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610" windowHeight="6285" tabRatio="662" activeTab="4"/>
  </bookViews>
  <sheets>
    <sheet name="Talento Humano" sheetId="1" r:id="rId1"/>
    <sheet name="Gestión de Calidad" sheetId="2" r:id="rId2"/>
    <sheet name="Democratización" sheetId="3" r:id="rId3"/>
    <sheet name="Moralización y Transparencia" sheetId="4" r:id="rId4"/>
    <sheet name="Rediseño Organizacional" sheetId="5" r:id="rId5"/>
  </sheets>
  <definedNames>
    <definedName name="_xlnm.Print_Area" localSheetId="2">'Democratización'!$A$1:$O$30</definedName>
    <definedName name="_xlnm.Print_Area" localSheetId="1">'Gestión de Calidad'!$A$1:$G$34</definedName>
    <definedName name="_xlnm.Print_Area" localSheetId="3">'Moralización y Transparencia'!$A$1:$G$19</definedName>
    <definedName name="_xlnm.Print_Area" localSheetId="4">'Rediseño Organizacional'!$A$1:$G$39</definedName>
    <definedName name="_xlnm.Print_Area" localSheetId="0">'Talento Humano'!$A$1:$G$38</definedName>
    <definedName name="_xlnm.Print_Titles" localSheetId="2">'Democratización'!$6:$9</definedName>
    <definedName name="_xlnm.Print_Titles" localSheetId="1">'Gestión de Calidad'!$6:$9</definedName>
    <definedName name="_xlnm.Print_Titles" localSheetId="3">'Moralización y Transparencia'!$6:$9</definedName>
    <definedName name="_xlnm.Print_Titles" localSheetId="4">'Rediseño Organizacional'!$6:$9</definedName>
    <definedName name="_xlnm.Print_Titles" localSheetId="0">'Talento Humano'!$6:$9</definedName>
  </definedNames>
  <calcPr fullCalcOnLoad="1"/>
</workbook>
</file>

<file path=xl/sharedStrings.xml><?xml version="1.0" encoding="utf-8"?>
<sst xmlns="http://schemas.openxmlformats.org/spreadsheetml/2006/main" count="609" uniqueCount="313">
  <si>
    <t xml:space="preserve">Dirección de Difusión, Mercadeo y Cultura Estadística/OPLAN </t>
  </si>
  <si>
    <t xml:space="preserve">Comité de Rediseño </t>
  </si>
  <si>
    <t>Elaboración de un documento del código de Buenas Prácticas aprobado por las directivas de la entidad y realización de actividades de sensibilización al interior de la entidad.</t>
  </si>
  <si>
    <t>No.</t>
  </si>
  <si>
    <t>NOMBRE DE LA POLÍTICA: DEMOCRATIZACIÓN DE LA ADMINISTRACIÓN PÚBLICA</t>
  </si>
  <si>
    <t>NOMBRE DE LA POLÍTICA: MORALIZACIÓN Y TRANSPARENCIA EN LA ADMINISTRACIÓN PÚBLICA</t>
  </si>
  <si>
    <t>NOMBRE DE LA POLÍTICA: REDISEÑOS ORGANIZACIONALES</t>
  </si>
  <si>
    <t>RESPONSABLE</t>
  </si>
  <si>
    <t>ACCIONES (1)</t>
  </si>
  <si>
    <t>METAS(2)</t>
  </si>
  <si>
    <t>FECHAS LIMITES (3)</t>
  </si>
  <si>
    <t>INDICADORES (4)</t>
  </si>
  <si>
    <t>(1)</t>
  </si>
  <si>
    <t>(2)</t>
  </si>
  <si>
    <t>(3)</t>
  </si>
  <si>
    <t>(4)</t>
  </si>
  <si>
    <t>Orientada a desarrollar las habilidades, destrezas y competencias de los servidores públicos y a definir parámetros para que su ingreso y permanencia se fundamenten en el mérito y en cumplimiento de los principios de la función administrativa.</t>
  </si>
  <si>
    <t>NOMBRE DE LA POLÍTICA: DESARROLLO DEL TALENTO HUMANO  ESTATAL</t>
  </si>
  <si>
    <t>Instrumento gerencial que permite dirigir y evaluar el desempeño institucional en términos de calidad, tomando como base los planes estratégicos y de desarrollo de las entidades, con el fin de ofrecer productos y servicios que satisfagan las necesidades y requisitos de la ciudadanía.</t>
  </si>
  <si>
    <t>NOMBRE DE LA POLÍTICA: GESTIÓN DE CALIDAD</t>
  </si>
  <si>
    <t>Dirigida a consolidar la cultura de la participación social en la gestión pública, con el fin de facilitar la integración de los ciudadanos y servidores públicos en el logro de las metas económicas y sociales del país y a construir organizaciones abiertas que permitan la rendición social de cuentas y propicien la atención oportuna de quejas y reclamos, para el mejoramiento de los niveles de gobernabilidad.</t>
  </si>
  <si>
    <t>Se orienta a la formación de valores de responsabilidad y vocación de servicio que garanticen el interés general en la administración de lo público y se promueva la publicidad de las actuaciones de los servidores públicos; así mismo orienta a la prevención de conductas corruptas y a la identificación de áreas susceptibles de corrupción.</t>
  </si>
  <si>
    <t>Dirigidos a diseñar organizaciones modernas, flexibles y abiertas al entorno, orientadas hacia la funcionalidad y modernización de las estructuras administrativas y racionalización de las plantas de personal con miras a desarrollar sus objetivos y funciones dentro de un marco de austeridad y eficiencia, que promueva la cultura del trabajo en equipo, con capacidad de transformarse, adaptarse y responder en forma ágil y oportuna a las demandas y necesidades de la comunidad, para el logro de los objetivos del Estado Comunitario.</t>
  </si>
  <si>
    <t>Desarrollo del Plan Institucional de Capacitación</t>
  </si>
  <si>
    <t>Desarrollo del Plan de Gestión Ambiental</t>
  </si>
  <si>
    <t>Realizar auditorias integrales y de calidad a nivel institucional</t>
  </si>
  <si>
    <t>Implementación de la Estrategia de Gobierno en Línea</t>
  </si>
  <si>
    <t>Incorporación de nuevas tecnologías en los procesos</t>
  </si>
  <si>
    <t>Coordinador GIT Gestión del Talento Humano</t>
  </si>
  <si>
    <t>Coordinador GIT Servicios Administrativos</t>
  </si>
  <si>
    <t>GIT Servicios Administrativos</t>
  </si>
  <si>
    <t>Porcentaje de avance del cronograma</t>
  </si>
  <si>
    <t>(No de ACPM con seguimiento de la OCI /Total de ACPM con estado abierto en el aplicativo CPM) *100</t>
  </si>
  <si>
    <t>Porcentaje de Avance del Cronograma</t>
  </si>
  <si>
    <t>(Actividades ejecutadas/ Total de actividades programadas)*100</t>
  </si>
  <si>
    <t>Porcentaje de cumplimiento</t>
  </si>
  <si>
    <t>Fortalecer el trámite de Peticiones, Quejas y Reclamos</t>
  </si>
  <si>
    <t>Medir el porcentaje de PQRS solucionadas dentro del tiempo legal establecido</t>
  </si>
  <si>
    <t>No de PQRS cerradas dentro del plazo legal/No de PQRS recibidas y con respuesta límite hasta el último día hábil del mes</t>
  </si>
  <si>
    <t>Informes publicados/Informes programados</t>
  </si>
  <si>
    <t xml:space="preserve">Porcentaje de avance según cronograma </t>
  </si>
  <si>
    <t>Implementación versión 3 de las TRD en la sede central</t>
  </si>
  <si>
    <t>Continuar depuración fondos acumulados a nivel nacional, de acuerdo con las TVD</t>
  </si>
  <si>
    <t>SECTOR ESTADÍSTICO NACIONAL</t>
  </si>
  <si>
    <t>DEPARTAMENTO ADMINISTRATIVO NACIONAL DE ESTADÍSTICA - DANE</t>
  </si>
  <si>
    <t>FONDO ROTATORIO DEL DEPARTAMENTO ADMINISTRATIVO NACIONAL DE ESTADÍSTICA - FONDANE</t>
  </si>
  <si>
    <t>Implementación de la política de seguridad de la información en el IGAC</t>
  </si>
  <si>
    <t>ENTIDAD</t>
  </si>
  <si>
    <t>DANE</t>
  </si>
  <si>
    <t>IGAC</t>
  </si>
  <si>
    <t>Acciones: Aquí se identificarán y formularán, para cada una de las Políticas, las acciones que de éstas se deriven, en procura de darle solución a una problemática determinada en la etapa de diagnóstico y permitir el mejoramiento de la capacidad administrativa y el desempeño institucional.</t>
  </si>
  <si>
    <t>Metas: Con relación a cada acción se determinará una meta a alcanzar, expresada en productos o servicios concretos y tangibles, teniendo en cuenta que el plan tiene una vigencia anual. En caso de que la ejecución de las mismas abarque periodos de tiempo mayores a una vigencia, se deberán determinar metas parciales como prerrequisito de las que se cumplirán en anualidades posteriores.</t>
  </si>
  <si>
    <t>Fecha Límite: Se debe disponer de una fecha límite de cumplimiento para cada una de las metas planeadas y según los resultados que se esperan alcanzar.</t>
  </si>
  <si>
    <t>Indicadores: Los indicadores son herramientas de evaluación y seguimiento a la gestión que permiten conocer el grado de avance e impacto de las acciones formuladas previamente.</t>
  </si>
  <si>
    <t xml:space="preserve">*1 </t>
  </si>
  <si>
    <t>El IGAC desagregó el porcentaje de ejcución esperado por trimestre y el DANE lo tiene agregado por el año 2010.</t>
  </si>
  <si>
    <t>INSTITUTO GEOGRÁFICO AGUSTÍN CODAZZI - IGAC</t>
  </si>
  <si>
    <t>Actualizar el Manual de Funciones por competencias y habilidades</t>
  </si>
  <si>
    <t xml:space="preserve">
31/12/2011</t>
  </si>
  <si>
    <t>Ejecutar el Plan de Rendición de cuentas permanente</t>
  </si>
  <si>
    <t>Organizar y desarrollar la Audiencia Pública de Rendición de cuentas</t>
  </si>
  <si>
    <t>Elaboración de la propuesta de fortalecimiento institucional de acuerdo con la metodología del DAFP</t>
  </si>
  <si>
    <t>Fortalecimiento institucional del IGAC</t>
  </si>
  <si>
    <t>OFICINA ASESORA DE PLANEACIÓN</t>
  </si>
  <si>
    <t>OFICINA DE CONTROL INTERNO</t>
  </si>
  <si>
    <t>OFICINA ASESORA DE PLANEACIÓN/OFICINA DE CONTROL INTERNO</t>
  </si>
  <si>
    <t>RESPONSABLES</t>
  </si>
  <si>
    <t>OFICINA DE INFORMÁTICA</t>
  </si>
  <si>
    <t>OFICINA DE PQR</t>
  </si>
  <si>
    <t>GIT SERVICIOS ADMINISTRATIVOS</t>
  </si>
  <si>
    <r>
      <t>Objetivo sectorial:</t>
    </r>
    <r>
      <rPr>
        <sz val="10"/>
        <rFont val="Arial"/>
        <family val="2"/>
      </rPr>
      <t xml:space="preserve"> Fundamentar el comportamiento de las entidades públicas en principios éticos para que impongan su responsabilidad frente a los ciudadanos con actuaciones transparentes. </t>
    </r>
  </si>
  <si>
    <t>PLAN INSTITUCIONAL DE DESARROLLO ADMINISTRATIVO 2011</t>
  </si>
  <si>
    <r>
      <t>Objetivo sectorial:</t>
    </r>
    <r>
      <rPr>
        <sz val="10"/>
        <rFont val="Arial"/>
        <family val="2"/>
      </rPr>
      <t xml:space="preserve"> </t>
    </r>
    <r>
      <rPr>
        <sz val="9"/>
        <rFont val="Arial"/>
        <family val="2"/>
      </rPr>
      <t xml:space="preserve">Consolidar eficientemente los procesos de reforma realizando la distribución racional, óptima y transparente de los recursos disponibles en el sector. Así mismo, mejorar la gestión pública en materia de simplificación y supresión de trámites, racionalización de procesos y procedimientos y la implementación de tecnologías de información.  </t>
    </r>
  </si>
  <si>
    <t>Una memoria de la audiencia de rendición de cuentas.</t>
  </si>
  <si>
    <t>No. de Dependencias con TRD versión 3 implementadas /No.Total de Dependencias de la Sede Central</t>
  </si>
  <si>
    <t>Dos (2) Informes de Avances a Nivel Nacional en el año.</t>
  </si>
  <si>
    <t>Seguimiento a la aplicación de las TRD versión 3 en las Direcciones Territoriales</t>
  </si>
  <si>
    <t>No. de Direcciones Territoriales con TRD versión 3 implementadas /No.Total de Direcciones Territoriales</t>
  </si>
  <si>
    <t>Certificación entregada por el ente certificador</t>
  </si>
  <si>
    <t xml:space="preserve">Mantener el Sistema de Gestión Integrado y ampliación del alcance de la certificación en las normas de la versión ISO 9001:2008 y NTCGP 1000: 2009 </t>
  </si>
  <si>
    <t xml:space="preserve">Análisis, estandarización y mejora de la  documentación  de procesos del IGAC según cronograma </t>
  </si>
  <si>
    <t>Evaluar, actualizar y controlar  el mapa de riesgos de los procesos del IGAC</t>
  </si>
  <si>
    <t>Mantenimiento de las fases I, II, III, IV y V</t>
  </si>
  <si>
    <t>Ajuste del Manual de Funciones por competencias que incluya los cargos no reportados en la Oferta Pública de Empleos - OPEC</t>
  </si>
  <si>
    <t>% de avance de las actividades según cronograma establecido</t>
  </si>
  <si>
    <t>Realizar 10 eventos en:  Vigilancia epidemiológica, Buen trato, Entrenamiento de Brigadas, Talleres educativos, Reconocimiento a mejores funcionarios, Medicina preventiva, Aniversario IGAC, y Otras Actividades culturales</t>
  </si>
  <si>
    <t>Implementar el Plan de Gestión Ambiental en 6 Direcciones Territoriales.</t>
  </si>
  <si>
    <t>No. Territoriales con plan implementado/ No. De Direcciones Territoriales a implementar Plan Ambiental</t>
  </si>
  <si>
    <t>Cumplimiento del Plan de Gestión Ambiental 2011:  Actividades de manejo de residuos sólidos, manejo de residuos peligrosos y no peligrosos, implementación de indicadores de costos ambientales, sensibilización en el sistema.</t>
  </si>
  <si>
    <t>Obtener la recertificación en la versión ISO 9001.2008 y la certificación en la Norma Técnica de Calidad en la Gestión Pública NTCGP 1000:2009.</t>
  </si>
  <si>
    <t>Controlar la ejecución de acciones de mejora programadas en el sistema</t>
  </si>
  <si>
    <t>Cumplimiento de la programación de auditorias integrales y de calidad</t>
  </si>
  <si>
    <t>Implementar la Interoperabilidad de Sistemas</t>
  </si>
  <si>
    <t>No. De trámites en línea desarrollados/No. Trámites en línea por desarrollar</t>
  </si>
  <si>
    <t>Realizar actividades de rendición de cuentas permanentes: 8 programas de televisión, 35 eventos, 2 Redes sociales (Facebook, Twiter), (4) encuestas en web, (3) foros temáticos catastrales</t>
  </si>
  <si>
    <t>No  de actividades realizadas de rendición de cuentas/No. De actividades programadas</t>
  </si>
  <si>
    <t>Unificación del sistema de comunicaciones</t>
  </si>
  <si>
    <t>% de avance de cronograma</t>
  </si>
  <si>
    <t>Fortalecimiento del Sistema de Gestión Documental, Oficina cero papel</t>
  </si>
  <si>
    <t>Unificación del repositorio documental institucional</t>
  </si>
  <si>
    <t>Implementación de un piloto de oficina cero papel para un proceso funcional</t>
  </si>
  <si>
    <t>Mantenimiento y actualización de la intranet institucional</t>
  </si>
  <si>
    <t>Cumplimiento del plan de capacitación a funcionarios del IGAC en temas misionales</t>
  </si>
  <si>
    <t>No. de funcionarios capacitados en temas misionales / No de funcionarios capacitados en el mes</t>
  </si>
  <si>
    <t>Cumplimiento del plan de capacitación a funcionarios del IGAC en temas de apoyo</t>
  </si>
  <si>
    <t>No. de funcionarios capacitados en temas de apoyo / No de funcionarios capacitados en el mes</t>
  </si>
  <si>
    <t>Mantener el Sistema de Gestión de Calidad Integrado.</t>
  </si>
  <si>
    <t>Oficina Asesora de Planeación</t>
  </si>
  <si>
    <t xml:space="preserve">Fortalecimiento de la estructura documental y metodológica de todos los procesos de la Entidad. </t>
  </si>
  <si>
    <t>Caracterización del proceso estadístico en un solo proceso.</t>
  </si>
  <si>
    <t>Metodología de riesgos del DANE - FONDANE rediseñada e implementada</t>
  </si>
  <si>
    <t>Documento aprobado, Riesgos rediseñados, documentados e implementados</t>
  </si>
  <si>
    <t xml:space="preserve">Ejecutar las Auditorías del Plan de Auditoría Integral </t>
  </si>
  <si>
    <t>Ejecución de Auditorias Normativas</t>
  </si>
  <si>
    <t>(Auditorias Normativas ejecutadas en el trimestre/ Auditorias Normativas programadas para el trimestre)* 100%</t>
  </si>
  <si>
    <t>Oficina Control Interno</t>
  </si>
  <si>
    <t>Ejecución de Auditorias Integrales</t>
  </si>
  <si>
    <t>.(Auditorias Integrales ejecutadas en el trimestre/ Auditorias Integrales programadas para el trimestre)* 100%</t>
  </si>
  <si>
    <t xml:space="preserve">Seguimiento y evaluación a los Planes de Mejoramiento </t>
  </si>
  <si>
    <t>(No de metas evaluadas por la OCI / Total de metas formuladas y concertadas por las dependencias evaluadas)*100%</t>
  </si>
  <si>
    <t>Empoderamiento de la Cultura del Control Interno</t>
  </si>
  <si>
    <t>Video Conferencias OCI (Autocontrol OCI) para Equipo Auditor</t>
  </si>
  <si>
    <t>(No de video conferencias realizadas por la OCI / Total de video conferencias programadas)*100%</t>
  </si>
  <si>
    <t>Sensibilizaciones para fomentar la cultura del Control Interno</t>
  </si>
  <si>
    <t>(No de sensibilizaciones realizadas por la OCI / No de sensibilizaciones programadas)*100%</t>
  </si>
  <si>
    <t>Fortalecer la fase democracia y participación de la Estrategia Gobierno en Línea</t>
  </si>
  <si>
    <t>Apoyar los dos procesos de Rendición de Cuentas que adelantará la entidad, con el desarrollo de dos servicios de difusión, en la sección de participación ciudadana del portal WEB.</t>
  </si>
  <si>
    <t>%  de cumplimiento       (No. de Servicios de participación y/o democracia desarrollados en el portal WEB DANE   /  No. De servicios programados ) * 100</t>
  </si>
  <si>
    <t xml:space="preserve">Dirección de Difusión, Mercadeo y Cultura Estadística </t>
  </si>
  <si>
    <t>Desarrollar un tutorial de acceso a la información en el portal WEB, para facilitar la navegación y el acceso a los servicios que se ofrecen</t>
  </si>
  <si>
    <t>%  de cumplimiento       (Servicio desarrollado  / servicios programados ) * 100</t>
  </si>
  <si>
    <t>Garantizar la atención de los requerimientos que formulen los ciudadanos a través de las Redes Sociales Facebook y Twiter, dando respuesta oportuna a las solicitudes que se reciban por estos canales y actualizando oportunamente la información de la entidad</t>
  </si>
  <si>
    <t>% de cumplimiento   (No. de solicitudes atendidas a través de redes sociales  /  (No. de solicitudes recibidas en las redes sociales) * 100</t>
  </si>
  <si>
    <t>Mantener y fortalecer la difusión de información estadística en todos los sectores</t>
  </si>
  <si>
    <t xml:space="preserve">Incrementar en un 10% el  número  ciudadanos atendidos en las diferentes sedes </t>
  </si>
  <si>
    <t>% de crecimiento    (Número de ciudadanos atendidos en los Centros de Información al Ciudadano de todo el país 2011 / No.  de ciudadanos atendidos en los Centros de Información al Ciudadano de todo el país 2010 ) - 1</t>
  </si>
  <si>
    <t xml:space="preserve">Incentivar la cultura de participación ciudadana en la gestión pública del Departamento. </t>
  </si>
  <si>
    <t>Realizar dos audiencias públicas de rendición de cuentas</t>
  </si>
  <si>
    <t>15 de junio de 2011
15 de Noviembre de 2011</t>
  </si>
  <si>
    <t>Audiencias realizadas y evaluadas.</t>
  </si>
  <si>
    <t xml:space="preserve">Sugerir correctivos en  procesos y procedimientos a las diferentes áreas, cuya falencia haya originado apertura de  acciones o sanciones disciplinarias   con el propósito de  garantizar la transparencia  y prevenir  hacia el futuro nuevas conductas irregulares. </t>
  </si>
  <si>
    <t xml:space="preserve">30/06/11  y  31/12/11 </t>
  </si>
  <si>
    <t>Propuesta de rediseño institucional del sector estadístico</t>
  </si>
  <si>
    <t>Propuesta de decreto</t>
  </si>
  <si>
    <t>Septiembre 30 de 2011</t>
  </si>
  <si>
    <t>Propuesta presentada</t>
  </si>
  <si>
    <t>diciembre 31 de 2011</t>
  </si>
  <si>
    <t>Fortalecimiento de la infraestructura de TIC's</t>
  </si>
  <si>
    <t>Actualizar la plataforma tecnológica y de comunicaciones del DANE Central</t>
  </si>
  <si>
    <t>Renovar 15 switches de borde de la red LAN del DANE Central</t>
  </si>
  <si>
    <t>Oficina de sistemas</t>
  </si>
  <si>
    <t>Implementar 50 escritorios remotos a través de virtualización de PCs</t>
  </si>
  <si>
    <t xml:space="preserve">Dar a conocer y enfatizar el conocimiento y aplicación de los lineamientos internacionales que establecen un marco para la realización de la actividad estadística. </t>
  </si>
  <si>
    <t>DIRPEN
Buenas Prácticas</t>
  </si>
  <si>
    <t>Ejecutar el Plan Institucional de Capacitación con base en los lineamientos conceptuales y pedagógicos del Plan Nacional de formación y capacitación para el desarrollo de competencias de los empleados de la entidad.</t>
  </si>
  <si>
    <t>Desarrollar el plan institucional de capacitación de la Entidad</t>
  </si>
  <si>
    <t>Diciembre 31 - 2011</t>
  </si>
  <si>
    <t>No de programas realizadas / No de programas propuestos * 100</t>
  </si>
  <si>
    <t>Tres programas de Protección y Servicios Sociales para el personal de planta de la entidad.</t>
  </si>
  <si>
    <t>Tres programas de protección y servicios sociales ejecutados.</t>
  </si>
  <si>
    <t xml:space="preserve">Desarrollar tres Programas de Calidad de Vida Laboral en: Clima Organizacional, Cultura Organizacional,   Preparación para el Retiro.
</t>
  </si>
  <si>
    <t xml:space="preserve">Desarrollar el  Programa de Salud Ocupacional de la Entidad </t>
  </si>
  <si>
    <t xml:space="preserve">Tres Programas de Medicina Preventiva, Tres programas de Seguridad e Higiene en el trabajo y tres programas educativos en salud y seguridad en el trabajo. 
 </t>
  </si>
  <si>
    <t>Implementar el plan de Gestión Ambiental de la Entidad.</t>
  </si>
  <si>
    <t xml:space="preserve">Tres Programas que contemplen la prevención y protección al medio ambiente.
</t>
  </si>
  <si>
    <t>Elaborar cinco prácticas ambientalmente seguras para los empleados de la entidad.</t>
  </si>
  <si>
    <t>Cinco prácticas ambientalmente seguras difundidas</t>
  </si>
  <si>
    <t>Coordinadora Área de Recursos Humanos.
Coordinadora Grupo Desarrollo de Personal</t>
  </si>
  <si>
    <t>Consolidar y fortalecer el modelo de gestión  de Recursos Humanos del DANE en un enfoque por competencias</t>
  </si>
  <si>
    <t>Documento del Modelo de Gestión por Competencias para el Recurso Humano del DANE</t>
  </si>
  <si>
    <t>Documento estructurado y presentado</t>
  </si>
  <si>
    <t xml:space="preserve">Simplificación de trámites </t>
  </si>
  <si>
    <t>Implementar 13 tramites y servicios de la entidad</t>
  </si>
  <si>
    <t>Formulación e implementación de programas de bienestar, salud ocupacional e incentivos para el mejoramiento del clima laboral en el IGAC</t>
  </si>
  <si>
    <t>Documento metodológico que integre toda la cadena misional, describiendo las actividades del proceso en procedimientos y aplicados a 5 trabajos estadísticos.</t>
  </si>
  <si>
    <t xml:space="preserve">avance en el proceso de certificación
</t>
  </si>
  <si>
    <t>Realizar la planeación adecuada de la auditoria de seguimiento por parte del Icontec</t>
  </si>
  <si>
    <t>Obtener la recertificación en la versión ISO 9001.2008 y en la Norma Técnica de Calidad en la Gestión Pública NTCGP 1000:2009.</t>
  </si>
  <si>
    <t>Charlas de sensibilización y preparación de auditoria</t>
  </si>
  <si>
    <t>Realizar el proceso de planeación de las audiencias públicas de rendición de cuentas</t>
  </si>
  <si>
    <t>1º de junio de 2011 
1º de noviembre de 2011</t>
  </si>
  <si>
    <t>Número de Charlas realizadas</t>
  </si>
  <si>
    <t xml:space="preserve"> PLAN INSTITUCIONAL DE DESARROLLO ADMINISTRATIVO 2011</t>
  </si>
  <si>
    <t>Coordinación del Talento Humano</t>
  </si>
  <si>
    <t>Se realizó la adquisición de los certificados digitales requeridos, y se está realizando la configuración de los mismos.</t>
  </si>
  <si>
    <t>Se realizó el levantamiento de información para diagnóstico y definición de propuesta de conformación del comité de seguridad de la información.</t>
  </si>
  <si>
    <t>En la  Sede Central  se han realizado 46 brigadas de clasificación y depuración de TVD, a nivel nacional se pudo evidenciar con las visitas que se realizaron en VALLE, SANTANDER, META Y NORTE DE SANTANDER.</t>
  </si>
  <si>
    <t>Se efectuaron pruebas con la plataforma de ALFRESCO y se orienta en la organización de la información.</t>
  </si>
  <si>
    <t>Se dio inicio al desarrollo de las funcionalidades del módulo de contratación para establecer el cero papel en el proceso de  pago de servicios personales en la sede central.</t>
  </si>
  <si>
    <t>Se actualizó el contenido y se ajustaron las funcionalidades requeridas por las diferentes áreas.</t>
  </si>
  <si>
    <t>Se recibió una  calificación del 99% en el cumplimento de la Estrategia de Gobierno en Línea.</t>
  </si>
  <si>
    <t>Se realizó el análisis de los trámites de la Entidad para establecer si pertenecen a cadenas de trámites y poder establecer necesidades de interoperabilidad.</t>
  </si>
  <si>
    <t>El indicador de cumplimiento se reflejará en el mes de septiembre una vez terminada la audiencia pública y se elabore el documento -  memoria de la audiencia.</t>
  </si>
  <si>
    <t>Se oficializaron 6 manuales de procedimientos, 3 instructivos, 1 metodología y 2 guías. Así mismo, se han actualizado o creado 25 formatos. El avance en la documentación se ha realizado de acuerdo con lo estimado.</t>
  </si>
  <si>
    <t>Se diseñó, desarrolló y validó  la presentación de Administración del Riesgo para sensibilizaciones, se está  ajustando la programación de las jornadas de sensibilización, se han desarrollado 3 jornadas de sensibilización de Servicios Administrativos, Difusión y Mercadeo y el análisis del mapa de riesgos del  Laboratorio Nacional de Suelos.</t>
  </si>
  <si>
    <t xml:space="preserve">En el segundo trimestre se realizaron las siguientes auditorias:  integrales, Sede Central: GIT Deslindes de entidades territoriales, Gestión del Conocimiento en tecnologías geoespaciales, Desarrollo de software y gestión financiera. Territoriales: Meta, Norte de Santander y área financiera de Caquetá. De seguimiento: Sede Central: GIT Avalúos y GIT Gestión de Procesos Catastrales. Se realizó el primer ciclo de auditoria interna de calidad a los procesos que hacen parte del SGI de la entidad en 15 direcciones territoriales. Se hizo seguimiento a 207 ACPM. </t>
  </si>
  <si>
    <t>58.6%</t>
  </si>
  <si>
    <t>45.3%</t>
  </si>
  <si>
    <t>Se encuentra en ejecución el convenio suscrito con la ESAP para el estudio de cargas laborales, de cuyo resultado se obtendrá la propuesta del Manual de Funciones por competencias para el IGAC</t>
  </si>
  <si>
    <t>45.25%</t>
  </si>
  <si>
    <t>31.75%</t>
  </si>
  <si>
    <t>En el mes de mayo y junio se inició la sensibilización del Sistema de Gestión Ambiental en 6 Direcciones Territoriales a través de la divulgación de la Política Ambiental de la Entidad que muestra el compromiso de la Administración con el medio ambiente y se invitó a los funcionarios y contratistas a desarrollar acciones diarias que contribuyan a prevenir y eliminar el impacto ambiental negativo y a crear conciencia de la importancia de un desarrollo sostenible, como son la cultura del reciclaje, el ahorro en los servicios públicos de agua, energía y teléfono, la correcta utilización de los puntos ecológicos y las demás  acciones ambientales.</t>
  </si>
  <si>
    <t>Volver</t>
  </si>
  <si>
    <t>% Esperado</t>
  </si>
  <si>
    <t>% Acumulado</t>
  </si>
  <si>
    <t xml:space="preserve">DESCRIPCIÓN DEL AVANCE </t>
  </si>
  <si>
    <t>Dic. - 31 - 2011</t>
  </si>
  <si>
    <t>Funcionarios capacitados en temas misionales: 3 en Maestría de Geografía; 1 en Maestría de Geomática, 1 en especialización en SIG., 3 en Curso Básico de SIG. y 2 en curso corto Fundamentos de SIG.</t>
  </si>
  <si>
    <t>Funcionarios capacitados en temas de apoyo: 41 en redacción y ortografía, 20 en comunicación asertiva, 16 en relaciones interpersonales, 13 en Liderazgo, 5 en Nuevo Orden Administrativo y Contencioso Administrativo, 25 en Derecho Disciplinario.</t>
  </si>
  <si>
    <t>Se realizaron 19 sesiones de gimnasia laboral con la asistencia promedio de 27 funcionarios por sesión; se practicaron 235 exámenes médicos ocupacionales, 6 espirómetros, 5 audiometrías en la Sede central y en 11 Direcciones Territoriales se practicaron los exámenes médicos ocupacionales; se realizaron 6 sesiones de entrenamiento a la brigada, finalizando el nivel básico e iniciando el nivel intermedio; se obtuvo la participación de 10 funcionarios en el programa FORMAR; se celebró el Día de la Secretaria y se conmemoró mediante mensajes el día de la Madre y del Padre.</t>
  </si>
  <si>
    <t>El GIT Gestión Servicios Administrativos continúa realizando actividades que promueven la inclusión de tareas diarias para la reducción de los riesgos con el fin de disminuir el impacto ambiental, así mismo adelanta labores para la clasificación y entrega de los residuos no peligrosos en la Sede Central de acuerdo con la normatividad existente y continúa perfeccionando la documentación (metodología para identificar el impacto ambiental) que respalda el proyecto. Actualmente viene gestionando un Convenio con la Universidad Manuela Beltrán, para contar con pasantes de último semestre de Ingeniería Ambiental.</t>
  </si>
  <si>
    <r>
      <t>Objetivo sectorial:</t>
    </r>
    <r>
      <rPr>
        <sz val="11"/>
        <rFont val="Arial"/>
        <family val="2"/>
      </rPr>
      <t xml:space="preserve"> Dotar al sector de servidores íntegros, competentes y comprometidos, a través del desarrollo permanente de aspectos humanos, funcionales y técnicos, que eleven el desempeño en el ejercicio de sus funciones y el compromiso con la entidad, con el sector y con el Estado. </t>
    </r>
  </si>
  <si>
    <r>
      <t>Objetivo sectorial:</t>
    </r>
    <r>
      <rPr>
        <sz val="10"/>
        <rFont val="Arial"/>
        <family val="2"/>
      </rPr>
      <t xml:space="preserve"> Permitir evaluar el desempeño institucional en términos de calidad, tomando como base los planes estratégicos de las entidades, con el fin de ofrecer productos y servicios que satisfagan las necesidades y requisitos de la ciudadanía.</t>
    </r>
    <r>
      <rPr>
        <b/>
        <sz val="10"/>
        <rFont val="Arial"/>
        <family val="2"/>
      </rPr>
      <t xml:space="preserve"> </t>
    </r>
  </si>
  <si>
    <r>
      <t>Objetivo sectorial:</t>
    </r>
    <r>
      <rPr>
        <sz val="10"/>
        <rFont val="Arial"/>
        <family val="2"/>
      </rPr>
      <t xml:space="preserve"> Mejorar los canales de comunicación e interacción con el ciudadano, fomentar la participación ciudadana en sus procesos de gestión y permitir el control social  de algunas de sus acciones. </t>
    </r>
  </si>
  <si>
    <t xml:space="preserve">Para este periodo se llevó a cabo un seguimiento a las 207 acciones abiertas en el aplicativo ACPM's, como resultado se cerraron 102 y declararon efectivas 85. </t>
  </si>
  <si>
    <t>Consolidar, elaborar y publicar treinta y cuatro (34) informes de gestión institucional: Informe de gestión 2010, Informe al Congreso 2010-2011, (4) informes trimestrales del Plan de Gestión Institucional, (4) Informes trimestrales del Plan Administrativo sectorial, (6) Informes del plan de Mejoramiento con la contraloría, (2) Informes de Cuenta institucional a la Contraloría, (12) informes de ejecución presupuestal, (4) informes contables.</t>
  </si>
  <si>
    <t>Al segundo trimestre del año se cumplió con la entrega de los siguientes documentos: Informe de gestión 2010, Informe al Congreso de la República 2010-2011; Informe a la Contraloría General de la República a Diciembre del 2010; dos informes contables del primer semestre del 2011; Cinco informes de seguimiento a proyectos de inversión (SPI); Cinco informes financieros 2011 y dos informes del plan de gestión de gestión institucional 2011.</t>
  </si>
  <si>
    <t>Se han realizado 3 foros temáticos catastrales , las redes sociales Twiter y Facebook están en permanente actualización, se han realizado 10 encuestas, los programas de televisión se realizarán a partir de agosto. Se presenta un retraso en la programación debido a que la Audiencia Pública que en principio estaba proyectada para realizarse en el mes de junio fue aplazada para el 1 de agosto.</t>
  </si>
  <si>
    <t>Ampliar la cobertura de la red inalámbrica en el DANE, mediante la adquisición de 15 Access point</t>
  </si>
  <si>
    <t>Renovación tecnológica de la solución a nivel nacional</t>
  </si>
  <si>
    <t>Se  realizaron reuniones con diferentes proveedores para determinar las soluciones que ofrece el mercado para establecer los lineamientos para adquisición de la tecnología.</t>
  </si>
  <si>
    <t>Implementar nuevas tecnologías de formas de pago electrónico</t>
  </si>
  <si>
    <t>Durante el periodo correspondiente al segundo trimestre del año el proyecto en convenio con la ESAP avanzó en un 13% con respecto a un 18% de lo programado, en este tiempo se llevó a cabo la firma del contrato interadministrativo entre el IGAC y la ESAP con fecha del 16 de mayo y se firmó el acta de inicio a partir del 20 de mayo del 2011; el día 15 de junio se realizó una reunión informativa a todos los funcionarios sobre el proyecto de modernización institucional del IGAC, de igual manera durante el periodo se avanzó por parte de la ESAP en la recolección de información de cargas laborales con las dependencias del nivel central así como en la recolección de información del listado de productos y servicios que presta el IGAC y el levantamiento de la información del listado de contratistas.</t>
  </si>
  <si>
    <t>Se establecieron los  diagramas de flujo propuestos para los 13 trámites y se está realizando la validación con las áreas lideres y el GIT de Desarrollo Organizacional.</t>
  </si>
  <si>
    <t>El GIT Gestión Servicios Administrativos continúa trabajando en el seguimiento y control de la implementación de las TRD V3 realizando visitas, revisión, consulta y verificación de aplicación  en las Oficinas de la Sede Central y Direcciones Territoriales.  Así mismo, resuelve consultas telefónicas y por correo electrónico.  En cuanto al proceso de adecuación de depósitos del archivo central se ha realizado medición de temperatura y humedad y actualmente se adelantan cotizaciones de techo y acceso.  De otra parte se continúa con el seguimiento de la correspondencia registrada bajo el sistema CORDIS.</t>
  </si>
  <si>
    <t>La Oficina de Control Interno disciplilnario, generará alertas trimestralmente sobre las conductas de mayor quejas para que la Secretaría General y la Coordianción del Talento Humano, adelanten las sensibilizaciones a los funcionarios de la Entidad.</t>
  </si>
  <si>
    <t>Sensibilizaciones realizadas / Sensibilizaciones programadas</t>
  </si>
  <si>
    <t>Fortalecer la comunicación de los servidores públicos.</t>
  </si>
  <si>
    <t>El GIT Gestión Servicios continúa trabajando en el seguimiento y control de la implementación de las TRD V3 realizando visitas, revisión, consulta y verificación de aplicación  en las  Direcciones Territoriales.
El avance de esta actividad se nivelará durante el tercer trimestre con la contratación de personal en cada una de las Direcciones Territoriales.</t>
  </si>
  <si>
    <t>Mediante Memorando interno del 3 de junio del 2011 dirigido al GIT de Contratación se solicitó dar inicio al proceso de contratación relacionado con la prestación de servicios de auditoría externa de calidad para realizar la Re-Certificación al sistema de gestión de calidad del IGAC, bajo la versión de la norma ISO 9001:2008 y la Auditoría de Otorgamiento de Certificación de todos los procesos a nivel central y en cinco direcciones territoriales, bajo la NTCGP1000:2009. 
Se presenta un avance del 33% de la meta de Gestión de calidad contra un 0% previsto, dado que se tomó la decisión de agilizar la contratación con la firma BVQi para la recertificación de calidad, que estaba proyectada en julio y se inició en junio. Se aclara que se mantienen las fechas programadas para llevar a cabo la auditoría externa, teniendo en cuenta que la actual certificación vence el 14 de noviembre.</t>
  </si>
  <si>
    <t>En el segundo trimestre se realizó seguimiento a 37  solicitudes recibidas en la sede central, de las cuales 21 fueron atendidas en el tiempo legal, 15 pasan para el siguiente trimestre por fecha de vencimiento, 17 se atendieron con vencimiento de la fecha establecida y 16 venían acumuladas, por lo anterior la gestión de registro y seguimiento se realizó en un 35% acordado para el trimestre.  En relación con los Derechos de Petición se hizo seguimiento en las 22 Direcciones Territoriales, evidenciando que para el caso de la Dirección Territorial de Caldas se recibieron 465  solicitudes, de los cuales no se han atendido al corte 100, situación  derivada del proceso de actualización catastral en la ciudad de Manizales; asimismo ocurre con la Dirección Territorial de Cundinamarca, en donde se recibieron 244 peticiones de las cuales no se han contestado al corte 113  de la actualización catastral de Soacha.  Se envió un comunicado a cada una de las 22 Direcciones Territoriales y a las dependencias de la Sede Central, solicitándoles finalizar el trámite correspondiente. Como una acción de mejora para superar la oportuna respuesta a las PQRS de los usuarios, el IGAC actualizó el manual de procedimientos de las PQRS (P20000-01/11 V6), se solicitó la apertura de procesos disciplinarios por injustificada respuesta,  y se definió el control y seguimiento a las PQRS como un compromiso en los acuerdos de gestión de los gerentes públicos.
la institución ya tomó varias medidas correctivas, tales como: rediseñar el proceso de atención de PQRS, a través de un nuevo Manual de Procedimiento que fue oficializado mediante circular 406 del 22 de julio, ordenar procesos disciplinarios por incumplimiento en los términos de atención de PQR e incluir en los Acuerdos de gestión de los Directores territoriales el compromiso de atender dentro de los términos legales las PQR.</t>
  </si>
  <si>
    <t xml:space="preserve">Desarrollo del plan Institucional de Bienestar Social Laboral </t>
  </si>
  <si>
    <t>Prof. Especializado Area de Recursos Humanos</t>
  </si>
  <si>
    <t xml:space="preserve">Clima Organizacional: Sensibilización Riesgo Psicosocial, Cine Club DANE,  Gestión y desarrollo Comité de Bienestar Social.
El Programa Preparación para el retiro y Cultura Organizacional el avance consistio en adelantar el proceso de contratación. </t>
  </si>
  <si>
    <r>
      <rPr>
        <b/>
        <sz val="14"/>
        <rFont val="Arial"/>
        <family val="2"/>
      </rPr>
      <t xml:space="preserve">Prácticas Ambientalmente Seguras: </t>
    </r>
    <r>
      <rPr>
        <sz val="14"/>
        <rFont val="Arial"/>
        <family val="2"/>
      </rPr>
      <t xml:space="preserve">
Programa Educativo en Clasificación de Residuos Ordinarios.
Programa Educativo para reducción de Consumo de Energía.
Programa Educativo Reducción y Consumo de Agua
Programa Educativo Reciclaje de Papel
Procedimiento Manejo de Residuos Peligrosos.
</t>
    </r>
  </si>
  <si>
    <t xml:space="preserve">Proyecto: Comunicación y Servicio con Calidad en el DANE, lanzamiento nacional y realización de talleres en Barranquilla, Bogotá, Medellín.
Realización Programa de Auditores Internos de Calidad, 28.
Finalización Diplomado, Planeación, Desarrollo y Gerencia de Gerencia de Proyectos: 25
Programa Aprendizaje de Idioma Ingles presencial para 80 funcionarios.
Presentación y evaluación  de 3 proyectos de aprendizaje en equipo PAE de la Territorial Bogotá y Dane Central.
</t>
  </si>
  <si>
    <r>
      <t xml:space="preserve">
</t>
    </r>
    <r>
      <rPr>
        <b/>
        <sz val="14"/>
        <rFont val="Arial"/>
        <family val="2"/>
      </rPr>
      <t xml:space="preserve">Programa Medicina Preventiva 
</t>
    </r>
    <r>
      <rPr>
        <sz val="14"/>
        <rFont val="Arial"/>
        <family val="2"/>
      </rPr>
      <t xml:space="preserve">Participación de 330 personas en Dane Central y 54 en territorial Bogotá en  control de tensión arterial.
Valoración y tamizaje nutricional: 54 casos.
Realización semana de la salud.
</t>
    </r>
    <r>
      <rPr>
        <b/>
        <sz val="14"/>
        <rFont val="Arial"/>
        <family val="2"/>
      </rPr>
      <t>Programa Prevención Riesgo Osteo Muscular:</t>
    </r>
    <r>
      <rPr>
        <sz val="14"/>
        <rFont val="Arial"/>
        <family val="2"/>
      </rPr>
      <t xml:space="preserve">
Análiss y evaluación de condiciones de trabajo: Se evaluaron 153 puestos de trabajo.
Inspección y sensibilización al personal sobre condiciones de orden y aseo: 795 puestos de trabajo.
</t>
    </r>
    <r>
      <rPr>
        <b/>
        <sz val="14"/>
        <rFont val="Arial"/>
        <family val="2"/>
      </rPr>
      <t>Prevención Riesgo Psicosocial:</t>
    </r>
    <r>
      <rPr>
        <sz val="14"/>
        <rFont val="Arial"/>
        <family val="2"/>
      </rPr>
      <t xml:space="preserve">
Medición Riesgo Psicosocial para 301 trabajadores.
Publicaciones Salud Ocupacional por danenet: 11
</t>
    </r>
    <r>
      <rPr>
        <sz val="14"/>
        <color indexed="10"/>
        <rFont val="Arial"/>
        <family val="2"/>
      </rPr>
      <t xml:space="preserve">
</t>
    </r>
    <r>
      <rPr>
        <sz val="14"/>
        <rFont val="Arial"/>
        <family val="2"/>
      </rPr>
      <t xml:space="preserve">
</t>
    </r>
  </si>
  <si>
    <t xml:space="preserve">Inspecciones técnicas de segurdad Capacitación y entrenamiento de la brigada: 
Sensibilización Simulacro de evacuación por dependencias.
Capacitación Comité de Emergencias del DANE: </t>
  </si>
  <si>
    <t xml:space="preserve">
Visitas técnicas de inspección: 3
Planes de mejoramiento: Seguimiento Taller de Ediciones, Archivo. 
Simulacro de evacuación en  Territorial Bogotá, Cali. 
Comité de Ayuda Mutua: 2 reuniones.
Plan Institucional de Respuesta a Emergencias (PIRE): 1 reunión.</t>
  </si>
  <si>
    <t xml:space="preserve">% DE EJECUCIÓN ESPERADO AL IV TRIMESTRE  </t>
  </si>
  <si>
    <t xml:space="preserve">% DE EJECUCIÓN ACUMULADO AL IVTRIMESTRE  </t>
  </si>
  <si>
    <r>
      <rPr>
        <b/>
        <sz val="14"/>
        <rFont val="Arial"/>
        <family val="2"/>
      </rPr>
      <t xml:space="preserve">Programa de manejo de residuos peligrosos: </t>
    </r>
    <r>
      <rPr>
        <sz val="14"/>
        <rFont val="Arial"/>
        <family val="2"/>
      </rPr>
      <t xml:space="preserve">
Seguimiento y control programa residuos peligrosos
Revisión informe final de estudio de peligrosidad de aguas en el taller de ediciones.
</t>
    </r>
    <r>
      <rPr>
        <b/>
        <sz val="14"/>
        <rFont val="Arial"/>
        <family val="2"/>
      </rPr>
      <t xml:space="preserve">Programa Sensibilización en Gestión Ambiental: </t>
    </r>
    <r>
      <rPr>
        <sz val="14"/>
        <rFont val="Arial"/>
        <family val="2"/>
      </rPr>
      <t xml:space="preserve">
Publicaciones Ambientales por danenet
Comité de gestión Ambiental,.
</t>
    </r>
    <r>
      <rPr>
        <b/>
        <sz val="14"/>
        <rFont val="Arial"/>
        <family val="2"/>
      </rPr>
      <t xml:space="preserve">Programa de Educación en Gestión Ambiental: </t>
    </r>
    <r>
      <rPr>
        <sz val="14"/>
        <rFont val="Arial"/>
        <family val="2"/>
      </rPr>
      <t xml:space="preserve">
Realización curso virtual en Gestión ambiental para las Territoriales del DANE en el ámbito nacional. 
Programa Educativo en Clasificación de Residuos Ordinarios. 
</t>
    </r>
    <r>
      <rPr>
        <b/>
        <sz val="14"/>
        <rFont val="Arial"/>
        <family val="2"/>
      </rPr>
      <t xml:space="preserve">
Programa Visitas Técnicas de Inspección:</t>
    </r>
    <r>
      <rPr>
        <sz val="14"/>
        <rFont val="Arial"/>
        <family val="2"/>
      </rPr>
      <t xml:space="preserve">
Visita técnica de Inspección Taller de Ediciones.
Seguimiento al proceso de recolección de material reciclable.
Publicaciones en Gestión Ambiental: 10
Formulación de la Guía para la implementación del modelo de gestión basado en normas GP1000, ISO 9001: 2008, e ISO 14001:2004.
</t>
    </r>
    <r>
      <rPr>
        <b/>
        <sz val="14"/>
        <rFont val="Arial"/>
        <family val="2"/>
      </rPr>
      <t xml:space="preserve">
</t>
    </r>
    <r>
      <rPr>
        <sz val="14"/>
        <rFont val="Arial"/>
        <family val="2"/>
      </rPr>
      <t xml:space="preserve">
</t>
    </r>
  </si>
  <si>
    <t>Documento con la propuesta del modelo de gestión por competencias para el Departamento</t>
  </si>
  <si>
    <t>10 funcionarios certificados en la norma de competencia, 13 en proceso de presentar la pruabas de desempeño según cronograma del SENA, y 23 pendientes de iniciar inducción y evaluación según cronograma del SENA</t>
  </si>
  <si>
    <t xml:space="preserve">Bienestar: pendiente cronograma por parte del SENA para inducción
Capacitación: pendiente de presentar primera prueba de desempeño
Nómina y pagos de personal a terceros: pendiente de presentar ultima prueba de desempeño
Salud ocupacional:pendiente cronograma por parte del SENA para inducción
Evaluación del Desempeño: pendiente cronograma por parte del SENA para inducción
Manual de funciones:pendiente cronograma por parte del SENA para inducción
Estructura de cargos:pendiente cronograma por parte del SENA para inducción
Documentar procesos y procedimientos: pendiente cronograma por parte del SENA para inducción
</t>
  </si>
  <si>
    <t xml:space="preserve">
Torneo Interno de Ping Pong:  33 participantes
Torneo externo INTERCAN  participación de las selecciones de baloncesto femenino y masculino, fútbol, voleibol mixto, Ajedrez, tenis de mesa, tenis de campo, en total 77 participantes.
Desarrollo de habilidades cognitivas, físicas y comportamentales a través de cursos en:  Técnica Vocal: Total  20
Vacaciones recreativas para hijos de funcionarios: 37 niños.
Conferencia la comunicación, la calidad y el servicio como valor de convivencia  en la entidad: 280 personas.
Realización Programa Plan de Incentivos: Mejor funcionario por nivel jerárquico y mejor equipo de trabajo PAE. 300 personas.
 </t>
  </si>
  <si>
    <r>
      <t xml:space="preserve">Proceso para la certificación de 46 Funcionarios del DANE central, con el SENA en la norma de competencia laboral 
</t>
    </r>
    <r>
      <rPr>
        <i/>
        <sz val="14"/>
        <rFont val="Arial"/>
        <family val="2"/>
      </rPr>
      <t>210601010 Facilitar el servicio al cliente</t>
    </r>
    <r>
      <rPr>
        <sz val="14"/>
        <rFont val="Arial"/>
        <family val="2"/>
      </rPr>
      <t xml:space="preserve"> </t>
    </r>
  </si>
  <si>
    <t>Proceso para la certificación de 19 Funcionarios del Area de Recursos Humanos en las siguientes Normas de Competencia Laboral NCL (SENA)  
210201029 - Bienestar
210201010 - Capacitación
210201006 - Nómina
210201007 - Pagos de personal a terceros
210201027 - Salud Ocupacional
210201026 - Evaluación del desempeño
210201023 - Selección
210201019 - Manual de funciones y competencias
210201020 - Estructurra cargos
210201017 - Documentar procesos y procedimientos</t>
  </si>
  <si>
    <t>Elaboración y divulgación del Código de Buenas Practicas Laborales</t>
  </si>
  <si>
    <t>Proyecto de Codigo de Buenas Practicas Laborales en funcionamiento</t>
  </si>
  <si>
    <t>Proyecto elaborado al 100%</t>
  </si>
  <si>
    <t>Elaboración del proyecto de documento para sensibilización</t>
  </si>
  <si>
    <t>Puesta en marcha del programa de sensibilización y aplicación del Codigo de Buenas Practicas Laborales</t>
  </si>
  <si>
    <t xml:space="preserve">Sensibilizacion  </t>
  </si>
  <si>
    <t xml:space="preserve">DESCRIPCION DEL AVANCE DE LAS ACCIONES EN EL ÚLTIMO TRIMESTRE </t>
  </si>
  <si>
    <t>Se amplió y renovó la red inalámbrica del DANE con la adquisición de 31  access point y la controladora (cobertura DANE Central y Territorial).</t>
  </si>
  <si>
    <t xml:space="preserve">Entre el 23 al 25 de noviembre de 2011 se realizó la auditoria externa al Sistema de Gestión de Calidad, dando como resultado el mantenimiento de la certificación del Sistema.
</t>
  </si>
  <si>
    <t xml:space="preserve">La Oficina Asesora de Planeacion realizó 19 sensibilizaciones a los procesos e investigaciones para la preparación de la auditorias con temas de generalidades de la auditoria, Indicadores de Gestión, Requisitos de Norma. </t>
  </si>
  <si>
    <t>En trabajó en conjunto con DIRPEN, una propuesta de la caracterización única de un proceso estadístico registrado.</t>
  </si>
  <si>
    <t>Se rediseñó la metodología de gestión del riesgo en  la entidad y se implementó en todos los procesos de la Entidad.</t>
  </si>
  <si>
    <t>Se realizó la uadiencia de rendición de cuentas el día 9 de diciembre de 2011.</t>
  </si>
  <si>
    <t>Se desarrolló el plan de trabajo para la realización de la audiencia.</t>
  </si>
  <si>
    <t xml:space="preserve">
Con relación al Estudio Técnico propuesta Modificación Planta de Personal DANE,  se evidenció que el estudio técnico y el proyecto de Decreto, fueron radicados ante el Departamento Administrativo de la Función Pública el  19 de octubre de 2011. 
Para la nueva estructura sobre estudios y cargos, se solicitará próximamente ante el Ministerio de Hacienda el traslado de los recursos presupuestales de Inversión a Funcionamiento – Gastos de Personal, con el fin de ajustar a las necesidades reales de la entidad en lo que respecta a la  modificación de la planta de personal del DANE.
</t>
  </si>
  <si>
    <t>Se elaboró y aprobó el código de buenas prácticas, se socializó y entregó el código a los funcionarios y contratistas de la entidad.</t>
  </si>
  <si>
    <t>1 documento aprobado y 1 charla de sensibilización.</t>
  </si>
  <si>
    <t> Se implementó un muro de participación donde el ciudadano puede exponer sus inquietudes frente al proceso de rendición.                   
Se realizaron dos videos de invitación a la ciudadanía divulgados a través de la red social Facebook y de la página WEB  </t>
  </si>
  <si>
    <t xml:space="preserve">Se desarrolló un nuevo tutorial para ayuda en la nevegación de la página.  Adicionalmente, con un grupo de directivos se ha trabajado una propuesta de rediseño de la disposición de la información. </t>
  </si>
  <si>
    <t>Durante el 2011 se atendieron en total 57 solicitudes formuladas por ciudadados a través de las redes Sociales Facebook y Twitter.        Se realizaron 6 foros virtuales a través de Facebook que contaron con la participación de cerca de 100 ciudadanos.  Al 31 de diciembre de 2011 el número de usuarios en las redes sociales es: en Facebook 1.088  y en Twitter 4.460 seguidores</t>
  </si>
  <si>
    <t xml:space="preserve">Durante el 2011, 24.323 usuarios fueron atendidos a través de los canales: presencial, telefónico, chat, requerimientos escritos en los Bancos de Datos y Centros de Información al Ciudadano en todo el país,  de éstos, durante el IV trimestre de 2011 por los mismos medios se atendieron  4,779 usuarios, lo que representa el 20% del año. 
Con respecto al mismo trimestre de 2010, se presentó una disminución de 1,4%  pasando de 4,844 a 4,779 en el 2011;  al igual que en periodos anteriores, este comportamiento, es el resultado de la puesta en marcha y mejora de canales de contacto y nuevos servicios que facilitan al usuario la satisfacción de sus necesidades de información producida por el DANE, sin que sea necesario que el ciudadano establezca contacto físico con la entidad. Además, orientados por la Dirección de Difusión, Mercadeo y Cultura Estadística, los funcionarios de los Bancos de Datos y Centros de Información a nivel nacional realizan actividades de generación de Cultura Estadística como lo son: PIN UNO PIN DOS PIN DANE y El DANE en la academia, programas que durante el trimestre octubre noviembre de 2011 sensibilizaron a 3,300 ciudadanos.
</t>
  </si>
  <si>
    <t>Se llevaron a cabo dos conferencias en los temas mas relevantes presentados en quejas y reclamos; Gestión de Bienes y  sensibilización el  la última reglamentación sobre el estatuto anticorrupción</t>
  </si>
  <si>
    <t>Se instalaron y configuraron 22 switches en el DANE Central y dos(2) en la Territorial Central.</t>
  </si>
  <si>
    <t>Se amplió el alcance a 100 escritorios remotos y la integración de los 34 existentes a la nueva plataforma de virtualización, lo que implicó adelantar un proceso de vigencias futuras. 
Se suscribió el contrato con la firma ASSENDA para la adquisición, instalación y configuración de la infraestructura tecnológica para soportar la virtualización de 100 computadores de escritorio.
Teniendo en cuenta los inconvenientes manifestados por el fabricante de los equipos para la entrega de éstos el día 30 de Diciembre, debido a problemas invernales en el país de origen de los discos de almacenamiento (Tailandia),  fue necesario  adelantar una prórroga.</t>
  </si>
  <si>
    <t>Se presenta un informe de seguimiento al cumplimiento de los planes de mejoramiento por autocontrol en Diciembre</t>
  </si>
  <si>
    <t xml:space="preserve">El 31 de mayo de 2011, con los siguientes temas: “Introducción al Sistema de Control Interno y Generalidades Contratación y Código Contencioso Administrativo”.
El 29 de julio de 2011, con el tema: “Gestión Control Interno y varios”.
De la misma manera con fecha 12 de septiembre de 2011, sobre “Sensibilización de la Ley 1474 del 12 de julio de 2011”.  </t>
  </si>
  <si>
    <t xml:space="preserve">La Oficina de Control Interno a través del  boletín Red Interna Informativa Estadística-RIIE publicado en la red Interna DANENET, incluyó un artículo denominado “Siéntase bien hágalo bien, disfrutar del trabajo no es tan complicado”, a través del cual se busca lograr un empoderamiento hacia la cultura del control interno, haciendo énfasis en que los controles en toda organización son indispensables, muy útiles y claves, por lo cual se debe tener reacciones positivas hacia ellos.
Adicionalmente un segundo boletín denominado Control y Calidad compromiso Institucional.
1. En las semanas del 19 al 23 de septiembre  y del 24 al 28 de octubre de 2011, se llevaron a cabo sensibilizaciones en las Territoriales Suroccidental,  Centroccidental y Norte,  en temas relacionados con el fortalecimiento de la cultura del control y autocontrol, el Modelo Estándar de Control Interno y el SGC.
En el marco del Trimestre de la Calidad, se llevaron a cabo tres (3) sensibilizaciones sobre Planes de Mejoramiento por Autocontrol, Acciones Correctivas y Acciones Preventivas. También se realizó un Taller para Auditores internos de la Calidad socializando el Procedimiento sobre Auditorías Internas.  </t>
  </si>
  <si>
    <t>Funcionarios capacitados en temas misionales: 5 en cursos en España (IDE, Teledetección Aplicada, Avanzado en Sistemas de Posicionamiento de Satélite) en octubre; 1 en Analisis y Modelamiento en octubre; 2 en Restitución Fotogramétrica en octubre; 3 en Implementación SIG en línea en octubre; 15 Talleres de mejora en elaboración de ploteo en octubre; 34 Talleres Especialización SENA en noviembre; 3 servicios de navegación aérea y 2 Básico de SIG en Diciembre. Por compromisos y actividades programadas en las áreas no se presentaron candidatos a algunas convocatorias, por lo que no se alcanzó la totalidad de la meta programada.</t>
  </si>
  <si>
    <t>Funcionarios capacitados en temas de apoyo: 71 funcionarios en  Estatuto de  anticorrupción en octubre; 6 Primer Congreso de Derecho Disciplinario en octubre; 82 en Seminarios de Calidad Básico, Avanzado y Profundización en octubre; 28 en seminario Balance Scorecard Octubre; 6 en Diplomado sostenibilidad de sistemas de gestión en noviembre; 1 diplomado atención al ciudadano en noviembre; 11 en capacitación ciudadano digital en Noviembre; 2 en documentación inteligente en Diciembre. Por compromisos y actividades programadas en las áreas no se presentaron candidatos a algunas convocatorias, por lo que no se alcanzó la totalidad de la meta programada.</t>
  </si>
  <si>
    <t>El proyecto se ejecutó de acuerdo a lo programado para el último trimestre en un 100%  representado en el desarrollo de las actividades desarrolladas durante el año como el acopio de información  por parte del grupo de la ESAP para el manual de funciones y en el avance de la redacción de los mapas funcionales para la actualización de la propuesta del Manual de Funciones por competencias en el IGAC; en los últimos meses y de acuerdo con solicitud de la Oficina Asesora de Planeación al Comité Directivo según memorando No  8002011E12909 del 13-10-2011 se aprueba el cambio de la actividad de actualización del manual de funciones por competencias y habilidades de la planta actual y en su reemplazo se desarrolla por parte de la ESAP la elaboración de la propuesta del nuevo manual de funciones por competencias y habilidades en la planta de personal del IGAC. En el mes de octubre el grupo de trabajo de la ESAP hace entrega final de la propuesta del nuevo manual de funciones por competencias para la planta de personal del IGAC.</t>
  </si>
  <si>
    <t>Se realizaron 2 facsímil de ejercicios (octubre): se publicaron 6 mensajes a través de la igacnet sobre ejercicios ergonómicos; se aplicó encuesta de riesgo psicosocial a 59 funcionarios, se recibió informe de la ARP y se presentó a la Secretaría General (octubre y noviembre); levantamiento de información y entrega completa del panorama de riesgos de la Sede Central y de las Direcciones Territoriales Boyacá y Norte de Santander, adicionalmente se enviaron los planes de emergencia para su aplicación a 5 Direcciones Territoriales y de la Sede Central (noviembre); se recibió de la ARP  el Programa de Salud Ocupacional para la revisión por parte del IGAC, se envió para su aplicación al LNS el procedimiento para emergencias químicas, se elaboró la propuesta del Protocolo de Seguridad para la realización de trabajos de campo a los procesos técnicos para su validación (noviembre), se realizó una visita de verificación a los equipos contra incendios del IGAC en la Sede Central por parte de la ARP, actividades que permitieron el cumplimiento de la programación inicial del Subprograma de Higiene y Seguridad Industrial.  Se realizaron 3 reuniones de brigada  recibida por 15 personas; se realizaron 2 reuniones de sensibilización en las cuales se planteó la necesidad de adoptar un Protocolo de Seguridad para el trabajo en campo contando con la participación de 8 funcionarios; la ARP y el IGAC socializó en 2 sesiones  los procedimientos operativos normalizados sobre emergencias en el LNS; se elaboró la Resolución para el reconocimiento a los mejores funcionarios de la entidad para el período correspondiente a 2010-2011. Dentro de las actividades de bienestar se adelantó la campaña del Buen Trato con mensajes a través de igacnet ; se celebró el día de los niños con 150 niños, con un evento recreativo en las instalaciones del IGAC; se realizaron 3 jornadas de aeróbicos (14-19/10/2011 y 25/11/2011) y se realizó un evento de integración de fin de año para funcionarios y contratistas; se realizaron los exámenes médicos pero no se tuvo cubrimiento de todo el personal por motivo de comisiones y vacaciones.</t>
  </si>
  <si>
    <t>En el proceso de reclutamiento de pasantes de la UMB, se definió la participación de dos estudiantes de últimos semestres en Ingeniería Ambiental, las cuales cuentan con un plan de actividades para los años 2011-2012.    Igualmente en la Sede Central, se continuó con la clasificación y entrega de los residuos no peligrosos de acuerdo con la normatividad y adicionalmente se realizó el levantamiento del inventario de los residuos peligrosos.  A través de las camapañas de sensibilizacion se logró reducir el lavado de vehículos  y se señalizaron los centros de acopio, en la Sede central.  Actualmente se puso a prueba la Metodología para identificar el impacto ambiental, mediante la toma de datos  en la Sede central y en las Direcciones Territoriales. Finalmente, en las últimas semanas del mes de diciembre, se realizó la campaña "Quítate las Pilas y algo mas...", en la se pretende recolectar pilas, cargadores y/o celulares que no estén en uso para ser entregados a empresas autorizadas y efectuar la debida baja. De otra parte se tiene proyectado la inclusión de indicadores ambientales, los cuales están en la etapa de construcción y recolección de datos para su posterior aplicación.</t>
  </si>
  <si>
    <t>Durante este periodo se conformaron los diferentes comités ambientales a nivel nacional y por inciativa de los mismos comités bajo directrices de la Sede Central se realizaron campañas de sensibilización ambiental, utilización de los puntos ecológicos y de orden y aseo.  Así mismo, se inició la toma de datos ambientales con la aplicación de la Metodología de impacto ambiental.</t>
  </si>
  <si>
    <t>Durante los días 31 de octubre al 4 de noviembre del 2011, se realizó por parte de la firma certificadora  BVQI Colombia Ltda. (Bureau Veritas Certificatión) , el ejercicio de  auditoría externa de calidad para la  Re- Certificación al Sistema de Gestión de Calidad del IGAC bajo la versión de la norma ISO 9001:2008 y la auditoría de otorgamiento de certificación de todos los procesos a nivel central y en cinco Direcciones Territoriales ( Bolívar, Santander, Tolima, Risaralda, y Nariño) bajo la  NTCGP 1000:2009. Como resultado surgieron cuatro No conformidades al Sistema de Gestión Integrado de Calidad del IGAC. Estas no conformidades y sus soportes fueron subidas al aplicativo de ACPM del IGAC las cuales seran remitidas a la firma certificadores para la recertificación en la ISO 9000 y la certificación a todos los procesos en la norma NTCG:1000.</t>
  </si>
  <si>
    <t xml:space="preserve">Se oficializaron 30 manuales de procedimientos, 35 instructivos, 5 metodología  y 6 guías, para un total de 76 documentos, que frente a los 70 programados, da un cumplimiento del 109%. 
</t>
  </si>
  <si>
    <t>Para este periodo se llevó a cabo un seguimiento a las 281 acciones abiertas en el aplicativo ACPM's.</t>
  </si>
  <si>
    <t>Se desarrollaron jornadas de socialización y se actualizaron los mapas de los 16 procesos del IGAC, se hizo seguimiento para que las acciones preventivas derivadas de la actualización fueran montadas en el aplicativo de ACPM.</t>
  </si>
  <si>
    <t xml:space="preserve">El cronograma de actividades fue modificado y aprobado en Comité de Dirección del 12 de octubre de 2011 de acuerdo a memorando de solicitud 1300/IE12414 del 4/10/2011. En el cuarto trimestre se realizó: 3 auditorias integrales a las direcciones territoriales de Nariño, Quindio y Valle; 2 auditorias a las UOC de Ipiales y Santander de Quilichao. Quedó pendiente realizar 3 más a  San Gil, La Mesa y Duitama; 2 auditorias de seguimiento a los planes de mejoramiento de las direcciones territoriales de Huila y Sucre. </t>
  </si>
  <si>
    <t>Se recibió una  calificación de 100% en el cumplimento de la Estrategia de Gobierno en Linea.</t>
  </si>
  <si>
    <t>Se trabajó  con las entidades solicitantes la implemantación de los  accesos de consulta a la informacion catastral.</t>
  </si>
  <si>
    <t xml:space="preserve">Con un total de treinta y tres (33) requerimientos recibidos en el Trimestre, predomina la queja con dieciséis (16) registros y le sigue el Reclamo con diecisiete (17) solicitudes, las cuales fueron atendidas desde su radicación hasta la solución adoptada  y respuesta al ciudadano. Al consolidar se tramitaron 23 solicitudes a través de la sede central trasladadas a las Territoriales para su respuesta y 10 fueron recibidas y tramitadas por las Direcciones Territoriales.  Igualmente, de las 33 solicitudes recibidas se ejecutó el cierre a 30, quedando 3 abiertas  debido a que los términos legales se vencen en el mes de Enero de 2012, por lo tanto la atención dentro del trimestre no se refleja.  En cuanto a los derechos de petición se recibieron 1.591 en el trimestre a través de las Direcciones Territoriales y  686 en la sede central, para un total de 2.277 solicitudes y se respondieron 1.744 derechos de petición con un porcentaje de cumplimiento total de PQRS del 77%. 
</t>
  </si>
  <si>
    <t xml:space="preserve">Al cuarto trimestre del año se cumplió con la meta  de elaborar y publicar 34 documentos con información institucional: Se consolidó, elaboró  y publicó el informe de gestión 2010 (1), se consolidó, elaboró  y se imprimió por parte del DANE el informe al Congreso de la República 2010-2011 (1), se elaboraron los informes de gestión del 4° trimestre de 2010, 1°, 2° y 3° trimestre proyectado a diciembre 31 de 2011 (4), se entregaron los informes trimestrales del Plan Administrativo Sectorial (4), se realizaron  informes semestrales y trimestrales del Plan de Mejoramiento a la Contraloría General de la Nación (6), se presentaron informes de rendición de cuentas semestrales a la Contraloría General de la Nación (2), se realizaron  informes mensuales de ejecución presupuestal (12), y se presentaron y publicaron informes contables trimestrales (4).
</t>
  </si>
  <si>
    <t>La acción programada se ejecutó al 100%. La audiencia pública de rendición de cuentas del IGAC fue realizada el lunes 1 de agosto y la memoria de la audiencia fue publicada el lunes 22 de agosto en la página  web en Gestión Institucional, rendicion de cuentas permanente.</t>
  </si>
  <si>
    <t>La acción programada se ejecutó al 100%. Se  realizaron 3 foros temáticos catastrales, las redes sociales twiter y facebook se han mantenido en actividad  con 5.700 usuarios en facebook y 1.497 en twiter, se realizaron 10 encuestas, 16 programas de televisión y 35 eventos, todo estos enfocado a informar a la ciudadania.</t>
  </si>
  <si>
    <t>Se continuó con el mantenimiento permanente de contenido y funcionalidad bajo los lineamientos de la estrategia de Gobierno en linea  en trabajo conjunto con las dependencias dueñas de la información en el Instituto.</t>
  </si>
  <si>
    <t>La Oficina de Control Interno disciplilnario, generará alertas trimestralmente sobre las conductas de mayor queja para que la Secretaría General y la Coordinación del Talento Humano, adelanten las sensibilizaciones a los funcionarios de la Entidad.</t>
  </si>
  <si>
    <t>Los días 6 y 7 de octubre se realizó un seminario taller sobre el nuevo estatuto anticorrupción aplicado a  la Contratación Estatal y al Derecho Disciplinario, dictado por el Instituto de Estudios del Ministerio Público  de la Procuraduría General de la Nación, al que asistieron 38 funcionarios de la Sede Central y de todas las Direcciones Territoriales, quedando cubierto todos los Secretarios Abogados de las Direcciones Territoriales y los Abogados de la Sede Central; adicionalmente los días 19 y 20 de octubre se realizó en el Hotel Cosmos de la ciudad de Bogotá, el primer Congreso Nacional en Derecho Disciplinario con la participación de 6 Abogados de la Sede Central; en este Congreso también se trató el tema del Estatuto Anticorrupción.</t>
  </si>
  <si>
    <t>Se realizó la acción programada al 100%. Se renovó toda la infraestructura de switching de la entidad</t>
  </si>
  <si>
    <t>Se realizó la acción programada al 100%. Se implementó el pago electrónico con las nuevas directrices del operador.</t>
  </si>
  <si>
    <t>Se presentó el documento de politica de seguridad a las áreas de la entidad, quedó pendiente para el próximo año su oficialización.</t>
  </si>
  <si>
    <t>El proyecto presenta un avance al 31 de diciembre de 2011 del 89% como resultado de las acciones adelantadas a través de la firma del Convenio No 015-2011 con la ESAP y otros contrataos de servicios personales, con los que se obtuvieron los siguientes resultados:
Estudio técnico, cargas de trabajo, análisis de costos, propuesta de planta, propuesta de estructura administrativa, borrador de decretos. Se proyecta presentar la propuesta para aprobación del Consejo Directivo en enero para su posterior radicación y aprobación por parte del gobierno central.</t>
  </si>
  <si>
    <t>Se desarrolló el componente base del modelo de negocio para todos los trámites y servicios de la entidad de acuerdo con los flujos de proceso de cada uno de ellos, quedó pendiente para el próximo año el enlace del modelo a cada uno de los desarrollos de los trámites trabajados.</t>
  </si>
  <si>
    <t>Durante el año se realizó el seguimiento y acompañamiento para la implementación correcta de la TRD Versión 3. en todas las áreas de la Sede Central. Durante las visitas se evidenció los siguientes avances: * Foliación  70%; * Rotulación de las unidades de conservación 90%, * Rotulación del mobiliario 95%, *Formatos de normalización 90% e Inventarios documentales 15%.  Finalmente en la Igacnet se encuentra para consulta y apoyo las TRD de Sede Central así como los formatos de normalización y el instructivo.</t>
  </si>
  <si>
    <t>Se finalizó la Organización y depuracion de los archivos.  En 19 Carpetas de inventarios de eliminación con 35.595 registros. 950 Cajas de archivos digitadas ubicadas en el Archivo Central.  Finalmente se cuenta con informes de trabajo realizado en las Direcciones Territoriales en cuanto a las TVD.</t>
  </si>
  <si>
    <t>Se cuentan con correos electrónicos, registros de llamadas e informes entregados por las Direcciones Territoriales sobre la aplicación de las TRD Versión 3.  El acompañameinto y asesoramiento permitió el cumplimiento de la meta a nivel nacional.</t>
  </si>
  <si>
    <t>Se trabajó en conjunto con las áreas para determinar la estructura interna del repositorio documental,  quedaron pendientes para el próximo año cuatro áreas.</t>
  </si>
  <si>
    <t>Se desarrollaron las funcionalidades del módulo de contratación para establecer el cero papel en el proceso de  pago a de servicios personales en la sede central.</t>
  </si>
  <si>
    <t xml:space="preserve"> </t>
  </si>
  <si>
    <t>El indicador al cumplimiento del plan de auditorias se ve afectado principalmente por razones presupuestales en el segundo semestre donde no se pueden realizar las auditorias a las territoriales y también por el aplazamiento de fechas por parte de Entidades como Contaduria General de la Nación . (ver SIME)</t>
  </si>
  <si>
    <t xml:space="preserve">Se presenta un informe de seguimiento al cumplimiento de los planes de mejoramiento por autocontrol en Diciembre y se ve afectado el cumplimiento en el último trimestre ya que debido al Trimestre de la calidad se presentaron 51 planes de los cuales solo el 35% ha enviado evidencia de cumplimiento de los planes de mejoramiento suscritos </t>
  </si>
  <si>
    <t>Dic 31 de 2011</t>
  </si>
  <si>
    <t>Proceso adelantado para la certificación de 46 Funcionarios</t>
  </si>
  <si>
    <t>Proceso adelantado para la certificación de 19 Funcionarios de Recursos Humanos</t>
  </si>
  <si>
    <t>Sensibilizacion  y aplicación al  100%</t>
  </si>
  <si>
    <t xml:space="preserve">% DE EJECUCIÓN ACUMULADO AL IV TRIMESTRE  </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</si>
</sst>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yyyy;@"/>
    <numFmt numFmtId="181" formatCode="[$-240A]dddd\,\ dd&quot; de &quot;mmmm&quot; de &quot;yyyy"/>
    <numFmt numFmtId="182" formatCode="[$-240A]dddd\ d&quot; de &quot;mmmm&quot; de &quot;yyyy;@"/>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_);_(* \(#,##0.0\);_(* &quot;-&quot;??_);_(@_)"/>
    <numFmt numFmtId="188" formatCode="_(* #,##0_);_(* \(#,##0\);_(* &quot;-&quot;??_);_(@_)"/>
    <numFmt numFmtId="189" formatCode="mmm\-yyyy"/>
    <numFmt numFmtId="190" formatCode="0.0%"/>
  </numFmts>
  <fonts count="64">
    <font>
      <sz val="10"/>
      <name val="Arial"/>
      <family val="0"/>
    </font>
    <font>
      <sz val="11"/>
      <color indexed="8"/>
      <name val="Calibri"/>
      <family val="2"/>
    </font>
    <font>
      <sz val="7"/>
      <name val="Arial"/>
      <family val="2"/>
    </font>
    <font>
      <sz val="6"/>
      <name val="Arial"/>
      <family val="2"/>
    </font>
    <font>
      <b/>
      <sz val="10"/>
      <name val="Arial"/>
      <family val="2"/>
    </font>
    <font>
      <sz val="12"/>
      <name val="Arial"/>
      <family val="2"/>
    </font>
    <font>
      <sz val="14"/>
      <name val="Arial"/>
      <family val="2"/>
    </font>
    <font>
      <sz val="9"/>
      <name val="Arial"/>
      <family val="2"/>
    </font>
    <font>
      <sz val="8"/>
      <name val="Arial"/>
      <family val="2"/>
    </font>
    <font>
      <b/>
      <sz val="14"/>
      <name val="Arial"/>
      <family val="2"/>
    </font>
    <font>
      <b/>
      <sz val="10"/>
      <color indexed="10"/>
      <name val="Arial"/>
      <family val="2"/>
    </font>
    <font>
      <i/>
      <sz val="14"/>
      <name val="Arial"/>
      <family val="2"/>
    </font>
    <font>
      <sz val="14"/>
      <color indexed="8"/>
      <name val="Arial"/>
      <family val="2"/>
    </font>
    <font>
      <sz val="11"/>
      <name val="Arial"/>
      <family val="2"/>
    </font>
    <font>
      <b/>
      <sz val="12"/>
      <name val="Arial"/>
      <family val="2"/>
    </font>
    <font>
      <b/>
      <sz val="11"/>
      <name val="Arial"/>
      <family val="2"/>
    </font>
    <font>
      <b/>
      <sz val="13"/>
      <name val="Arial"/>
      <family val="2"/>
    </font>
    <font>
      <sz val="13"/>
      <name val="Arial"/>
      <family val="2"/>
    </font>
    <font>
      <sz val="14"/>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6"/>
      <color indexed="62"/>
      <name val="Arial"/>
      <family val="2"/>
    </font>
    <font>
      <sz val="11"/>
      <color indexed="62"/>
      <name val="Arial"/>
      <family val="2"/>
    </font>
    <font>
      <sz val="13"/>
      <color indexed="62"/>
      <name val="Arial"/>
      <family val="2"/>
    </font>
    <font>
      <sz val="12"/>
      <color indexed="6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6"/>
      <color theme="3" tint="0.39998000860214233"/>
      <name val="Arial"/>
      <family val="2"/>
    </font>
    <font>
      <sz val="11"/>
      <color theme="3" tint="0.39998000860214233"/>
      <name val="Arial"/>
      <family val="2"/>
    </font>
    <font>
      <sz val="13"/>
      <color theme="3" tint="0.39998000860214233"/>
      <name val="Arial"/>
      <family val="2"/>
    </font>
    <font>
      <sz val="12"/>
      <color theme="3" tint="0.399980008602142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2"/>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right style="thin"/>
      <top style="thin"/>
      <bottom>
        <color indexed="63"/>
      </bottom>
    </border>
    <border>
      <left style="thin"/>
      <right style="thin"/>
      <top/>
      <bottom style="thin"/>
    </border>
    <border>
      <left style="thin"/>
      <right style="thin"/>
      <top style="thin"/>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thin"/>
      <bottom style="medium"/>
    </border>
    <border>
      <left style="thin"/>
      <right style="thin"/>
      <top style="medium"/>
      <bottom/>
    </border>
    <border>
      <left style="thin"/>
      <right style="medium"/>
      <top style="thin"/>
      <bottom style="thin"/>
    </border>
    <border>
      <left>
        <color indexed="63"/>
      </left>
      <right style="thin"/>
      <top style="thin"/>
      <bottom style="thin"/>
    </border>
    <border>
      <left/>
      <right style="thin"/>
      <top style="medium"/>
      <bottom style="medium"/>
    </border>
    <border>
      <left style="thin"/>
      <right style="thin"/>
      <top style="medium"/>
      <bottom style="medium"/>
    </border>
    <border>
      <left style="thin"/>
      <right style="thin"/>
      <top/>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bottom style="medium"/>
    </border>
    <border>
      <left/>
      <right style="thin"/>
      <top/>
      <bottom style="thin"/>
    </border>
    <border>
      <left style="medium"/>
      <right style="medium"/>
      <top style="medium"/>
      <bottom style="thin"/>
    </border>
    <border>
      <left style="medium"/>
      <right style="medium"/>
      <top style="thin"/>
      <bottom style="thin"/>
    </border>
    <border>
      <left/>
      <right style="thin"/>
      <top/>
      <bottom/>
    </border>
    <border>
      <left>
        <color indexed="63"/>
      </left>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372">
    <xf numFmtId="0" fontId="0" fillId="0" borderId="0" xfId="0" applyAlignment="1">
      <alignment/>
    </xf>
    <xf numFmtId="0" fontId="0" fillId="0" borderId="0" xfId="0" applyAlignment="1">
      <alignment vertical="center"/>
    </xf>
    <xf numFmtId="0" fontId="3" fillId="33" borderId="0" xfId="0" applyFont="1" applyFill="1" applyAlignment="1">
      <alignment vertical="center"/>
    </xf>
    <xf numFmtId="0" fontId="0" fillId="0" borderId="10" xfId="0"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7" fillId="0" borderId="0" xfId="0" applyFont="1" applyAlignment="1">
      <alignment vertical="center"/>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8" fillId="0" borderId="0" xfId="0" applyFont="1" applyAlignment="1" quotePrefix="1">
      <alignment horizontal="center" vertical="center"/>
    </xf>
    <xf numFmtId="0" fontId="8" fillId="0" borderId="0" xfId="0" applyFont="1" applyAlignment="1">
      <alignment vertical="center"/>
    </xf>
    <xf numFmtId="0" fontId="8" fillId="0" borderId="0" xfId="0" applyFont="1" applyAlignment="1">
      <alignment horizontal="left" vertical="center" wrapText="1"/>
    </xf>
    <xf numFmtId="0" fontId="4" fillId="0" borderId="0" xfId="0" applyFont="1" applyBorder="1" applyAlignment="1">
      <alignment horizontal="left" vertical="center" wrapText="1"/>
    </xf>
    <xf numFmtId="0" fontId="8" fillId="0" borderId="0" xfId="0" applyFont="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34" borderId="1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34"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4" xfId="0" applyFont="1" applyFill="1" applyBorder="1" applyAlignment="1">
      <alignment horizontal="justify" vertical="center" wrapText="1"/>
    </xf>
    <xf numFmtId="9" fontId="5" fillId="33" borderId="10" xfId="0" applyNumberFormat="1" applyFont="1" applyFill="1" applyBorder="1" applyAlignment="1">
      <alignment horizontal="center" vertical="center" wrapText="1"/>
    </xf>
    <xf numFmtId="0" fontId="5" fillId="33" borderId="10" xfId="0" applyFont="1" applyFill="1" applyBorder="1" applyAlignment="1">
      <alignment horizontal="justify" vertical="center" wrapText="1"/>
    </xf>
    <xf numFmtId="9" fontId="5" fillId="33" borderId="14" xfId="0" applyNumberFormat="1" applyFont="1" applyFill="1" applyBorder="1" applyAlignment="1">
      <alignment horizontal="center" vertical="center" wrapText="1"/>
    </xf>
    <xf numFmtId="0" fontId="5" fillId="33" borderId="14" xfId="0" applyFont="1" applyFill="1" applyBorder="1" applyAlignment="1">
      <alignment horizontal="center" vertical="center" wrapText="1"/>
    </xf>
    <xf numFmtId="0" fontId="0" fillId="13" borderId="10" xfId="0" applyFont="1" applyFill="1" applyBorder="1" applyAlignment="1">
      <alignment horizontal="justify" vertical="center" wrapText="1"/>
    </xf>
    <xf numFmtId="180" fontId="0" fillId="13" borderId="10" xfId="0" applyNumberFormat="1" applyFont="1" applyFill="1" applyBorder="1" applyAlignment="1">
      <alignment horizontal="center" vertical="center" wrapText="1"/>
    </xf>
    <xf numFmtId="0" fontId="7" fillId="13" borderId="10" xfId="0" applyFont="1" applyFill="1" applyBorder="1" applyAlignment="1">
      <alignment horizontal="justify" vertical="top" wrapText="1"/>
    </xf>
    <xf numFmtId="0" fontId="7" fillId="13" borderId="10" xfId="0" applyNumberFormat="1" applyFont="1" applyFill="1" applyBorder="1" applyAlignment="1">
      <alignment horizontal="justify" vertical="top" wrapText="1"/>
    </xf>
    <xf numFmtId="0" fontId="0" fillId="13" borderId="12" xfId="0" applyFont="1" applyFill="1" applyBorder="1" applyAlignment="1">
      <alignment horizontal="justify" vertical="center" wrapText="1"/>
    </xf>
    <xf numFmtId="0" fontId="7" fillId="13" borderId="12" xfId="0" applyFont="1" applyFill="1" applyBorder="1" applyAlignment="1">
      <alignment horizontal="justify" vertical="top" wrapText="1"/>
    </xf>
    <xf numFmtId="0" fontId="7" fillId="13" borderId="10" xfId="0" applyFont="1" applyFill="1" applyBorder="1" applyAlignment="1">
      <alignment horizontal="justify" vertical="center" wrapText="1"/>
    </xf>
    <xf numFmtId="9" fontId="0" fillId="13" borderId="10" xfId="55" applyFont="1" applyFill="1" applyBorder="1" applyAlignment="1">
      <alignment horizontal="justify" vertical="justify"/>
    </xf>
    <xf numFmtId="17" fontId="7" fillId="13" borderId="10" xfId="0" applyNumberFormat="1" applyFont="1" applyFill="1" applyBorder="1" applyAlignment="1">
      <alignment horizontal="justify" vertical="top" wrapText="1"/>
    </xf>
    <xf numFmtId="9" fontId="0" fillId="13" borderId="10" xfId="55" applyFont="1" applyFill="1" applyBorder="1" applyAlignment="1">
      <alignment horizontal="justify" vertical="center"/>
    </xf>
    <xf numFmtId="0" fontId="6" fillId="0" borderId="0" xfId="0" applyFont="1" applyAlignment="1">
      <alignment vertical="center"/>
    </xf>
    <xf numFmtId="0" fontId="6" fillId="0" borderId="0" xfId="0" applyFont="1" applyAlignment="1">
      <alignment horizontal="center" vertical="center"/>
    </xf>
    <xf numFmtId="0" fontId="6" fillId="33" borderId="0" xfId="0" applyFont="1" applyFill="1" applyAlignment="1">
      <alignment vertical="center"/>
    </xf>
    <xf numFmtId="0" fontId="6" fillId="33" borderId="10" xfId="0" applyFont="1" applyFill="1" applyBorder="1" applyAlignment="1">
      <alignment horizontal="justify" vertical="top" wrapText="1"/>
    </xf>
    <xf numFmtId="9" fontId="6" fillId="0" borderId="10" xfId="0" applyNumberFormat="1" applyFont="1" applyFill="1" applyBorder="1" applyAlignment="1">
      <alignment horizontal="center" vertical="center"/>
    </xf>
    <xf numFmtId="9" fontId="6" fillId="0" borderId="10" xfId="0" applyNumberFormat="1" applyFont="1" applyBorder="1" applyAlignment="1">
      <alignment horizontal="center" vertical="center"/>
    </xf>
    <xf numFmtId="0" fontId="9" fillId="33" borderId="12" xfId="0" applyFont="1" applyFill="1" applyBorder="1" applyAlignment="1">
      <alignment horizontal="center" vertical="center" wrapText="1"/>
    </xf>
    <xf numFmtId="0" fontId="6" fillId="33" borderId="10" xfId="0" applyFont="1" applyFill="1" applyBorder="1" applyAlignment="1">
      <alignment horizontal="center" vertical="top" wrapText="1"/>
    </xf>
    <xf numFmtId="0" fontId="6" fillId="0" borderId="10" xfId="0" applyFont="1" applyFill="1" applyBorder="1" applyAlignment="1">
      <alignment horizontal="justify" vertical="center" wrapText="1"/>
    </xf>
    <xf numFmtId="0" fontId="6" fillId="13" borderId="10" xfId="0" applyFont="1" applyFill="1" applyBorder="1" applyAlignment="1">
      <alignment horizontal="justify" vertical="center" wrapText="1"/>
    </xf>
    <xf numFmtId="180" fontId="6" fillId="13" borderId="10" xfId="0" applyNumberFormat="1" applyFont="1" applyFill="1" applyBorder="1" applyAlignment="1">
      <alignment horizontal="center" vertical="center" wrapText="1"/>
    </xf>
    <xf numFmtId="9" fontId="6" fillId="13" borderId="10" xfId="55"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33" borderId="10" xfId="0" applyFont="1" applyFill="1" applyBorder="1" applyAlignment="1">
      <alignment horizontal="center" vertical="center" wrapText="1"/>
    </xf>
    <xf numFmtId="0" fontId="6" fillId="0" borderId="15" xfId="0" applyFont="1" applyFill="1" applyBorder="1" applyAlignment="1">
      <alignment vertical="center" wrapText="1"/>
    </xf>
    <xf numFmtId="180" fontId="6" fillId="0" borderId="10" xfId="53" applyNumberFormat="1" applyFont="1" applyBorder="1" applyAlignment="1">
      <alignment horizontal="center" vertical="center" wrapText="1"/>
      <protection/>
    </xf>
    <xf numFmtId="0" fontId="6" fillId="0" borderId="10" xfId="0" applyFont="1" applyFill="1" applyBorder="1" applyAlignment="1">
      <alignment vertical="center" wrapText="1"/>
    </xf>
    <xf numFmtId="0" fontId="6" fillId="0" borderId="10" xfId="53" applyFont="1" applyBorder="1" applyAlignment="1">
      <alignment horizontal="justify" vertical="center" wrapText="1"/>
      <protection/>
    </xf>
    <xf numFmtId="0" fontId="6" fillId="13" borderId="10" xfId="53" applyFont="1" applyFill="1" applyBorder="1" applyAlignment="1">
      <alignment horizontal="justify" vertical="center" wrapText="1"/>
      <protection/>
    </xf>
    <xf numFmtId="180" fontId="6" fillId="13" borderId="10" xfId="53" applyNumberFormat="1" applyFont="1" applyFill="1" applyBorder="1" applyAlignment="1">
      <alignment horizontal="center" vertical="center" wrapText="1"/>
      <protection/>
    </xf>
    <xf numFmtId="188" fontId="6" fillId="0" borderId="0" xfId="48" applyNumberFormat="1" applyFont="1" applyAlignment="1">
      <alignment vertical="center"/>
    </xf>
    <xf numFmtId="180" fontId="6" fillId="33" borderId="15" xfId="0" applyNumberFormat="1" applyFont="1" applyFill="1" applyBorder="1" applyAlignment="1">
      <alignment horizontal="center" vertical="center" wrapText="1"/>
    </xf>
    <xf numFmtId="0" fontId="6" fillId="33" borderId="10" xfId="0" applyFont="1" applyFill="1" applyBorder="1" applyAlignment="1">
      <alignment horizontal="left" vertical="top" wrapText="1"/>
    </xf>
    <xf numFmtId="9" fontId="6" fillId="0" borderId="15" xfId="0" applyNumberFormat="1" applyFont="1" applyBorder="1" applyAlignment="1">
      <alignment horizontal="center" vertical="center" wrapText="1"/>
    </xf>
    <xf numFmtId="0" fontId="6" fillId="33" borderId="14" xfId="0" applyFont="1" applyFill="1" applyBorder="1" applyAlignment="1">
      <alignment vertical="center" wrapText="1"/>
    </xf>
    <xf numFmtId="0" fontId="12" fillId="33" borderId="10" xfId="0" applyFont="1" applyFill="1" applyBorder="1" applyAlignment="1">
      <alignment horizontal="center" vertical="top" wrapText="1"/>
    </xf>
    <xf numFmtId="180" fontId="6" fillId="33" borderId="10" xfId="0" applyNumberFormat="1" applyFont="1" applyFill="1" applyBorder="1" applyAlignment="1">
      <alignment horizontal="left" vertical="center" wrapText="1"/>
    </xf>
    <xf numFmtId="180" fontId="6" fillId="33" borderId="10" xfId="0" applyNumberFormat="1" applyFont="1" applyFill="1" applyBorder="1" applyAlignment="1">
      <alignment horizontal="center" vertical="center" wrapText="1"/>
    </xf>
    <xf numFmtId="180" fontId="6" fillId="33" borderId="10" xfId="0" applyNumberFormat="1" applyFont="1" applyFill="1" applyBorder="1" applyAlignment="1">
      <alignment horizontal="center" vertical="top" wrapText="1"/>
    </xf>
    <xf numFmtId="0" fontId="6" fillId="0" borderId="0" xfId="0" applyFont="1" applyAlignment="1">
      <alignment vertical="top"/>
    </xf>
    <xf numFmtId="0" fontId="6" fillId="0" borderId="0" xfId="0" applyFont="1" applyAlignment="1" quotePrefix="1">
      <alignment horizontal="center" vertical="center"/>
    </xf>
    <xf numFmtId="0" fontId="6" fillId="0" borderId="0" xfId="0" applyNumberFormat="1" applyFont="1" applyAlignment="1">
      <alignment vertical="center"/>
    </xf>
    <xf numFmtId="0" fontId="13" fillId="13" borderId="10" xfId="0" applyFont="1" applyFill="1" applyBorder="1" applyAlignment="1">
      <alignment horizontal="justify" vertical="top" wrapText="1"/>
    </xf>
    <xf numFmtId="0" fontId="13" fillId="13" borderId="10" xfId="0" applyNumberFormat="1" applyFont="1" applyFill="1" applyBorder="1" applyAlignment="1">
      <alignment horizontal="justify" vertical="top" wrapText="1"/>
    </xf>
    <xf numFmtId="0" fontId="13" fillId="13" borderId="10" xfId="0" applyNumberFormat="1" applyFont="1" applyFill="1" applyBorder="1" applyAlignment="1">
      <alignment horizontal="justify" vertical="center" wrapText="1"/>
    </xf>
    <xf numFmtId="9" fontId="5" fillId="13" borderId="10" xfId="55" applyFont="1" applyFill="1" applyBorder="1" applyAlignment="1">
      <alignment horizontal="center" vertical="center"/>
    </xf>
    <xf numFmtId="0" fontId="5" fillId="13" borderId="10" xfId="0" applyFont="1" applyFill="1" applyBorder="1" applyAlignment="1">
      <alignment horizontal="justify" vertical="center" wrapText="1"/>
    </xf>
    <xf numFmtId="0" fontId="5" fillId="13" borderId="10" xfId="0" applyFont="1" applyFill="1" applyBorder="1" applyAlignment="1">
      <alignment horizontal="center" vertical="center" wrapText="1"/>
    </xf>
    <xf numFmtId="180" fontId="5" fillId="13" borderId="10" xfId="0" applyNumberFormat="1" applyFont="1" applyFill="1" applyBorder="1" applyAlignment="1">
      <alignment horizontal="center" vertical="center" wrapText="1"/>
    </xf>
    <xf numFmtId="0" fontId="6" fillId="13" borderId="10" xfId="0" applyFont="1" applyFill="1" applyBorder="1" applyAlignment="1">
      <alignment horizontal="justify" vertical="center" wrapText="1"/>
    </xf>
    <xf numFmtId="0" fontId="5" fillId="0" borderId="0" xfId="0" applyFont="1" applyAlignment="1">
      <alignment horizontal="center" vertical="center" wrapText="1"/>
    </xf>
    <xf numFmtId="0" fontId="5" fillId="33" borderId="15" xfId="0" applyFont="1" applyFill="1" applyBorder="1" applyAlignment="1">
      <alignment horizontal="center" vertical="center" wrapText="1"/>
    </xf>
    <xf numFmtId="0" fontId="0" fillId="13" borderId="12" xfId="0" applyFont="1" applyFill="1" applyBorder="1" applyAlignment="1">
      <alignment horizontal="justify" vertical="center" wrapText="1"/>
    </xf>
    <xf numFmtId="0" fontId="9" fillId="0" borderId="0" xfId="0" applyFont="1" applyFill="1" applyBorder="1" applyAlignment="1">
      <alignment horizontal="center" vertical="center" wrapText="1"/>
    </xf>
    <xf numFmtId="9" fontId="6" fillId="33" borderId="16" xfId="0" applyNumberFormat="1" applyFont="1" applyFill="1" applyBorder="1" applyAlignment="1">
      <alignment vertical="center"/>
    </xf>
    <xf numFmtId="9" fontId="6" fillId="33" borderId="11" xfId="0" applyNumberFormat="1" applyFont="1" applyFill="1" applyBorder="1" applyAlignment="1">
      <alignment vertical="center"/>
    </xf>
    <xf numFmtId="9" fontId="6" fillId="33" borderId="17" xfId="0" applyNumberFormat="1" applyFont="1" applyFill="1" applyBorder="1" applyAlignment="1">
      <alignment vertical="center"/>
    </xf>
    <xf numFmtId="0" fontId="0" fillId="0" borderId="18" xfId="0" applyFont="1" applyBorder="1" applyAlignment="1">
      <alignment vertical="center"/>
    </xf>
    <xf numFmtId="0" fontId="0" fillId="0" borderId="14" xfId="0" applyFont="1" applyBorder="1" applyAlignment="1">
      <alignment vertical="center"/>
    </xf>
    <xf numFmtId="0" fontId="0" fillId="0" borderId="19"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49" fontId="0" fillId="0" borderId="0" xfId="0" applyNumberFormat="1" applyFont="1" applyAlignment="1">
      <alignment horizontal="center" vertical="center"/>
    </xf>
    <xf numFmtId="0" fontId="0" fillId="0" borderId="0" xfId="0" applyFont="1" applyBorder="1" applyAlignment="1">
      <alignment horizontal="left" vertical="center" wrapText="1"/>
    </xf>
    <xf numFmtId="0" fontId="16" fillId="34" borderId="1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9" fontId="0" fillId="33" borderId="16" xfId="0" applyNumberFormat="1" applyFont="1" applyFill="1" applyBorder="1" applyAlignment="1">
      <alignment vertical="center"/>
    </xf>
    <xf numFmtId="9" fontId="0" fillId="33" borderId="11" xfId="0" applyNumberFormat="1" applyFont="1" applyFill="1" applyBorder="1" applyAlignment="1">
      <alignment vertical="center"/>
    </xf>
    <xf numFmtId="0" fontId="14" fillId="34" borderId="10"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0" fillId="0" borderId="0" xfId="0" applyFont="1" applyAlignment="1">
      <alignment horizontal="left" vertical="center"/>
    </xf>
    <xf numFmtId="0" fontId="6" fillId="13"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5" fillId="33" borderId="0" xfId="0" applyFont="1" applyFill="1" applyAlignment="1">
      <alignment vertical="center"/>
    </xf>
    <xf numFmtId="0" fontId="5" fillId="33" borderId="10" xfId="0" applyFont="1" applyFill="1" applyBorder="1" applyAlignment="1">
      <alignment vertical="center" wrapText="1"/>
    </xf>
    <xf numFmtId="0" fontId="5" fillId="33" borderId="10" xfId="0" applyFont="1" applyFill="1" applyBorder="1" applyAlignment="1">
      <alignment horizontal="justify" vertical="top" wrapText="1"/>
    </xf>
    <xf numFmtId="180" fontId="5" fillId="33" borderId="10" xfId="0" applyNumberFormat="1" applyFont="1" applyFill="1" applyBorder="1" applyAlignment="1">
      <alignment horizontal="justify" vertical="top" wrapText="1"/>
    </xf>
    <xf numFmtId="9" fontId="5" fillId="0" borderId="10" xfId="0" applyNumberFormat="1" applyFont="1" applyFill="1" applyBorder="1" applyAlignment="1">
      <alignment horizontal="center" vertical="center"/>
    </xf>
    <xf numFmtId="9" fontId="5" fillId="0" borderId="10" xfId="0" applyNumberFormat="1" applyFont="1" applyBorder="1" applyAlignment="1">
      <alignment horizontal="center" vertical="center"/>
    </xf>
    <xf numFmtId="0" fontId="5" fillId="33" borderId="10" xfId="0" applyFont="1" applyFill="1" applyBorder="1" applyAlignment="1">
      <alignment vertical="top"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14" fontId="5" fillId="0" borderId="14" xfId="0" applyNumberFormat="1" applyFont="1" applyFill="1" applyBorder="1" applyAlignment="1">
      <alignment horizontal="center" vertical="center" wrapText="1"/>
    </xf>
    <xf numFmtId="0" fontId="5" fillId="35" borderId="14" xfId="0" applyFont="1" applyFill="1" applyBorder="1" applyAlignment="1">
      <alignment horizontal="center" vertical="center" wrapText="1"/>
    </xf>
    <xf numFmtId="14" fontId="5" fillId="35" borderId="14" xfId="0" applyNumberFormat="1" applyFont="1" applyFill="1" applyBorder="1" applyAlignment="1">
      <alignment horizontal="center" vertical="center" wrapText="1"/>
    </xf>
    <xf numFmtId="0" fontId="5" fillId="35" borderId="10" xfId="0" applyFont="1" applyFill="1" applyBorder="1" applyAlignment="1">
      <alignment horizontal="justify" vertical="top" wrapText="1"/>
    </xf>
    <xf numFmtId="0" fontId="5" fillId="13" borderId="10" xfId="0" applyFont="1" applyFill="1" applyBorder="1" applyAlignment="1">
      <alignment horizontal="justify" vertical="top" wrapText="1"/>
    </xf>
    <xf numFmtId="0" fontId="14" fillId="34" borderId="10" xfId="0" applyFont="1" applyFill="1" applyBorder="1" applyAlignment="1">
      <alignment horizontal="left" vertical="center" wrapText="1"/>
    </xf>
    <xf numFmtId="0" fontId="5" fillId="13" borderId="10" xfId="0" applyNumberFormat="1" applyFont="1" applyFill="1" applyBorder="1" applyAlignment="1">
      <alignment horizontal="left" vertical="center" wrapText="1"/>
    </xf>
    <xf numFmtId="0" fontId="5" fillId="13" borderId="0" xfId="0" applyFont="1" applyFill="1" applyAlignment="1">
      <alignment horizontal="left" vertical="distributed"/>
    </xf>
    <xf numFmtId="0" fontId="5" fillId="13" borderId="10" xfId="0" applyNumberFormat="1" applyFont="1" applyFill="1" applyBorder="1" applyAlignment="1">
      <alignment horizontal="left" vertical="top" wrapText="1"/>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Border="1" applyAlignment="1">
      <alignment vertical="center" wrapText="1"/>
    </xf>
    <xf numFmtId="0" fontId="0" fillId="0" borderId="0" xfId="0" applyFont="1" applyAlignment="1" quotePrefix="1">
      <alignment horizontal="center" vertical="center"/>
    </xf>
    <xf numFmtId="0" fontId="15" fillId="34" borderId="17"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15" fillId="34" borderId="16"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5" fillId="34"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15" xfId="0" applyFont="1" applyFill="1" applyBorder="1" applyAlignment="1">
      <alignment horizontal="justify" vertical="center" wrapText="1"/>
    </xf>
    <xf numFmtId="9" fontId="6" fillId="35" borderId="15" xfId="0" applyNumberFormat="1" applyFont="1" applyFill="1" applyBorder="1" applyAlignment="1">
      <alignment horizontal="center" vertical="center"/>
    </xf>
    <xf numFmtId="0" fontId="5" fillId="0" borderId="10" xfId="0" applyFont="1" applyFill="1" applyBorder="1" applyAlignment="1">
      <alignment horizontal="justify" vertical="center" wrapText="1"/>
    </xf>
    <xf numFmtId="0" fontId="6" fillId="13" borderId="10" xfId="0" applyFont="1" applyFill="1" applyBorder="1" applyAlignment="1">
      <alignment horizontal="justify" vertical="center" wrapText="1"/>
    </xf>
    <xf numFmtId="0" fontId="2" fillId="0" borderId="0" xfId="0" applyFont="1" applyFill="1" applyBorder="1" applyAlignment="1">
      <alignment vertical="center"/>
    </xf>
    <xf numFmtId="0" fontId="4" fillId="0" borderId="10" xfId="0" applyFont="1" applyFill="1" applyBorder="1" applyAlignment="1">
      <alignment horizontal="center" vertical="center" wrapText="1"/>
    </xf>
    <xf numFmtId="180" fontId="6" fillId="0" borderId="15" xfId="53" applyNumberFormat="1" applyFont="1" applyBorder="1" applyAlignment="1">
      <alignment vertical="center" wrapText="1"/>
      <protection/>
    </xf>
    <xf numFmtId="0" fontId="9" fillId="34" borderId="10" xfId="0" applyFont="1" applyFill="1" applyBorder="1" applyAlignment="1">
      <alignment horizontal="center" vertical="center" wrapText="1"/>
    </xf>
    <xf numFmtId="0" fontId="6" fillId="0" borderId="10" xfId="53" applyFont="1" applyFill="1" applyBorder="1" applyAlignment="1">
      <alignment horizontal="justify" vertical="center" wrapText="1"/>
      <protection/>
    </xf>
    <xf numFmtId="0" fontId="6" fillId="0" borderId="15" xfId="53" applyFont="1" applyBorder="1" applyAlignment="1">
      <alignment vertical="center" wrapText="1"/>
      <protection/>
    </xf>
    <xf numFmtId="0" fontId="6" fillId="0" borderId="10" xfId="0" applyFont="1" applyFill="1" applyBorder="1" applyAlignment="1">
      <alignment horizontal="justify" vertical="top" wrapText="1"/>
    </xf>
    <xf numFmtId="0" fontId="5" fillId="35" borderId="10" xfId="0" applyFont="1" applyFill="1" applyBorder="1" applyAlignment="1">
      <alignment horizontal="justify" vertical="center" wrapText="1"/>
    </xf>
    <xf numFmtId="9" fontId="5" fillId="0" borderId="10" xfId="0" applyNumberFormat="1" applyFont="1" applyFill="1" applyBorder="1" applyAlignment="1">
      <alignment horizontal="center" vertical="center" wrapText="1"/>
    </xf>
    <xf numFmtId="9" fontId="6" fillId="0" borderId="10" xfId="0" applyNumberFormat="1" applyFont="1" applyBorder="1" applyAlignment="1">
      <alignment horizontal="center" vertical="center" wrapText="1"/>
    </xf>
    <xf numFmtId="180" fontId="5" fillId="0" borderId="10" xfId="0" applyNumberFormat="1" applyFont="1" applyFill="1" applyBorder="1" applyAlignment="1">
      <alignment horizontal="center" vertical="center" wrapText="1"/>
    </xf>
    <xf numFmtId="180" fontId="5" fillId="33"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justify" vertical="center" wrapText="1"/>
    </xf>
    <xf numFmtId="14" fontId="5" fillId="0" borderId="0" xfId="0" applyNumberFormat="1" applyFont="1" applyAlignment="1">
      <alignment vertical="center"/>
    </xf>
    <xf numFmtId="188" fontId="5" fillId="0" borderId="0" xfId="48" applyNumberFormat="1" applyFont="1" applyAlignment="1">
      <alignment vertical="center"/>
    </xf>
    <xf numFmtId="9" fontId="5" fillId="0" borderId="0" xfId="55" applyFont="1" applyAlignment="1">
      <alignment vertical="center"/>
    </xf>
    <xf numFmtId="14" fontId="6" fillId="0" borderId="0" xfId="0" applyNumberFormat="1" applyFont="1" applyAlignment="1">
      <alignment vertical="center"/>
    </xf>
    <xf numFmtId="10" fontId="6" fillId="0" borderId="0" xfId="55" applyNumberFormat="1" applyFont="1" applyAlignment="1">
      <alignment vertical="center"/>
    </xf>
    <xf numFmtId="10" fontId="6" fillId="0" borderId="0" xfId="0" applyNumberFormat="1" applyFont="1" applyAlignment="1">
      <alignment vertical="center"/>
    </xf>
    <xf numFmtId="188" fontId="5" fillId="0" borderId="0" xfId="48" applyNumberFormat="1" applyFont="1" applyAlignment="1">
      <alignment horizontal="center" vertical="center"/>
    </xf>
    <xf numFmtId="0" fontId="12" fillId="35" borderId="10" xfId="0" applyFont="1" applyFill="1" applyBorder="1" applyAlignment="1">
      <alignment horizontal="left" vertical="center" wrapText="1"/>
    </xf>
    <xf numFmtId="9" fontId="6" fillId="35" borderId="10" xfId="0" applyNumberFormat="1" applyFont="1" applyFill="1" applyBorder="1" applyAlignment="1">
      <alignment horizontal="center" vertical="center"/>
    </xf>
    <xf numFmtId="9" fontId="5" fillId="35" borderId="10" xfId="0" applyNumberFormat="1"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4" xfId="0" applyFont="1" applyFill="1" applyBorder="1" applyAlignment="1">
      <alignment horizontal="justify" vertical="top" wrapText="1"/>
    </xf>
    <xf numFmtId="9" fontId="6" fillId="0" borderId="10" xfId="0" applyNumberFormat="1" applyFont="1" applyFill="1" applyBorder="1" applyAlignment="1">
      <alignment horizontal="left" vertical="center" wrapText="1"/>
    </xf>
    <xf numFmtId="180" fontId="6" fillId="0" borderId="10" xfId="53" applyNumberFormat="1" applyFont="1" applyFill="1" applyBorder="1" applyAlignment="1">
      <alignment horizontal="center" vertical="center" wrapText="1"/>
      <protection/>
    </xf>
    <xf numFmtId="0" fontId="13" fillId="0" borderId="0" xfId="0" applyFont="1" applyFill="1" applyAlignment="1">
      <alignment vertical="center" wrapText="1"/>
    </xf>
    <xf numFmtId="0" fontId="12" fillId="0" borderId="15" xfId="0" applyNumberFormat="1" applyFont="1" applyBorder="1" applyAlignment="1">
      <alignment horizontal="left" vertical="center" wrapText="1"/>
    </xf>
    <xf numFmtId="0" fontId="6" fillId="0" borderId="15" xfId="0" applyNumberFormat="1" applyFont="1" applyBorder="1" applyAlignment="1">
      <alignment horizontal="center" vertical="center" wrapText="1"/>
    </xf>
    <xf numFmtId="0" fontId="6" fillId="0" borderId="15" xfId="0" applyNumberFormat="1" applyFont="1" applyFill="1" applyBorder="1" applyAlignment="1">
      <alignment horizontal="center" vertical="center" wrapText="1"/>
    </xf>
    <xf numFmtId="9" fontId="5" fillId="33" borderId="10" xfId="0" applyNumberFormat="1" applyFont="1" applyFill="1" applyBorder="1" applyAlignment="1">
      <alignment horizontal="left" vertical="center" wrapText="1"/>
    </xf>
    <xf numFmtId="0" fontId="0" fillId="0" borderId="10" xfId="0" applyBorder="1" applyAlignment="1">
      <alignment horizontal="left" wrapText="1"/>
    </xf>
    <xf numFmtId="0" fontId="0" fillId="0" borderId="10" xfId="0" applyBorder="1" applyAlignment="1">
      <alignment wrapText="1"/>
    </xf>
    <xf numFmtId="9" fontId="0" fillId="0" borderId="10" xfId="0" applyNumberFormat="1" applyBorder="1" applyAlignment="1">
      <alignment horizontal="center" vertical="center"/>
    </xf>
    <xf numFmtId="0" fontId="6" fillId="13" borderId="10" xfId="0" applyFont="1" applyFill="1" applyBorder="1" applyAlignment="1">
      <alignment horizontal="justify" vertical="center" wrapText="1"/>
    </xf>
    <xf numFmtId="0" fontId="6" fillId="13" borderId="10" xfId="0" applyFont="1" applyFill="1" applyBorder="1" applyAlignment="1">
      <alignment horizontal="center" vertical="center" wrapText="1"/>
    </xf>
    <xf numFmtId="0" fontId="6" fillId="13" borderId="12" xfId="0" applyFont="1" applyFill="1" applyBorder="1" applyAlignment="1">
      <alignment horizontal="justify" vertical="center" wrapText="1"/>
    </xf>
    <xf numFmtId="0" fontId="6" fillId="13" borderId="10" xfId="0" applyNumberFormat="1" applyFont="1" applyFill="1" applyBorder="1" applyAlignment="1">
      <alignment horizontal="justify" vertical="top" wrapText="1"/>
    </xf>
    <xf numFmtId="9" fontId="6" fillId="13" borderId="22" xfId="55" applyFont="1" applyFill="1" applyBorder="1" applyAlignment="1">
      <alignment horizontal="center" vertical="center"/>
    </xf>
    <xf numFmtId="0" fontId="6" fillId="13" borderId="10" xfId="0" applyFont="1" applyFill="1" applyBorder="1" applyAlignment="1">
      <alignment horizontal="justify" vertical="top" wrapText="1"/>
    </xf>
    <xf numFmtId="0" fontId="6" fillId="13" borderId="11" xfId="0" applyFont="1" applyFill="1" applyBorder="1" applyAlignment="1">
      <alignment horizontal="justify" vertical="center" wrapText="1"/>
    </xf>
    <xf numFmtId="180" fontId="6" fillId="13" borderId="11" xfId="53" applyNumberFormat="1" applyFont="1" applyFill="1" applyBorder="1" applyAlignment="1">
      <alignment horizontal="center" vertical="center" wrapText="1"/>
      <protection/>
    </xf>
    <xf numFmtId="0" fontId="6" fillId="13" borderId="11" xfId="0" applyNumberFormat="1" applyFont="1" applyFill="1" applyBorder="1" applyAlignment="1">
      <alignment horizontal="justify" vertical="top"/>
    </xf>
    <xf numFmtId="9" fontId="6" fillId="13" borderId="11" xfId="55" applyFont="1" applyFill="1" applyBorder="1" applyAlignment="1">
      <alignment horizontal="center" vertical="center"/>
    </xf>
    <xf numFmtId="9" fontId="6" fillId="13" borderId="17" xfId="55" applyFont="1" applyFill="1" applyBorder="1" applyAlignment="1">
      <alignment horizontal="center" vertical="center"/>
    </xf>
    <xf numFmtId="0" fontId="6" fillId="13" borderId="23" xfId="0" applyFont="1" applyFill="1" applyBorder="1" applyAlignment="1">
      <alignment horizontal="center" vertical="center" wrapText="1"/>
    </xf>
    <xf numFmtId="0" fontId="6" fillId="13" borderId="10" xfId="0" applyNumberFormat="1" applyFont="1" applyFill="1" applyBorder="1" applyAlignment="1">
      <alignment horizontal="left" vertical="center" wrapText="1"/>
    </xf>
    <xf numFmtId="0" fontId="6" fillId="13" borderId="10" xfId="0" applyFont="1" applyFill="1" applyBorder="1" applyAlignment="1">
      <alignment horizontal="justify" vertical="center"/>
    </xf>
    <xf numFmtId="0" fontId="6" fillId="13" borderId="10" xfId="0" applyNumberFormat="1" applyFont="1" applyFill="1" applyBorder="1" applyAlignment="1">
      <alignment horizontal="justify" vertical="center" wrapText="1"/>
    </xf>
    <xf numFmtId="180" fontId="6" fillId="13" borderId="11" xfId="0" applyNumberFormat="1" applyFont="1" applyFill="1" applyBorder="1" applyAlignment="1">
      <alignment horizontal="center" vertical="center" wrapText="1"/>
    </xf>
    <xf numFmtId="0" fontId="6" fillId="13" borderId="11" xfId="0" applyNumberFormat="1" applyFont="1" applyFill="1" applyBorder="1" applyAlignment="1">
      <alignment horizontal="justify" vertical="center" wrapText="1"/>
    </xf>
    <xf numFmtId="0" fontId="0" fillId="0" borderId="0" xfId="0" applyFill="1" applyBorder="1" applyAlignment="1">
      <alignment vertical="center"/>
    </xf>
    <xf numFmtId="0" fontId="0" fillId="13" borderId="23" xfId="0" applyFont="1" applyFill="1" applyBorder="1" applyAlignment="1">
      <alignment horizontal="center" vertical="center" wrapText="1"/>
    </xf>
    <xf numFmtId="0" fontId="0" fillId="13" borderId="24" xfId="0" applyFont="1" applyFill="1" applyBorder="1" applyAlignment="1">
      <alignment horizontal="center" vertical="center" wrapText="1"/>
    </xf>
    <xf numFmtId="0" fontId="6" fillId="13" borderId="11" xfId="0" applyFont="1" applyFill="1" applyBorder="1" applyAlignment="1">
      <alignment horizontal="justify" vertical="top" wrapText="1"/>
    </xf>
    <xf numFmtId="0" fontId="6" fillId="13" borderId="25" xfId="0" applyFont="1" applyFill="1" applyBorder="1" applyAlignment="1">
      <alignment horizontal="left" vertical="center" wrapText="1"/>
    </xf>
    <xf numFmtId="180" fontId="6" fillId="13" borderId="11" xfId="0" applyNumberFormat="1" applyFont="1" applyFill="1" applyBorder="1" applyAlignment="1">
      <alignment horizontal="left" vertical="center" wrapText="1"/>
    </xf>
    <xf numFmtId="0" fontId="6" fillId="13" borderId="26" xfId="0" applyFont="1" applyFill="1" applyBorder="1" applyAlignment="1">
      <alignment horizontal="left" vertical="center" wrapText="1"/>
    </xf>
    <xf numFmtId="0" fontId="6" fillId="13" borderId="11" xfId="0" applyFont="1" applyFill="1" applyBorder="1" applyAlignment="1">
      <alignment horizontal="left" vertical="center" wrapText="1"/>
    </xf>
    <xf numFmtId="0" fontId="6" fillId="13" borderId="11" xfId="0" applyNumberFormat="1" applyFont="1" applyFill="1" applyBorder="1" applyAlignment="1">
      <alignment horizontal="justify" vertical="top" wrapText="1"/>
    </xf>
    <xf numFmtId="9" fontId="6" fillId="13" borderId="11" xfId="0" applyNumberFormat="1" applyFont="1" applyFill="1" applyBorder="1" applyAlignment="1">
      <alignment horizontal="center" vertical="center"/>
    </xf>
    <xf numFmtId="9" fontId="6" fillId="13" borderId="17" xfId="0" applyNumberFormat="1" applyFont="1" applyFill="1" applyBorder="1" applyAlignment="1">
      <alignment horizontal="center" vertical="center"/>
    </xf>
    <xf numFmtId="0" fontId="6" fillId="13" borderId="12" xfId="0" applyFont="1" applyFill="1" applyBorder="1" applyAlignment="1">
      <alignment horizontal="justify" vertical="top" wrapText="1"/>
    </xf>
    <xf numFmtId="9" fontId="6" fillId="13" borderId="10" xfId="55" applyFont="1" applyFill="1" applyBorder="1" applyAlignment="1">
      <alignment horizontal="justify" vertical="center"/>
    </xf>
    <xf numFmtId="17" fontId="6" fillId="13" borderId="10" xfId="0" applyNumberFormat="1" applyFont="1" applyFill="1" applyBorder="1" applyAlignment="1">
      <alignment horizontal="justify" vertical="top" wrapText="1"/>
    </xf>
    <xf numFmtId="9" fontId="6" fillId="13" borderId="11" xfId="55" applyFont="1" applyFill="1" applyBorder="1" applyAlignment="1">
      <alignment horizontal="justify" vertical="center"/>
    </xf>
    <xf numFmtId="0" fontId="0" fillId="35" borderId="10" xfId="0" applyFill="1" applyBorder="1" applyAlignment="1">
      <alignment vertical="top" wrapText="1"/>
    </xf>
    <xf numFmtId="9" fontId="0" fillId="35" borderId="10" xfId="0" applyNumberFormat="1" applyFill="1" applyBorder="1" applyAlignment="1">
      <alignment horizontal="center" vertical="center"/>
    </xf>
    <xf numFmtId="180" fontId="5" fillId="0" borderId="14" xfId="0" applyNumberFormat="1" applyFont="1" applyFill="1" applyBorder="1" applyAlignment="1">
      <alignment vertical="center" wrapText="1"/>
    </xf>
    <xf numFmtId="0" fontId="5" fillId="35" borderId="12" xfId="0" applyFont="1" applyFill="1" applyBorder="1" applyAlignment="1">
      <alignment horizontal="center" vertical="center" wrapText="1"/>
    </xf>
    <xf numFmtId="0" fontId="6" fillId="35" borderId="10" xfId="0" applyFont="1" applyFill="1" applyBorder="1" applyAlignment="1">
      <alignment vertical="center" wrapText="1"/>
    </xf>
    <xf numFmtId="0" fontId="13" fillId="35" borderId="10" xfId="0" applyFont="1" applyFill="1" applyBorder="1" applyAlignment="1">
      <alignment vertical="top" wrapText="1"/>
    </xf>
    <xf numFmtId="9" fontId="6" fillId="35" borderId="10" xfId="55" applyFont="1" applyFill="1" applyBorder="1" applyAlignment="1">
      <alignment horizontal="center" vertical="center"/>
    </xf>
    <xf numFmtId="0" fontId="13" fillId="35" borderId="10" xfId="0" applyFont="1" applyFill="1" applyBorder="1" applyAlignment="1">
      <alignment horizontal="justify" vertical="top" wrapText="1"/>
    </xf>
    <xf numFmtId="0" fontId="13" fillId="35" borderId="10" xfId="0" applyFont="1" applyFill="1" applyBorder="1" applyAlignment="1">
      <alignment horizontal="justify" vertical="center" wrapText="1"/>
    </xf>
    <xf numFmtId="0" fontId="13" fillId="35" borderId="10" xfId="0" applyNumberFormat="1" applyFont="1" applyFill="1" applyBorder="1" applyAlignment="1">
      <alignment horizontal="justify" vertical="top" wrapText="1"/>
    </xf>
    <xf numFmtId="0" fontId="13" fillId="35" borderId="10" xfId="0" applyFont="1" applyFill="1" applyBorder="1" applyAlignment="1">
      <alignment horizontal="justify" vertical="top"/>
    </xf>
    <xf numFmtId="0" fontId="6" fillId="13" borderId="27"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0" borderId="0" xfId="0" applyFont="1" applyAlignment="1">
      <alignment horizontal="center" vertical="center" wrapText="1"/>
    </xf>
    <xf numFmtId="0" fontId="15" fillId="0" borderId="0" xfId="0" applyFont="1" applyBorder="1" applyAlignment="1">
      <alignment horizontal="left" vertical="center" wrapText="1"/>
    </xf>
    <xf numFmtId="0" fontId="6" fillId="0" borderId="10" xfId="0" applyFont="1" applyFill="1" applyBorder="1" applyAlignment="1">
      <alignment horizontal="center" vertical="center" wrapText="1"/>
    </xf>
    <xf numFmtId="9" fontId="6" fillId="0" borderId="15" xfId="0" applyNumberFormat="1" applyFont="1" applyFill="1" applyBorder="1" applyAlignment="1">
      <alignment horizontal="center" vertical="center" wrapText="1"/>
    </xf>
    <xf numFmtId="9" fontId="6" fillId="0" borderId="12" xfId="0" applyNumberFormat="1" applyFont="1" applyFill="1" applyBorder="1" applyAlignment="1">
      <alignment horizontal="center" vertical="center" wrapText="1"/>
    </xf>
    <xf numFmtId="9" fontId="6" fillId="0" borderId="14"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6" fillId="13" borderId="15" xfId="0" applyFont="1" applyFill="1" applyBorder="1" applyAlignment="1">
      <alignment horizontal="center" vertical="center" wrapText="1"/>
    </xf>
    <xf numFmtId="0" fontId="6" fillId="13" borderId="14" xfId="0" applyFont="1" applyFill="1" applyBorder="1" applyAlignment="1">
      <alignment horizontal="center" vertical="center" wrapText="1"/>
    </xf>
    <xf numFmtId="0" fontId="6" fillId="13" borderId="10" xfId="0" applyFont="1" applyFill="1" applyBorder="1" applyAlignment="1">
      <alignment horizontal="justify" vertical="center" wrapText="1"/>
    </xf>
    <xf numFmtId="0" fontId="6" fillId="13" borderId="11" xfId="0" applyFont="1" applyFill="1" applyBorder="1" applyAlignment="1">
      <alignment horizontal="justify" vertical="center" wrapText="1"/>
    </xf>
    <xf numFmtId="0" fontId="60" fillId="0" borderId="28" xfId="45" applyFont="1" applyBorder="1" applyAlignment="1" applyProtection="1">
      <alignment horizontal="center" vertical="center"/>
      <protection/>
    </xf>
    <xf numFmtId="0" fontId="60" fillId="0" borderId="29" xfId="45" applyFont="1" applyBorder="1" applyAlignment="1" applyProtection="1">
      <alignment horizontal="center" vertical="center"/>
      <protection/>
    </xf>
    <xf numFmtId="0" fontId="60" fillId="0" borderId="30" xfId="45" applyFont="1" applyBorder="1" applyAlignment="1" applyProtection="1">
      <alignment horizontal="center" vertical="center"/>
      <protection/>
    </xf>
    <xf numFmtId="0" fontId="14" fillId="0" borderId="0" xfId="0" applyFont="1" applyBorder="1" applyAlignment="1">
      <alignment horizontal="center" vertical="center" wrapText="1"/>
    </xf>
    <xf numFmtId="0" fontId="6" fillId="33" borderId="15"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5" fillId="0" borderId="0" xfId="0" applyFont="1" applyBorder="1" applyAlignment="1">
      <alignment horizontal="center" vertical="center" wrapText="1"/>
    </xf>
    <xf numFmtId="180" fontId="6" fillId="0" borderId="31" xfId="53" applyNumberFormat="1" applyFont="1" applyBorder="1" applyAlignment="1">
      <alignment horizontal="center" vertical="center" wrapText="1"/>
      <protection/>
    </xf>
    <xf numFmtId="180" fontId="6" fillId="0" borderId="32" xfId="53" applyNumberFormat="1" applyFont="1" applyBorder="1" applyAlignment="1">
      <alignment horizontal="center" vertical="center" wrapText="1"/>
      <protection/>
    </xf>
    <xf numFmtId="180" fontId="6" fillId="0" borderId="33" xfId="53" applyNumberFormat="1" applyFont="1" applyBorder="1" applyAlignment="1">
      <alignment horizontal="center" vertical="center" wrapText="1"/>
      <protection/>
    </xf>
    <xf numFmtId="0" fontId="6" fillId="35" borderId="14" xfId="0" applyFont="1" applyFill="1" applyBorder="1" applyAlignment="1">
      <alignment horizontal="center" vertical="center" wrapText="1"/>
    </xf>
    <xf numFmtId="0" fontId="6" fillId="0" borderId="33" xfId="0" applyFont="1" applyBorder="1" applyAlignment="1">
      <alignment horizontal="center" vertical="center" wrapText="1"/>
    </xf>
    <xf numFmtId="0" fontId="6" fillId="0" borderId="31" xfId="0" applyFont="1" applyBorder="1" applyAlignment="1">
      <alignment horizontal="center" vertical="center" wrapText="1"/>
    </xf>
    <xf numFmtId="0" fontId="13" fillId="0" borderId="0" xfId="0" applyFont="1" applyBorder="1" applyAlignment="1">
      <alignment horizontal="left" vertical="center" wrapText="1"/>
    </xf>
    <xf numFmtId="0" fontId="6" fillId="35" borderId="10" xfId="0" applyFont="1" applyFill="1" applyBorder="1" applyAlignment="1">
      <alignment horizontal="justify" vertical="center" wrapText="1"/>
    </xf>
    <xf numFmtId="9" fontId="6" fillId="35" borderId="15" xfId="0" applyNumberFormat="1"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6"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13" borderId="15" xfId="0" applyFont="1" applyFill="1" applyBorder="1" applyAlignment="1">
      <alignment horizontal="center" vertical="center" wrapText="1"/>
    </xf>
    <xf numFmtId="0" fontId="9" fillId="13" borderId="12" xfId="0" applyFont="1" applyFill="1" applyBorder="1" applyAlignment="1">
      <alignment horizontal="center" vertical="center" wrapText="1"/>
    </xf>
    <xf numFmtId="0" fontId="9" fillId="13" borderId="14"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9" fillId="19" borderId="34" xfId="0" applyFont="1" applyFill="1" applyBorder="1" applyAlignment="1">
      <alignment horizontal="center" vertical="center" wrapText="1"/>
    </xf>
    <xf numFmtId="0" fontId="9" fillId="19" borderId="35" xfId="0" applyFont="1" applyFill="1" applyBorder="1" applyAlignment="1">
      <alignment horizontal="center" vertical="center" wrapText="1"/>
    </xf>
    <xf numFmtId="0" fontId="9" fillId="19" borderId="36"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6" fillId="13" borderId="37" xfId="0" applyFont="1" applyFill="1" applyBorder="1" applyAlignment="1">
      <alignment horizontal="center" vertical="center" wrapText="1"/>
    </xf>
    <xf numFmtId="0" fontId="6" fillId="13" borderId="23" xfId="0" applyFont="1" applyFill="1" applyBorder="1" applyAlignment="1">
      <alignment horizontal="center" vertical="center" wrapText="1"/>
    </xf>
    <xf numFmtId="0" fontId="6" fillId="13" borderId="27" xfId="0" applyFont="1" applyFill="1" applyBorder="1" applyAlignment="1">
      <alignment horizontal="center" vertical="center" wrapText="1"/>
    </xf>
    <xf numFmtId="0" fontId="0" fillId="0" borderId="0" xfId="0" applyFont="1" applyAlignment="1">
      <alignment horizontal="left" vertical="center"/>
    </xf>
    <xf numFmtId="0" fontId="5" fillId="13" borderId="15" xfId="0" applyFont="1" applyFill="1" applyBorder="1" applyAlignment="1">
      <alignment horizontal="justify" vertical="center" wrapText="1"/>
    </xf>
    <xf numFmtId="0" fontId="5" fillId="13" borderId="12" xfId="0" applyFont="1" applyFill="1" applyBorder="1" applyAlignment="1">
      <alignment horizontal="justify" vertical="center" wrapText="1"/>
    </xf>
    <xf numFmtId="0" fontId="5" fillId="13" borderId="14" xfId="0" applyFont="1" applyFill="1" applyBorder="1" applyAlignment="1">
      <alignment horizontal="justify" vertical="center" wrapText="1"/>
    </xf>
    <xf numFmtId="0" fontId="14" fillId="13" borderId="15" xfId="0" applyFont="1" applyFill="1" applyBorder="1" applyAlignment="1">
      <alignment horizontal="center" vertical="center" wrapText="1"/>
    </xf>
    <xf numFmtId="0" fontId="14" fillId="13" borderId="12" xfId="0" applyFont="1" applyFill="1" applyBorder="1" applyAlignment="1">
      <alignment horizontal="center" vertical="center" wrapText="1"/>
    </xf>
    <xf numFmtId="0" fontId="14" fillId="13" borderId="14"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14" fillId="19" borderId="38" xfId="0" applyFont="1" applyFill="1" applyBorder="1" applyAlignment="1">
      <alignment horizontal="center" vertical="center" wrapText="1"/>
    </xf>
    <xf numFmtId="0" fontId="14" fillId="19" borderId="39" xfId="0" applyFont="1" applyFill="1" applyBorder="1" applyAlignment="1">
      <alignment horizontal="center" vertical="center" wrapText="1"/>
    </xf>
    <xf numFmtId="0" fontId="14" fillId="19" borderId="20" xfId="0" applyFont="1" applyFill="1" applyBorder="1" applyAlignment="1">
      <alignment horizontal="center"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4" fillId="33" borderId="15" xfId="45" applyFont="1" applyFill="1" applyBorder="1" applyAlignment="1" applyProtection="1">
      <alignment horizontal="center" vertical="center" wrapText="1"/>
      <protection/>
    </xf>
    <xf numFmtId="0" fontId="14" fillId="33" borderId="12" xfId="45" applyFont="1" applyFill="1" applyBorder="1" applyAlignment="1" applyProtection="1">
      <alignment horizontal="center" vertical="center" wrapText="1"/>
      <protection/>
    </xf>
    <xf numFmtId="0" fontId="14" fillId="33" borderId="14" xfId="45" applyFont="1" applyFill="1" applyBorder="1" applyAlignment="1" applyProtection="1">
      <alignment horizontal="center" vertical="center" wrapText="1"/>
      <protection/>
    </xf>
    <xf numFmtId="0" fontId="17" fillId="0" borderId="0" xfId="0" applyFont="1" applyAlignment="1">
      <alignment horizontal="center" vertical="center" wrapText="1"/>
    </xf>
    <xf numFmtId="0" fontId="61" fillId="0" borderId="28" xfId="45" applyFont="1" applyFill="1" applyBorder="1" applyAlignment="1" applyProtection="1">
      <alignment horizontal="center" vertical="center"/>
      <protection/>
    </xf>
    <xf numFmtId="0" fontId="61" fillId="0" borderId="29" xfId="45" applyFont="1" applyFill="1" applyBorder="1" applyAlignment="1" applyProtection="1">
      <alignment horizontal="center" vertical="center"/>
      <protection/>
    </xf>
    <xf numFmtId="0" fontId="61" fillId="0" borderId="30" xfId="45" applyFont="1" applyFill="1" applyBorder="1" applyAlignment="1" applyProtection="1">
      <alignment horizontal="center" vertical="center"/>
      <protection/>
    </xf>
    <xf numFmtId="0" fontId="4" fillId="0" borderId="0" xfId="0" applyFont="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ill="1" applyBorder="1" applyAlignment="1">
      <alignment horizontal="left" vertical="center" wrapText="1"/>
    </xf>
    <xf numFmtId="9" fontId="0" fillId="35" borderId="15" xfId="0" applyNumberFormat="1" applyFill="1" applyBorder="1" applyAlignment="1">
      <alignment horizontal="center" vertical="center"/>
    </xf>
    <xf numFmtId="0" fontId="0" fillId="35" borderId="14" xfId="0" applyFill="1" applyBorder="1" applyAlignment="1">
      <alignment horizontal="center" vertical="center"/>
    </xf>
    <xf numFmtId="0" fontId="6" fillId="13" borderId="15" xfId="0" applyFont="1" applyFill="1" applyBorder="1" applyAlignment="1">
      <alignment horizontal="justify" vertical="top" wrapText="1"/>
    </xf>
    <xf numFmtId="0" fontId="6" fillId="13" borderId="12" xfId="0" applyFont="1" applyFill="1" applyBorder="1" applyAlignment="1">
      <alignment horizontal="justify" vertical="top" wrapText="1"/>
    </xf>
    <xf numFmtId="0" fontId="6" fillId="13" borderId="14" xfId="0" applyFont="1" applyFill="1" applyBorder="1" applyAlignment="1">
      <alignment horizontal="justify" vertical="top" wrapText="1"/>
    </xf>
    <xf numFmtId="0" fontId="5" fillId="33" borderId="15"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0" fontId="6" fillId="13" borderId="12" xfId="0" applyFont="1" applyFill="1" applyBorder="1" applyAlignment="1">
      <alignment horizontal="center" vertical="center" wrapText="1"/>
    </xf>
    <xf numFmtId="0" fontId="9" fillId="33" borderId="15" xfId="45" applyFont="1" applyFill="1" applyBorder="1" applyAlignment="1" applyProtection="1">
      <alignment horizontal="center" vertical="center" wrapText="1"/>
      <protection/>
    </xf>
    <xf numFmtId="0" fontId="9" fillId="33" borderId="12" xfId="45" applyFont="1" applyFill="1" applyBorder="1" applyAlignment="1" applyProtection="1">
      <alignment horizontal="center" vertical="center" wrapText="1"/>
      <protection/>
    </xf>
    <xf numFmtId="0" fontId="6" fillId="33" borderId="10" xfId="0" applyFont="1" applyFill="1" applyBorder="1" applyAlignment="1">
      <alignment horizontal="center" vertical="center" wrapText="1"/>
    </xf>
    <xf numFmtId="0" fontId="6" fillId="13" borderId="15" xfId="0" applyFont="1" applyFill="1" applyBorder="1" applyAlignment="1">
      <alignment horizontal="justify" vertical="center" wrapText="1"/>
    </xf>
    <xf numFmtId="0" fontId="6" fillId="13" borderId="12" xfId="0" applyFont="1" applyFill="1" applyBorder="1" applyAlignment="1">
      <alignment horizontal="justify" vertical="center" wrapText="1"/>
    </xf>
    <xf numFmtId="180" fontId="6" fillId="33" borderId="15" xfId="0" applyNumberFormat="1" applyFont="1" applyFill="1" applyBorder="1" applyAlignment="1">
      <alignment horizontal="center" vertical="center" wrapText="1"/>
    </xf>
    <xf numFmtId="180" fontId="6" fillId="33" borderId="14" xfId="0" applyNumberFormat="1" applyFont="1" applyFill="1" applyBorder="1" applyAlignment="1">
      <alignment horizontal="center" vertical="center" wrapText="1"/>
    </xf>
    <xf numFmtId="0" fontId="62" fillId="0" borderId="28" xfId="45" applyFont="1" applyFill="1" applyBorder="1" applyAlignment="1" applyProtection="1">
      <alignment horizontal="center" vertical="center"/>
      <protection/>
    </xf>
    <xf numFmtId="0" fontId="62" fillId="0" borderId="29" xfId="45" applyFont="1" applyFill="1" applyBorder="1" applyAlignment="1" applyProtection="1">
      <alignment horizontal="center" vertical="center"/>
      <protection/>
    </xf>
    <xf numFmtId="0" fontId="62" fillId="0" borderId="30" xfId="45" applyFont="1" applyFill="1" applyBorder="1" applyAlignment="1" applyProtection="1">
      <alignment horizontal="center" vertical="center"/>
      <protection/>
    </xf>
    <xf numFmtId="0" fontId="17" fillId="33" borderId="16" xfId="0" applyFont="1" applyFill="1" applyBorder="1" applyAlignment="1">
      <alignment horizontal="center" vertical="center"/>
    </xf>
    <xf numFmtId="0" fontId="17" fillId="33" borderId="11" xfId="0" applyFont="1" applyFill="1" applyBorder="1" applyAlignment="1">
      <alignment horizontal="center" vertical="center"/>
    </xf>
    <xf numFmtId="0" fontId="17" fillId="33" borderId="17" xfId="0" applyFont="1" applyFill="1" applyBorder="1" applyAlignment="1">
      <alignment horizontal="center" vertical="center"/>
    </xf>
    <xf numFmtId="0" fontId="6" fillId="13" borderId="40" xfId="0" applyFont="1" applyFill="1" applyBorder="1" applyAlignment="1">
      <alignment horizontal="center" vertical="center" wrapText="1"/>
    </xf>
    <xf numFmtId="0" fontId="6" fillId="13" borderId="41" xfId="0" applyFont="1" applyFill="1" applyBorder="1" applyAlignment="1">
      <alignment horizontal="center" vertical="center" wrapText="1"/>
    </xf>
    <xf numFmtId="0" fontId="6" fillId="13" borderId="26" xfId="0" applyFont="1" applyFill="1" applyBorder="1" applyAlignment="1">
      <alignment horizontal="center" vertical="center" wrapText="1"/>
    </xf>
    <xf numFmtId="9" fontId="0" fillId="35" borderId="14" xfId="0" applyNumberFormat="1" applyFill="1" applyBorder="1" applyAlignment="1">
      <alignment horizontal="center" vertical="center"/>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4" xfId="0" applyFont="1" applyFill="1" applyBorder="1" applyAlignment="1">
      <alignment horizontal="center" vertical="center" wrapText="1"/>
    </xf>
    <xf numFmtId="180" fontId="5" fillId="0" borderId="21" xfId="0" applyNumberFormat="1" applyFont="1" applyFill="1" applyBorder="1" applyAlignment="1">
      <alignment horizontal="center" vertical="center" wrapText="1"/>
    </xf>
    <xf numFmtId="180" fontId="5" fillId="0" borderId="14"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0" fillId="35" borderId="15" xfId="0" applyFont="1" applyFill="1" applyBorder="1" applyAlignment="1">
      <alignment horizontal="justify" vertical="center" wrapText="1"/>
    </xf>
    <xf numFmtId="0" fontId="0" fillId="35" borderId="14" xfId="0" applyFont="1" applyFill="1" applyBorder="1" applyAlignment="1">
      <alignment horizontal="justify" vertical="center" wrapText="1"/>
    </xf>
    <xf numFmtId="0" fontId="4" fillId="19" borderId="34" xfId="0" applyFont="1" applyFill="1" applyBorder="1" applyAlignment="1">
      <alignment horizontal="center" vertical="center" wrapText="1"/>
    </xf>
    <xf numFmtId="0" fontId="4" fillId="19" borderId="36" xfId="0" applyFont="1" applyFill="1" applyBorder="1" applyAlignment="1">
      <alignment horizontal="center" vertical="center" wrapText="1"/>
    </xf>
    <xf numFmtId="0" fontId="7"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13" borderId="15" xfId="0" applyFont="1" applyFill="1" applyBorder="1" applyAlignment="1">
      <alignment horizontal="center" vertical="top" wrapText="1"/>
    </xf>
    <xf numFmtId="0" fontId="0" fillId="13" borderId="12" xfId="0" applyFont="1" applyFill="1" applyBorder="1" applyAlignment="1">
      <alignment horizontal="center" vertical="top" wrapText="1"/>
    </xf>
    <xf numFmtId="0" fontId="0" fillId="13" borderId="14" xfId="0" applyFont="1" applyFill="1" applyBorder="1" applyAlignment="1">
      <alignment horizontal="center" vertical="top" wrapText="1"/>
    </xf>
    <xf numFmtId="0" fontId="0" fillId="13" borderId="15" xfId="0" applyFont="1" applyFill="1" applyBorder="1" applyAlignment="1">
      <alignment horizontal="center" vertical="center" wrapText="1"/>
    </xf>
    <xf numFmtId="0" fontId="0" fillId="13" borderId="12" xfId="0" applyFont="1" applyFill="1" applyBorder="1" applyAlignment="1">
      <alignment horizontal="center" vertical="center" wrapText="1"/>
    </xf>
    <xf numFmtId="0" fontId="0" fillId="13" borderId="14" xfId="0" applyFont="1" applyFill="1" applyBorder="1" applyAlignment="1">
      <alignment horizontal="center" vertical="center" wrapText="1"/>
    </xf>
    <xf numFmtId="0" fontId="0" fillId="33" borderId="21" xfId="45" applyFont="1" applyFill="1" applyBorder="1" applyAlignment="1" applyProtection="1">
      <alignment horizontal="center" vertical="center" wrapText="1"/>
      <protection/>
    </xf>
    <xf numFmtId="0" fontId="0" fillId="33" borderId="12" xfId="45" applyFont="1" applyFill="1" applyBorder="1" applyAlignment="1" applyProtection="1">
      <alignment horizontal="center" vertical="center" wrapText="1"/>
      <protection/>
    </xf>
    <xf numFmtId="0" fontId="0" fillId="33" borderId="14" xfId="45" applyFont="1" applyFill="1" applyBorder="1" applyAlignment="1" applyProtection="1">
      <alignment horizontal="center" vertical="center" wrapText="1"/>
      <protection/>
    </xf>
    <xf numFmtId="0" fontId="9"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left" vertical="top" wrapText="1"/>
    </xf>
    <xf numFmtId="0" fontId="4" fillId="19" borderId="35" xfId="0" applyFont="1" applyFill="1" applyBorder="1" applyAlignment="1">
      <alignment horizontal="center" vertical="center" wrapText="1"/>
    </xf>
    <xf numFmtId="0" fontId="6" fillId="13" borderId="14" xfId="0" applyFont="1" applyFill="1" applyBorder="1" applyAlignment="1">
      <alignment horizontal="justify" vertical="center" wrapText="1"/>
    </xf>
    <xf numFmtId="0" fontId="0" fillId="13" borderId="13" xfId="0" applyFont="1" applyFill="1" applyBorder="1" applyAlignment="1">
      <alignment horizontal="center" vertical="top" wrapText="1"/>
    </xf>
    <xf numFmtId="0" fontId="0" fillId="13" borderId="40" xfId="0" applyFont="1" applyFill="1" applyBorder="1" applyAlignment="1">
      <alignment horizontal="center" vertical="top" wrapText="1"/>
    </xf>
    <xf numFmtId="0" fontId="0" fillId="13" borderId="41" xfId="0" applyFont="1" applyFill="1" applyBorder="1" applyAlignment="1">
      <alignment horizontal="center" vertical="top" wrapText="1"/>
    </xf>
    <xf numFmtId="0" fontId="63" fillId="0" borderId="28" xfId="45" applyFont="1" applyBorder="1" applyAlignment="1" applyProtection="1">
      <alignment horizontal="center" vertical="center"/>
      <protection/>
    </xf>
    <xf numFmtId="0" fontId="63" fillId="0" borderId="29" xfId="45" applyFont="1" applyBorder="1" applyAlignment="1" applyProtection="1">
      <alignment horizontal="center" vertical="center"/>
      <protection/>
    </xf>
    <xf numFmtId="0" fontId="63" fillId="0" borderId="30" xfId="45" applyFont="1" applyBorder="1" applyAlignment="1" applyProtection="1">
      <alignment horizontal="center" vertical="center"/>
      <protection/>
    </xf>
    <xf numFmtId="0" fontId="4" fillId="13" borderId="15"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0" fillId="13" borderId="15" xfId="0" applyFont="1" applyFill="1" applyBorder="1" applyAlignment="1">
      <alignment horizontal="justify" vertical="center" wrapText="1"/>
    </xf>
    <xf numFmtId="0" fontId="0" fillId="13" borderId="12" xfId="0" applyFont="1" applyFill="1" applyBorder="1" applyAlignment="1">
      <alignment horizontal="justify" vertical="center" wrapText="1"/>
    </xf>
    <xf numFmtId="0" fontId="0" fillId="13" borderId="14" xfId="0" applyFont="1" applyFill="1" applyBorder="1" applyAlignment="1">
      <alignment horizontal="justify" vertical="center" wrapText="1"/>
    </xf>
    <xf numFmtId="0" fontId="6" fillId="33" borderId="1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0" fillId="13" borderId="37" xfId="0" applyFont="1" applyFill="1" applyBorder="1" applyAlignment="1">
      <alignment horizontal="center" vertical="top" wrapText="1"/>
    </xf>
    <xf numFmtId="0" fontId="0" fillId="13" borderId="37" xfId="0" applyFont="1" applyFill="1" applyBorder="1" applyAlignment="1">
      <alignment horizontal="center" vertical="top" wrapText="1"/>
    </xf>
    <xf numFmtId="0" fontId="8" fillId="0" borderId="0" xfId="0" applyFont="1" applyAlignment="1">
      <alignment horizontal="center" vertical="center"/>
    </xf>
    <xf numFmtId="0" fontId="0" fillId="0" borderId="0" xfId="0"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123825</xdr:rowOff>
    </xdr:from>
    <xdr:to>
      <xdr:col>1</xdr:col>
      <xdr:colOff>314325</xdr:colOff>
      <xdr:row>2</xdr:row>
      <xdr:rowOff>161925</xdr:rowOff>
    </xdr:to>
    <xdr:grpSp>
      <xdr:nvGrpSpPr>
        <xdr:cNvPr id="1" name="Group 3"/>
        <xdr:cNvGrpSpPr>
          <a:grpSpLocks/>
        </xdr:cNvGrpSpPr>
      </xdr:nvGrpSpPr>
      <xdr:grpSpPr>
        <a:xfrm>
          <a:off x="114300" y="123825"/>
          <a:ext cx="1371600" cy="485775"/>
          <a:chOff x="2040" y="5618"/>
          <a:chExt cx="8760" cy="5517"/>
        </a:xfrm>
        <a:solidFill>
          <a:srgbClr val="FFFFFF"/>
        </a:solidFill>
      </xdr:grpSpPr>
      <xdr:sp>
        <xdr:nvSpPr>
          <xdr:cNvPr id="2" name="Freeform 4"/>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Freeform 5"/>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619125</xdr:colOff>
      <xdr:row>0</xdr:row>
      <xdr:rowOff>38100</xdr:rowOff>
    </xdr:from>
    <xdr:to>
      <xdr:col>7</xdr:col>
      <xdr:colOff>0</xdr:colOff>
      <xdr:row>3</xdr:row>
      <xdr:rowOff>76200</xdr:rowOff>
    </xdr:to>
    <xdr:pic>
      <xdr:nvPicPr>
        <xdr:cNvPr id="4" name="Picture 4"/>
        <xdr:cNvPicPr preferRelativeResize="1">
          <a:picLocks noChangeAspect="1"/>
        </xdr:cNvPicPr>
      </xdr:nvPicPr>
      <xdr:blipFill>
        <a:blip r:embed="rId1"/>
        <a:stretch>
          <a:fillRect/>
        </a:stretch>
      </xdr:blipFill>
      <xdr:spPr>
        <a:xfrm>
          <a:off x="11839575" y="38100"/>
          <a:ext cx="99060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161925</xdr:rowOff>
    </xdr:from>
    <xdr:to>
      <xdr:col>0</xdr:col>
      <xdr:colOff>1457325</xdr:colOff>
      <xdr:row>2</xdr:row>
      <xdr:rowOff>200025</xdr:rowOff>
    </xdr:to>
    <xdr:grpSp>
      <xdr:nvGrpSpPr>
        <xdr:cNvPr id="1" name="Group 1"/>
        <xdr:cNvGrpSpPr>
          <a:grpSpLocks/>
        </xdr:cNvGrpSpPr>
      </xdr:nvGrpSpPr>
      <xdr:grpSpPr>
        <a:xfrm>
          <a:off x="152400" y="161925"/>
          <a:ext cx="1304925" cy="476250"/>
          <a:chOff x="2040" y="5618"/>
          <a:chExt cx="8760" cy="5517"/>
        </a:xfrm>
        <a:solidFill>
          <a:srgbClr val="FFFFFF"/>
        </a:solidFill>
      </xdr:grpSpPr>
      <xdr:sp>
        <xdr:nvSpPr>
          <xdr:cNvPr id="2" name="Freeform 2"/>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Freeform 3"/>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552450</xdr:colOff>
      <xdr:row>0</xdr:row>
      <xdr:rowOff>47625</xdr:rowOff>
    </xdr:from>
    <xdr:to>
      <xdr:col>6</xdr:col>
      <xdr:colOff>1628775</xdr:colOff>
      <xdr:row>3</xdr:row>
      <xdr:rowOff>104775</xdr:rowOff>
    </xdr:to>
    <xdr:pic>
      <xdr:nvPicPr>
        <xdr:cNvPr id="4" name="Picture 4"/>
        <xdr:cNvPicPr preferRelativeResize="1">
          <a:picLocks noChangeAspect="1"/>
        </xdr:cNvPicPr>
      </xdr:nvPicPr>
      <xdr:blipFill>
        <a:blip r:embed="rId1"/>
        <a:stretch>
          <a:fillRect/>
        </a:stretch>
      </xdr:blipFill>
      <xdr:spPr>
        <a:xfrm>
          <a:off x="10839450" y="47625"/>
          <a:ext cx="107632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285750</xdr:colOff>
      <xdr:row>2</xdr:row>
      <xdr:rowOff>133350</xdr:rowOff>
    </xdr:to>
    <xdr:grpSp>
      <xdr:nvGrpSpPr>
        <xdr:cNvPr id="1" name="Group 1"/>
        <xdr:cNvGrpSpPr>
          <a:grpSpLocks/>
        </xdr:cNvGrpSpPr>
      </xdr:nvGrpSpPr>
      <xdr:grpSpPr>
        <a:xfrm>
          <a:off x="85725" y="95250"/>
          <a:ext cx="1095375" cy="533400"/>
          <a:chOff x="2040" y="5618"/>
          <a:chExt cx="8760" cy="5517"/>
        </a:xfrm>
        <a:solidFill>
          <a:srgbClr val="FFFFFF"/>
        </a:solidFill>
      </xdr:grpSpPr>
      <xdr:sp>
        <xdr:nvSpPr>
          <xdr:cNvPr id="2" name="Freeform 2"/>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Freeform 3"/>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76200</xdr:colOff>
      <xdr:row>0</xdr:row>
      <xdr:rowOff>47625</xdr:rowOff>
    </xdr:from>
    <xdr:to>
      <xdr:col>6</xdr:col>
      <xdr:colOff>904875</xdr:colOff>
      <xdr:row>2</xdr:row>
      <xdr:rowOff>161925</xdr:rowOff>
    </xdr:to>
    <xdr:pic>
      <xdr:nvPicPr>
        <xdr:cNvPr id="4" name="Picture 4"/>
        <xdr:cNvPicPr preferRelativeResize="1">
          <a:picLocks noChangeAspect="1"/>
        </xdr:cNvPicPr>
      </xdr:nvPicPr>
      <xdr:blipFill>
        <a:blip r:embed="rId1"/>
        <a:stretch>
          <a:fillRect/>
        </a:stretch>
      </xdr:blipFill>
      <xdr:spPr>
        <a:xfrm>
          <a:off x="9982200" y="47625"/>
          <a:ext cx="828675"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123825</xdr:rowOff>
    </xdr:from>
    <xdr:to>
      <xdr:col>2</xdr:col>
      <xdr:colOff>180975</xdr:colOff>
      <xdr:row>2</xdr:row>
      <xdr:rowOff>219075</xdr:rowOff>
    </xdr:to>
    <xdr:grpSp>
      <xdr:nvGrpSpPr>
        <xdr:cNvPr id="1" name="Group 1"/>
        <xdr:cNvGrpSpPr>
          <a:grpSpLocks/>
        </xdr:cNvGrpSpPr>
      </xdr:nvGrpSpPr>
      <xdr:grpSpPr>
        <a:xfrm>
          <a:off x="304800" y="123825"/>
          <a:ext cx="962025" cy="600075"/>
          <a:chOff x="2040" y="5618"/>
          <a:chExt cx="8760" cy="5517"/>
        </a:xfrm>
        <a:solidFill>
          <a:srgbClr val="FFFFFF"/>
        </a:solidFill>
      </xdr:grpSpPr>
      <xdr:sp>
        <xdr:nvSpPr>
          <xdr:cNvPr id="2" name="Freeform 2"/>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Freeform 3"/>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1066800</xdr:colOff>
      <xdr:row>1</xdr:row>
      <xdr:rowOff>9525</xdr:rowOff>
    </xdr:from>
    <xdr:to>
      <xdr:col>6</xdr:col>
      <xdr:colOff>1695450</xdr:colOff>
      <xdr:row>3</xdr:row>
      <xdr:rowOff>85725</xdr:rowOff>
    </xdr:to>
    <xdr:pic>
      <xdr:nvPicPr>
        <xdr:cNvPr id="4" name="Picture 4"/>
        <xdr:cNvPicPr preferRelativeResize="1">
          <a:picLocks noChangeAspect="1"/>
        </xdr:cNvPicPr>
      </xdr:nvPicPr>
      <xdr:blipFill>
        <a:blip r:embed="rId1"/>
        <a:stretch>
          <a:fillRect/>
        </a:stretch>
      </xdr:blipFill>
      <xdr:spPr>
        <a:xfrm>
          <a:off x="8782050" y="257175"/>
          <a:ext cx="62865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85725</xdr:rowOff>
    </xdr:from>
    <xdr:to>
      <xdr:col>1</xdr:col>
      <xdr:colOff>314325</xdr:colOff>
      <xdr:row>2</xdr:row>
      <xdr:rowOff>123825</xdr:rowOff>
    </xdr:to>
    <xdr:grpSp>
      <xdr:nvGrpSpPr>
        <xdr:cNvPr id="1" name="Group 1"/>
        <xdr:cNvGrpSpPr>
          <a:grpSpLocks/>
        </xdr:cNvGrpSpPr>
      </xdr:nvGrpSpPr>
      <xdr:grpSpPr>
        <a:xfrm>
          <a:off x="114300" y="85725"/>
          <a:ext cx="962025" cy="476250"/>
          <a:chOff x="2040" y="5618"/>
          <a:chExt cx="8760" cy="5517"/>
        </a:xfrm>
        <a:solidFill>
          <a:srgbClr val="FFFFFF"/>
        </a:solidFill>
      </xdr:grpSpPr>
      <xdr:sp>
        <xdr:nvSpPr>
          <xdr:cNvPr id="2" name="Freeform 2"/>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Freeform 3"/>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1123950</xdr:colOff>
      <xdr:row>0</xdr:row>
      <xdr:rowOff>0</xdr:rowOff>
    </xdr:from>
    <xdr:to>
      <xdr:col>6</xdr:col>
      <xdr:colOff>1933575</xdr:colOff>
      <xdr:row>3</xdr:row>
      <xdr:rowOff>171450</xdr:rowOff>
    </xdr:to>
    <xdr:pic>
      <xdr:nvPicPr>
        <xdr:cNvPr id="4" name="Picture 4"/>
        <xdr:cNvPicPr preferRelativeResize="1">
          <a:picLocks noChangeAspect="1"/>
        </xdr:cNvPicPr>
      </xdr:nvPicPr>
      <xdr:blipFill>
        <a:blip r:embed="rId1"/>
        <a:stretch>
          <a:fillRect/>
        </a:stretch>
      </xdr:blipFill>
      <xdr:spPr>
        <a:xfrm>
          <a:off x="9696450" y="0"/>
          <a:ext cx="8096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72"/>
  <sheetViews>
    <sheetView showGridLines="0" zoomScale="40" zoomScaleNormal="40" zoomScaleSheetLayoutView="75" zoomScalePageLayoutView="0" workbookViewId="0" topLeftCell="A1">
      <selection activeCell="B33" sqref="B33:B34"/>
    </sheetView>
  </sheetViews>
  <sheetFormatPr defaultColWidth="11.421875" defaultRowHeight="12.75"/>
  <cols>
    <col min="1" max="1" width="17.57421875" style="35" customWidth="1"/>
    <col min="2" max="2" width="8.421875" style="36" customWidth="1"/>
    <col min="3" max="3" width="46.8515625" style="35" customWidth="1"/>
    <col min="4" max="4" width="45.8515625" style="35" customWidth="1"/>
    <col min="5" max="5" width="18.8515625" style="35" customWidth="1"/>
    <col min="6" max="6" width="30.7109375" style="35" customWidth="1"/>
    <col min="7" max="7" width="24.140625" style="35" customWidth="1"/>
    <col min="8" max="8" width="105.421875" style="35" customWidth="1"/>
    <col min="9" max="10" width="20.7109375" style="35" customWidth="1"/>
    <col min="11" max="19" width="11.421875" style="35" customWidth="1"/>
    <col min="20" max="20" width="11.57421875" style="35" bestFit="1" customWidth="1"/>
    <col min="21" max="21" width="12.140625" style="35" customWidth="1"/>
    <col min="22" max="16384" width="11.421875" style="35" customWidth="1"/>
  </cols>
  <sheetData>
    <row r="1" spans="1:7" ht="19.5" customHeight="1">
      <c r="A1" s="236" t="s">
        <v>182</v>
      </c>
      <c r="B1" s="236"/>
      <c r="C1" s="236"/>
      <c r="D1" s="236"/>
      <c r="E1" s="236"/>
      <c r="F1" s="236"/>
      <c r="G1" s="236"/>
    </row>
    <row r="2" spans="1:7" ht="15.75" customHeight="1">
      <c r="A2" s="86"/>
      <c r="B2" s="87"/>
      <c r="C2" s="240" t="s">
        <v>43</v>
      </c>
      <c r="D2" s="240"/>
      <c r="E2" s="240"/>
      <c r="F2" s="240"/>
      <c r="G2" s="86"/>
    </row>
    <row r="3" spans="1:7" ht="18" customHeight="1">
      <c r="A3" s="88"/>
      <c r="B3" s="76"/>
      <c r="C3" s="221" t="s">
        <v>44</v>
      </c>
      <c r="D3" s="221"/>
      <c r="E3" s="221"/>
      <c r="F3" s="221"/>
      <c r="G3" s="88"/>
    </row>
    <row r="4" spans="1:7" ht="18.75" customHeight="1">
      <c r="A4" s="89"/>
      <c r="B4" s="76"/>
      <c r="C4" s="221" t="s">
        <v>45</v>
      </c>
      <c r="D4" s="221"/>
      <c r="E4" s="221"/>
      <c r="F4" s="221"/>
      <c r="G4" s="88"/>
    </row>
    <row r="5" spans="1:7" ht="18" customHeight="1" thickBot="1">
      <c r="A5" s="88"/>
      <c r="B5" s="76"/>
      <c r="C5" s="221" t="s">
        <v>56</v>
      </c>
      <c r="D5" s="221"/>
      <c r="E5" s="221"/>
      <c r="F5" s="221"/>
      <c r="G5" s="88"/>
    </row>
    <row r="6" spans="1:23" ht="15.75" customHeight="1">
      <c r="A6" s="222" t="s">
        <v>17</v>
      </c>
      <c r="B6" s="222"/>
      <c r="C6" s="222"/>
      <c r="D6" s="222"/>
      <c r="E6" s="222"/>
      <c r="F6" s="222"/>
      <c r="G6" s="222"/>
      <c r="T6" s="233" t="s">
        <v>202</v>
      </c>
      <c r="U6" s="234"/>
      <c r="V6" s="234"/>
      <c r="W6" s="235"/>
    </row>
    <row r="7" spans="1:23" ht="39.75" customHeight="1" thickBot="1">
      <c r="A7" s="247" t="s">
        <v>16</v>
      </c>
      <c r="B7" s="247"/>
      <c r="C7" s="247"/>
      <c r="D7" s="247"/>
      <c r="E7" s="247"/>
      <c r="F7" s="247"/>
      <c r="G7" s="247"/>
      <c r="T7" s="252" t="s">
        <v>48</v>
      </c>
      <c r="U7" s="250"/>
      <c r="V7" s="250" t="s">
        <v>49</v>
      </c>
      <c r="W7" s="251"/>
    </row>
    <row r="8" spans="1:23" ht="51" customHeight="1">
      <c r="A8" s="222" t="s">
        <v>211</v>
      </c>
      <c r="B8" s="247"/>
      <c r="C8" s="247"/>
      <c r="D8" s="247"/>
      <c r="E8" s="247"/>
      <c r="F8" s="247"/>
      <c r="G8" s="247"/>
      <c r="T8" s="83" t="s">
        <v>203</v>
      </c>
      <c r="U8" s="84" t="s">
        <v>204</v>
      </c>
      <c r="V8" s="84" t="s">
        <v>203</v>
      </c>
      <c r="W8" s="85" t="s">
        <v>204</v>
      </c>
    </row>
    <row r="9" spans="1:23" s="37" customFormat="1" ht="97.5" customHeight="1" thickBot="1">
      <c r="A9" s="92" t="s">
        <v>47</v>
      </c>
      <c r="B9" s="92" t="s">
        <v>3</v>
      </c>
      <c r="C9" s="92" t="s">
        <v>8</v>
      </c>
      <c r="D9" s="92" t="s">
        <v>9</v>
      </c>
      <c r="E9" s="92" t="s">
        <v>10</v>
      </c>
      <c r="F9" s="92" t="s">
        <v>11</v>
      </c>
      <c r="G9" s="137" t="s">
        <v>7</v>
      </c>
      <c r="H9" s="137" t="s">
        <v>254</v>
      </c>
      <c r="I9" s="137" t="s">
        <v>239</v>
      </c>
      <c r="J9" s="137" t="s">
        <v>240</v>
      </c>
      <c r="K9" s="79"/>
      <c r="T9" s="80">
        <f>+AVERAGE(I10:I20)</f>
        <v>1</v>
      </c>
      <c r="U9" s="81">
        <f>+AVERAGE(J10:J20)</f>
        <v>1</v>
      </c>
      <c r="V9" s="81">
        <f>+AVERAGE(I21:I26)</f>
        <v>0.418</v>
      </c>
      <c r="W9" s="82">
        <f>+AVERAGE(J21:J26)</f>
        <v>0.23136</v>
      </c>
    </row>
    <row r="10" spans="1:10" ht="397.5" customHeight="1">
      <c r="A10" s="253" t="s">
        <v>48</v>
      </c>
      <c r="B10" s="49">
        <v>1</v>
      </c>
      <c r="C10" s="50" t="s">
        <v>154</v>
      </c>
      <c r="D10" s="43" t="s">
        <v>155</v>
      </c>
      <c r="E10" s="51" t="s">
        <v>156</v>
      </c>
      <c r="F10" s="52" t="s">
        <v>157</v>
      </c>
      <c r="G10" s="224" t="s">
        <v>167</v>
      </c>
      <c r="H10" s="52" t="s">
        <v>235</v>
      </c>
      <c r="I10" s="39">
        <v>1</v>
      </c>
      <c r="J10" s="39">
        <v>1</v>
      </c>
    </row>
    <row r="11" spans="1:10" ht="232.5" customHeight="1">
      <c r="A11" s="254"/>
      <c r="B11" s="213">
        <v>2</v>
      </c>
      <c r="C11" s="237" t="s">
        <v>231</v>
      </c>
      <c r="D11" s="43" t="s">
        <v>158</v>
      </c>
      <c r="E11" s="51" t="s">
        <v>206</v>
      </c>
      <c r="F11" s="50" t="s">
        <v>159</v>
      </c>
      <c r="G11" s="225"/>
      <c r="H11" s="52" t="s">
        <v>245</v>
      </c>
      <c r="I11" s="39">
        <v>1</v>
      </c>
      <c r="J11" s="39">
        <v>1</v>
      </c>
    </row>
    <row r="12" spans="1:10" ht="310.5" customHeight="1">
      <c r="A12" s="254"/>
      <c r="B12" s="364"/>
      <c r="C12" s="239"/>
      <c r="D12" s="43" t="s">
        <v>160</v>
      </c>
      <c r="E12" s="51" t="s">
        <v>206</v>
      </c>
      <c r="F12" s="52" t="s">
        <v>157</v>
      </c>
      <c r="G12" s="225"/>
      <c r="H12" s="157" t="s">
        <v>233</v>
      </c>
      <c r="I12" s="39">
        <v>1</v>
      </c>
      <c r="J12" s="39">
        <v>1</v>
      </c>
    </row>
    <row r="13" spans="1:10" ht="244.5" customHeight="1">
      <c r="A13" s="254"/>
      <c r="B13" s="213">
        <v>3</v>
      </c>
      <c r="C13" s="215" t="s">
        <v>161</v>
      </c>
      <c r="D13" s="218" t="s">
        <v>162</v>
      </c>
      <c r="E13" s="241" t="s">
        <v>206</v>
      </c>
      <c r="F13" s="223" t="s">
        <v>157</v>
      </c>
      <c r="G13" s="225"/>
      <c r="H13" s="130" t="s">
        <v>236</v>
      </c>
      <c r="I13" s="39">
        <v>1</v>
      </c>
      <c r="J13" s="39">
        <v>1</v>
      </c>
    </row>
    <row r="14" spans="1:10" ht="284.25" customHeight="1">
      <c r="A14" s="254"/>
      <c r="B14" s="214"/>
      <c r="C14" s="216"/>
      <c r="D14" s="219"/>
      <c r="E14" s="242"/>
      <c r="F14" s="223"/>
      <c r="G14" s="225"/>
      <c r="H14" s="43" t="s">
        <v>238</v>
      </c>
      <c r="I14" s="39">
        <v>1</v>
      </c>
      <c r="J14" s="39">
        <v>1</v>
      </c>
    </row>
    <row r="15" spans="1:10" ht="241.5" customHeight="1">
      <c r="A15" s="254"/>
      <c r="B15" s="364"/>
      <c r="C15" s="217"/>
      <c r="D15" s="220"/>
      <c r="E15" s="243"/>
      <c r="F15" s="223"/>
      <c r="G15" s="225"/>
      <c r="H15" s="158" t="s">
        <v>237</v>
      </c>
      <c r="I15" s="39">
        <v>1</v>
      </c>
      <c r="J15" s="39">
        <v>1</v>
      </c>
    </row>
    <row r="16" spans="1:10" ht="408.75" customHeight="1">
      <c r="A16" s="254"/>
      <c r="B16" s="213">
        <v>4</v>
      </c>
      <c r="C16" s="213" t="s">
        <v>163</v>
      </c>
      <c r="D16" s="139" t="s">
        <v>164</v>
      </c>
      <c r="E16" s="136" t="s">
        <v>206</v>
      </c>
      <c r="F16" s="50" t="s">
        <v>157</v>
      </c>
      <c r="G16" s="225"/>
      <c r="H16" s="52" t="s">
        <v>241</v>
      </c>
      <c r="I16" s="39">
        <v>1</v>
      </c>
      <c r="J16" s="39">
        <v>1</v>
      </c>
    </row>
    <row r="17" spans="1:10" ht="167.25" customHeight="1">
      <c r="A17" s="254"/>
      <c r="B17" s="364"/>
      <c r="C17" s="214"/>
      <c r="D17" s="53" t="s">
        <v>165</v>
      </c>
      <c r="E17" s="51" t="s">
        <v>206</v>
      </c>
      <c r="F17" s="53" t="s">
        <v>166</v>
      </c>
      <c r="G17" s="226"/>
      <c r="H17" s="159" t="s">
        <v>234</v>
      </c>
      <c r="I17" s="39">
        <v>1</v>
      </c>
      <c r="J17" s="39">
        <v>1</v>
      </c>
    </row>
    <row r="18" spans="1:10" ht="72" customHeight="1">
      <c r="A18" s="253"/>
      <c r="B18" s="213">
        <v>5</v>
      </c>
      <c r="C18" s="237" t="s">
        <v>168</v>
      </c>
      <c r="D18" s="138" t="s">
        <v>169</v>
      </c>
      <c r="E18" s="138" t="s">
        <v>308</v>
      </c>
      <c r="F18" s="138" t="s">
        <v>170</v>
      </c>
      <c r="G18" s="138" t="s">
        <v>232</v>
      </c>
      <c r="H18" s="52" t="s">
        <v>242</v>
      </c>
      <c r="I18" s="39">
        <v>1</v>
      </c>
      <c r="J18" s="39">
        <v>1</v>
      </c>
    </row>
    <row r="19" spans="1:11" ht="115.5" customHeight="1">
      <c r="A19" s="254"/>
      <c r="B19" s="214"/>
      <c r="C19" s="238"/>
      <c r="D19" s="138" t="s">
        <v>246</v>
      </c>
      <c r="E19" s="138" t="s">
        <v>308</v>
      </c>
      <c r="F19" s="138" t="s">
        <v>309</v>
      </c>
      <c r="G19" s="138" t="s">
        <v>232</v>
      </c>
      <c r="H19" s="205" t="s">
        <v>243</v>
      </c>
      <c r="I19" s="155">
        <v>1</v>
      </c>
      <c r="J19" s="155">
        <v>1</v>
      </c>
      <c r="K19" s="245"/>
    </row>
    <row r="20" spans="1:11" ht="351.75" customHeight="1">
      <c r="A20" s="254"/>
      <c r="B20" s="244"/>
      <c r="C20" s="239"/>
      <c r="D20" s="138" t="s">
        <v>247</v>
      </c>
      <c r="E20" s="138" t="s">
        <v>308</v>
      </c>
      <c r="F20" s="138" t="s">
        <v>310</v>
      </c>
      <c r="G20" s="138" t="s">
        <v>232</v>
      </c>
      <c r="H20" s="205" t="s">
        <v>244</v>
      </c>
      <c r="I20" s="155">
        <v>1</v>
      </c>
      <c r="J20" s="155">
        <v>1</v>
      </c>
      <c r="K20" s="246"/>
    </row>
    <row r="21" spans="1:10" ht="75" customHeight="1" hidden="1">
      <c r="A21" s="255" t="s">
        <v>49</v>
      </c>
      <c r="B21" s="229">
        <v>7</v>
      </c>
      <c r="C21" s="229" t="s">
        <v>23</v>
      </c>
      <c r="D21" s="43" t="s">
        <v>249</v>
      </c>
      <c r="E21" s="160">
        <v>40786</v>
      </c>
      <c r="F21" s="160" t="s">
        <v>250</v>
      </c>
      <c r="G21" s="224" t="s">
        <v>232</v>
      </c>
      <c r="H21" s="206" t="s">
        <v>207</v>
      </c>
      <c r="I21" s="207">
        <v>0.5</v>
      </c>
      <c r="J21" s="207">
        <v>0.1531</v>
      </c>
    </row>
    <row r="22" spans="1:10" ht="90" customHeight="1" hidden="1">
      <c r="A22" s="256"/>
      <c r="B22" s="230"/>
      <c r="C22" s="230"/>
      <c r="D22" s="43" t="s">
        <v>252</v>
      </c>
      <c r="E22" s="160">
        <v>40908</v>
      </c>
      <c r="F22" s="160" t="s">
        <v>311</v>
      </c>
      <c r="G22" s="226"/>
      <c r="H22" s="208" t="s">
        <v>208</v>
      </c>
      <c r="I22" s="207">
        <v>0.5</v>
      </c>
      <c r="J22" s="207">
        <v>0.3467</v>
      </c>
    </row>
    <row r="23" spans="1:10" ht="72" customHeight="1" hidden="1">
      <c r="A23" s="256"/>
      <c r="B23" s="100">
        <v>8</v>
      </c>
      <c r="C23" s="169" t="s">
        <v>57</v>
      </c>
      <c r="D23" s="169" t="s">
        <v>83</v>
      </c>
      <c r="E23" s="55">
        <v>40908</v>
      </c>
      <c r="F23" s="169" t="s">
        <v>84</v>
      </c>
      <c r="G23" s="169" t="s">
        <v>28</v>
      </c>
      <c r="H23" s="209" t="s">
        <v>198</v>
      </c>
      <c r="I23" s="207">
        <v>0.25</v>
      </c>
      <c r="J23" s="207">
        <v>0</v>
      </c>
    </row>
    <row r="24" spans="1:10" ht="144" customHeight="1" hidden="1">
      <c r="A24" s="256"/>
      <c r="B24" s="100">
        <v>9</v>
      </c>
      <c r="C24" s="169" t="s">
        <v>173</v>
      </c>
      <c r="D24" s="169" t="s">
        <v>85</v>
      </c>
      <c r="E24" s="55">
        <v>40908</v>
      </c>
      <c r="F24" s="169" t="s">
        <v>84</v>
      </c>
      <c r="G24" s="169" t="s">
        <v>28</v>
      </c>
      <c r="H24" s="209" t="s">
        <v>209</v>
      </c>
      <c r="I24" s="207">
        <v>0.44</v>
      </c>
      <c r="J24" s="207">
        <v>0.257</v>
      </c>
    </row>
    <row r="25" spans="1:10" ht="126" customHeight="1" hidden="1">
      <c r="A25" s="256"/>
      <c r="B25" s="258">
        <v>10</v>
      </c>
      <c r="C25" s="231" t="s">
        <v>24</v>
      </c>
      <c r="D25" s="169" t="s">
        <v>88</v>
      </c>
      <c r="E25" s="55">
        <v>40908</v>
      </c>
      <c r="F25" s="169" t="s">
        <v>31</v>
      </c>
      <c r="G25" s="169" t="s">
        <v>29</v>
      </c>
      <c r="H25" s="210" t="s">
        <v>210</v>
      </c>
      <c r="I25" s="207" t="s">
        <v>199</v>
      </c>
      <c r="J25" s="207" t="s">
        <v>200</v>
      </c>
    </row>
    <row r="26" spans="1:10" ht="108" customHeight="1" hidden="1">
      <c r="A26" s="257"/>
      <c r="B26" s="258"/>
      <c r="C26" s="231"/>
      <c r="D26" s="169" t="s">
        <v>86</v>
      </c>
      <c r="E26" s="55">
        <v>40908</v>
      </c>
      <c r="F26" s="169" t="s">
        <v>87</v>
      </c>
      <c r="G26" s="169" t="s">
        <v>30</v>
      </c>
      <c r="H26" s="211" t="s">
        <v>201</v>
      </c>
      <c r="I26" s="207">
        <v>0.4</v>
      </c>
      <c r="J26" s="207">
        <v>0.4</v>
      </c>
    </row>
    <row r="27" spans="1:10" s="161" customFormat="1" ht="42.75" customHeight="1">
      <c r="A27" s="223"/>
      <c r="B27" s="223">
        <v>6</v>
      </c>
      <c r="C27" s="223" t="s">
        <v>248</v>
      </c>
      <c r="D27" s="43" t="s">
        <v>249</v>
      </c>
      <c r="E27" s="160">
        <v>40786</v>
      </c>
      <c r="F27" s="160" t="s">
        <v>250</v>
      </c>
      <c r="G27" s="224" t="s">
        <v>232</v>
      </c>
      <c r="H27" s="248" t="s">
        <v>251</v>
      </c>
      <c r="I27" s="249">
        <v>1</v>
      </c>
      <c r="J27" s="249">
        <v>1</v>
      </c>
    </row>
    <row r="28" spans="1:10" s="161" customFormat="1" ht="72.75" thickBot="1">
      <c r="A28" s="223"/>
      <c r="B28" s="223"/>
      <c r="C28" s="223"/>
      <c r="D28" s="43" t="s">
        <v>252</v>
      </c>
      <c r="E28" s="160">
        <v>40908</v>
      </c>
      <c r="F28" s="160" t="s">
        <v>253</v>
      </c>
      <c r="G28" s="226"/>
      <c r="H28" s="248"/>
      <c r="I28" s="244"/>
      <c r="J28" s="244"/>
    </row>
    <row r="29" spans="1:10" s="161" customFormat="1" ht="144">
      <c r="A29" s="259" t="s">
        <v>49</v>
      </c>
      <c r="B29" s="262">
        <v>7</v>
      </c>
      <c r="C29" s="229" t="s">
        <v>23</v>
      </c>
      <c r="D29" s="54" t="s">
        <v>102</v>
      </c>
      <c r="E29" s="55">
        <v>40908</v>
      </c>
      <c r="F29" s="169" t="s">
        <v>103</v>
      </c>
      <c r="G29" s="169" t="s">
        <v>28</v>
      </c>
      <c r="H29" s="172" t="s">
        <v>275</v>
      </c>
      <c r="I29" s="46">
        <v>1</v>
      </c>
      <c r="J29" s="173">
        <v>0.9089</v>
      </c>
    </row>
    <row r="30" spans="1:10" s="161" customFormat="1" ht="162">
      <c r="A30" s="260"/>
      <c r="B30" s="263"/>
      <c r="C30" s="230"/>
      <c r="D30" s="54" t="s">
        <v>104</v>
      </c>
      <c r="E30" s="55">
        <v>40908</v>
      </c>
      <c r="F30" s="169" t="s">
        <v>105</v>
      </c>
      <c r="G30" s="169" t="s">
        <v>28</v>
      </c>
      <c r="H30" s="172" t="s">
        <v>276</v>
      </c>
      <c r="I30" s="46">
        <v>1</v>
      </c>
      <c r="J30" s="173">
        <v>0.9689</v>
      </c>
    </row>
    <row r="31" spans="1:10" s="161" customFormat="1" ht="234">
      <c r="A31" s="260"/>
      <c r="B31" s="180">
        <v>8</v>
      </c>
      <c r="C31" s="169" t="s">
        <v>57</v>
      </c>
      <c r="D31" s="169" t="s">
        <v>83</v>
      </c>
      <c r="E31" s="55">
        <v>40908</v>
      </c>
      <c r="F31" s="169" t="s">
        <v>84</v>
      </c>
      <c r="G31" s="169" t="s">
        <v>28</v>
      </c>
      <c r="H31" s="172" t="s">
        <v>277</v>
      </c>
      <c r="I31" s="46">
        <v>1</v>
      </c>
      <c r="J31" s="173">
        <v>1</v>
      </c>
    </row>
    <row r="32" spans="1:10" s="161" customFormat="1" ht="252">
      <c r="A32" s="260"/>
      <c r="B32" s="180">
        <v>9</v>
      </c>
      <c r="C32" s="169" t="s">
        <v>173</v>
      </c>
      <c r="D32" s="169" t="s">
        <v>85</v>
      </c>
      <c r="E32" s="55">
        <v>40908</v>
      </c>
      <c r="F32" s="169" t="s">
        <v>84</v>
      </c>
      <c r="G32" s="169" t="s">
        <v>28</v>
      </c>
      <c r="H32" s="174" t="s">
        <v>278</v>
      </c>
      <c r="I32" s="46">
        <v>1</v>
      </c>
      <c r="J32" s="173">
        <v>0.9751</v>
      </c>
    </row>
    <row r="33" spans="1:10" s="161" customFormat="1" ht="252">
      <c r="A33" s="260"/>
      <c r="B33" s="264">
        <v>10</v>
      </c>
      <c r="C33" s="231" t="s">
        <v>24</v>
      </c>
      <c r="D33" s="169" t="s">
        <v>88</v>
      </c>
      <c r="E33" s="55">
        <v>40908</v>
      </c>
      <c r="F33" s="169" t="s">
        <v>31</v>
      </c>
      <c r="G33" s="169" t="s">
        <v>29</v>
      </c>
      <c r="H33" s="172" t="s">
        <v>279</v>
      </c>
      <c r="I33" s="46">
        <v>1</v>
      </c>
      <c r="J33" s="173">
        <v>1</v>
      </c>
    </row>
    <row r="34" spans="1:10" s="161" customFormat="1" ht="108.75" thickBot="1">
      <c r="A34" s="261"/>
      <c r="B34" s="265"/>
      <c r="C34" s="232"/>
      <c r="D34" s="175" t="s">
        <v>86</v>
      </c>
      <c r="E34" s="176">
        <v>40908</v>
      </c>
      <c r="F34" s="175" t="s">
        <v>87</v>
      </c>
      <c r="G34" s="175" t="s">
        <v>30</v>
      </c>
      <c r="H34" s="177" t="s">
        <v>280</v>
      </c>
      <c r="I34" s="178">
        <v>1</v>
      </c>
      <c r="J34" s="179">
        <v>1</v>
      </c>
    </row>
    <row r="35" spans="2:7" ht="25.5" customHeight="1">
      <c r="B35" s="90" t="s">
        <v>12</v>
      </c>
      <c r="C35" s="228" t="s">
        <v>50</v>
      </c>
      <c r="D35" s="228"/>
      <c r="E35" s="228"/>
      <c r="F35" s="228"/>
      <c r="G35" s="228"/>
    </row>
    <row r="36" spans="2:7" ht="24.75" customHeight="1">
      <c r="B36" s="90" t="s">
        <v>13</v>
      </c>
      <c r="C36" s="227" t="s">
        <v>51</v>
      </c>
      <c r="D36" s="227"/>
      <c r="E36" s="227"/>
      <c r="F36" s="227"/>
      <c r="G36" s="227"/>
    </row>
    <row r="37" spans="2:7" ht="12.75" customHeight="1">
      <c r="B37" s="90" t="s">
        <v>14</v>
      </c>
      <c r="C37" s="227" t="s">
        <v>52</v>
      </c>
      <c r="D37" s="227"/>
      <c r="E37" s="227"/>
      <c r="F37" s="227"/>
      <c r="G37" s="227"/>
    </row>
    <row r="38" spans="2:7" ht="19.5" customHeight="1">
      <c r="B38" s="90" t="s">
        <v>15</v>
      </c>
      <c r="C38" s="227" t="s">
        <v>53</v>
      </c>
      <c r="D38" s="227"/>
      <c r="E38" s="227"/>
      <c r="F38" s="227"/>
      <c r="G38" s="227"/>
    </row>
    <row r="72" ht="18">
      <c r="F72" s="56"/>
    </row>
  </sheetData>
  <sheetProtection/>
  <mergeCells count="48">
    <mergeCell ref="B13:B15"/>
    <mergeCell ref="B16:B17"/>
    <mergeCell ref="A29:A34"/>
    <mergeCell ref="B29:B30"/>
    <mergeCell ref="C29:C30"/>
    <mergeCell ref="B33:B34"/>
    <mergeCell ref="J27:J28"/>
    <mergeCell ref="A27:A28"/>
    <mergeCell ref="B27:B28"/>
    <mergeCell ref="C27:C28"/>
    <mergeCell ref="G27:G28"/>
    <mergeCell ref="H27:H28"/>
    <mergeCell ref="I27:I28"/>
    <mergeCell ref="V7:W7"/>
    <mergeCell ref="T7:U7"/>
    <mergeCell ref="A10:A17"/>
    <mergeCell ref="A18:A20"/>
    <mergeCell ref="B21:B22"/>
    <mergeCell ref="A8:G8"/>
    <mergeCell ref="A21:A26"/>
    <mergeCell ref="B25:B26"/>
    <mergeCell ref="T6:W6"/>
    <mergeCell ref="A1:G1"/>
    <mergeCell ref="C18:C20"/>
    <mergeCell ref="C2:F2"/>
    <mergeCell ref="C5:F5"/>
    <mergeCell ref="E13:E15"/>
    <mergeCell ref="B18:B20"/>
    <mergeCell ref="K19:K20"/>
    <mergeCell ref="C11:C12"/>
    <mergeCell ref="A7:G7"/>
    <mergeCell ref="C38:G38"/>
    <mergeCell ref="C36:G36"/>
    <mergeCell ref="C37:G37"/>
    <mergeCell ref="C35:G35"/>
    <mergeCell ref="C21:C22"/>
    <mergeCell ref="C25:C26"/>
    <mergeCell ref="C33:C34"/>
    <mergeCell ref="G21:G22"/>
    <mergeCell ref="C13:C15"/>
    <mergeCell ref="D13:D15"/>
    <mergeCell ref="C3:F3"/>
    <mergeCell ref="C4:F4"/>
    <mergeCell ref="A6:G6"/>
    <mergeCell ref="C16:C17"/>
    <mergeCell ref="F13:F15"/>
    <mergeCell ref="G10:G17"/>
    <mergeCell ref="B11:B12"/>
  </mergeCells>
  <hyperlinks>
    <hyperlink ref="T6:U6" location="'Talento Humano'!A1" display="Volver"/>
    <hyperlink ref="A10:A20" location="'Talento Humano'!AB9" display="DANE"/>
  </hyperlinks>
  <printOptions horizontalCentered="1"/>
  <pageMargins left="0" right="0" top="0.5905511811023623" bottom="0" header="0.5118110236220472" footer="0"/>
  <pageSetup horizontalDpi="180" verticalDpi="180" orientation="landscape" scale="50" r:id="rId2"/>
  <ignoredErrors>
    <ignoredError sqref="B35:B38" numberStoredAsText="1"/>
  </ignoredErrors>
  <drawing r:id="rId1"/>
</worksheet>
</file>

<file path=xl/worksheets/sheet2.xml><?xml version="1.0" encoding="utf-8"?>
<worksheet xmlns="http://schemas.openxmlformats.org/spreadsheetml/2006/main" xmlns:r="http://schemas.openxmlformats.org/officeDocument/2006/relationships">
  <dimension ref="A1:W34"/>
  <sheetViews>
    <sheetView showGridLines="0" zoomScale="70" zoomScaleNormal="70" zoomScaleSheetLayoutView="75" zoomScalePageLayoutView="0" workbookViewId="0" topLeftCell="A3">
      <selection activeCell="D46" sqref="D46"/>
    </sheetView>
  </sheetViews>
  <sheetFormatPr defaultColWidth="25.7109375" defaultRowHeight="12.75"/>
  <cols>
    <col min="1" max="1" width="25.7109375" style="35" customWidth="1"/>
    <col min="2" max="2" width="25.7109375" style="36" customWidth="1"/>
    <col min="3" max="7" width="25.7109375" style="35" customWidth="1"/>
    <col min="8" max="8" width="68.140625" style="48" customWidth="1"/>
    <col min="9" max="10" width="25.7109375" style="36" customWidth="1"/>
    <col min="11" max="19" width="25.7109375" style="35" customWidth="1"/>
    <col min="20" max="20" width="11.140625" style="35" bestFit="1" customWidth="1"/>
    <col min="21" max="21" width="12.57421875" style="35" bestFit="1" customWidth="1"/>
    <col min="22" max="22" width="11.140625" style="35" bestFit="1" customWidth="1"/>
    <col min="23" max="23" width="12.57421875" style="35" bestFit="1" customWidth="1"/>
    <col min="24" max="16384" width="25.7109375" style="35" customWidth="1"/>
  </cols>
  <sheetData>
    <row r="1" spans="1:7" ht="19.5" customHeight="1">
      <c r="A1" s="279" t="s">
        <v>71</v>
      </c>
      <c r="B1" s="279"/>
      <c r="C1" s="279"/>
      <c r="D1" s="279"/>
      <c r="E1" s="279"/>
      <c r="F1" s="279"/>
      <c r="G1" s="279"/>
    </row>
    <row r="2" spans="1:7" ht="15" customHeight="1">
      <c r="A2" s="280" t="s">
        <v>43</v>
      </c>
      <c r="B2" s="280"/>
      <c r="C2" s="280"/>
      <c r="D2" s="280"/>
      <c r="E2" s="280"/>
      <c r="F2" s="280"/>
      <c r="G2" s="280"/>
    </row>
    <row r="3" spans="1:7" ht="17.25" customHeight="1" thickBot="1">
      <c r="A3" s="284" t="s">
        <v>44</v>
      </c>
      <c r="B3" s="284"/>
      <c r="C3" s="284"/>
      <c r="D3" s="284"/>
      <c r="E3" s="284"/>
      <c r="F3" s="284"/>
      <c r="G3" s="284"/>
    </row>
    <row r="4" spans="1:23" ht="21.75" customHeight="1">
      <c r="A4" s="284" t="s">
        <v>45</v>
      </c>
      <c r="B4" s="284"/>
      <c r="C4" s="284"/>
      <c r="D4" s="284"/>
      <c r="E4" s="284"/>
      <c r="F4" s="284"/>
      <c r="G4" s="284"/>
      <c r="T4" s="285" t="s">
        <v>202</v>
      </c>
      <c r="U4" s="286"/>
      <c r="V4" s="286"/>
      <c r="W4" s="287"/>
    </row>
    <row r="5" spans="1:23" ht="22.5" customHeight="1" thickBot="1">
      <c r="A5" s="284" t="s">
        <v>56</v>
      </c>
      <c r="B5" s="284"/>
      <c r="C5" s="284"/>
      <c r="D5" s="284"/>
      <c r="E5" s="284"/>
      <c r="F5" s="284"/>
      <c r="G5" s="284"/>
      <c r="T5" s="252" t="s">
        <v>48</v>
      </c>
      <c r="U5" s="250"/>
      <c r="V5" s="250" t="s">
        <v>49</v>
      </c>
      <c r="W5" s="251"/>
    </row>
    <row r="6" spans="1:23" s="93" customFormat="1" ht="28.5" customHeight="1">
      <c r="A6" s="288" t="s">
        <v>19</v>
      </c>
      <c r="B6" s="288"/>
      <c r="C6" s="288"/>
      <c r="D6" s="288"/>
      <c r="E6" s="288"/>
      <c r="F6" s="288"/>
      <c r="G6" s="12"/>
      <c r="H6" s="99"/>
      <c r="I6" s="94"/>
      <c r="J6" s="94"/>
      <c r="T6" s="83" t="s">
        <v>203</v>
      </c>
      <c r="U6" s="84" t="s">
        <v>204</v>
      </c>
      <c r="V6" s="84" t="s">
        <v>203</v>
      </c>
      <c r="W6" s="85" t="s">
        <v>204</v>
      </c>
    </row>
    <row r="7" spans="1:23" s="93" customFormat="1" ht="28.5" customHeight="1" thickBot="1">
      <c r="A7" s="228" t="s">
        <v>18</v>
      </c>
      <c r="B7" s="228"/>
      <c r="C7" s="228"/>
      <c r="D7" s="228"/>
      <c r="E7" s="228"/>
      <c r="F7" s="228"/>
      <c r="G7" s="91"/>
      <c r="H7" s="99"/>
      <c r="I7" s="94"/>
      <c r="J7" s="94"/>
      <c r="T7" s="95">
        <f>+AVERAGE(I10:I19)</f>
        <v>1</v>
      </c>
      <c r="U7" s="95">
        <f>+AVERAGE(J10:J19)</f>
        <v>0.9600000000000001</v>
      </c>
      <c r="V7" s="96">
        <f>+AVERAGE(I20:I24)</f>
        <v>0.275</v>
      </c>
      <c r="W7" s="96">
        <f>+AVERAGE(J20:J24)</f>
        <v>0.358325</v>
      </c>
    </row>
    <row r="8" spans="1:10" s="93" customFormat="1" ht="28.5" customHeight="1">
      <c r="A8" s="288" t="s">
        <v>212</v>
      </c>
      <c r="B8" s="228"/>
      <c r="C8" s="228"/>
      <c r="D8" s="228"/>
      <c r="E8" s="228"/>
      <c r="F8" s="228"/>
      <c r="G8" s="91"/>
      <c r="H8" s="99"/>
      <c r="I8" s="94"/>
      <c r="J8" s="94"/>
    </row>
    <row r="9" spans="1:10" s="102" customFormat="1" ht="56.25" customHeight="1">
      <c r="A9" s="97" t="s">
        <v>47</v>
      </c>
      <c r="B9" s="97" t="s">
        <v>3</v>
      </c>
      <c r="C9" s="97" t="s">
        <v>8</v>
      </c>
      <c r="D9" s="97" t="s">
        <v>9</v>
      </c>
      <c r="E9" s="97" t="s">
        <v>10</v>
      </c>
      <c r="F9" s="97" t="s">
        <v>11</v>
      </c>
      <c r="G9" s="98" t="s">
        <v>7</v>
      </c>
      <c r="H9" s="116" t="s">
        <v>205</v>
      </c>
      <c r="I9" s="97" t="s">
        <v>239</v>
      </c>
      <c r="J9" s="97" t="s">
        <v>312</v>
      </c>
    </row>
    <row r="10" spans="1:10" s="89" customFormat="1" ht="138" customHeight="1">
      <c r="A10" s="281" t="s">
        <v>48</v>
      </c>
      <c r="B10" s="19">
        <v>1</v>
      </c>
      <c r="C10" s="103" t="s">
        <v>106</v>
      </c>
      <c r="D10" s="104" t="s">
        <v>177</v>
      </c>
      <c r="E10" s="145">
        <v>40847</v>
      </c>
      <c r="F10" s="104" t="s">
        <v>175</v>
      </c>
      <c r="G10" s="105" t="s">
        <v>107</v>
      </c>
      <c r="H10" s="22" t="s">
        <v>256</v>
      </c>
      <c r="I10" s="106">
        <v>1</v>
      </c>
      <c r="J10" s="107">
        <v>1</v>
      </c>
    </row>
    <row r="11" spans="1:11" s="89" customFormat="1" ht="109.5" customHeight="1">
      <c r="A11" s="282"/>
      <c r="B11" s="77">
        <v>2</v>
      </c>
      <c r="C11" s="77" t="s">
        <v>176</v>
      </c>
      <c r="D11" s="108" t="s">
        <v>178</v>
      </c>
      <c r="E11" s="145">
        <v>40831</v>
      </c>
      <c r="F11" s="104" t="s">
        <v>181</v>
      </c>
      <c r="G11" s="105" t="s">
        <v>107</v>
      </c>
      <c r="H11" s="146" t="s">
        <v>257</v>
      </c>
      <c r="I11" s="106">
        <v>1</v>
      </c>
      <c r="J11" s="107">
        <v>1</v>
      </c>
      <c r="K11" s="148"/>
    </row>
    <row r="12" spans="1:11" s="89" customFormat="1" ht="90" customHeight="1">
      <c r="A12" s="282"/>
      <c r="B12" s="365">
        <v>3</v>
      </c>
      <c r="C12" s="296" t="s">
        <v>108</v>
      </c>
      <c r="D12" s="104" t="s">
        <v>109</v>
      </c>
      <c r="E12" s="145">
        <v>40908</v>
      </c>
      <c r="F12" s="104" t="s">
        <v>174</v>
      </c>
      <c r="G12" s="104" t="s">
        <v>107</v>
      </c>
      <c r="H12" s="22" t="s">
        <v>258</v>
      </c>
      <c r="I12" s="106">
        <v>1</v>
      </c>
      <c r="J12" s="107">
        <v>1</v>
      </c>
      <c r="K12" s="147"/>
    </row>
    <row r="13" spans="1:10" s="89" customFormat="1" ht="60">
      <c r="A13" s="282"/>
      <c r="B13" s="365"/>
      <c r="C13" s="297"/>
      <c r="D13" s="108" t="s">
        <v>110</v>
      </c>
      <c r="E13" s="145">
        <v>40908</v>
      </c>
      <c r="F13" s="104" t="s">
        <v>111</v>
      </c>
      <c r="G13" s="104" t="s">
        <v>107</v>
      </c>
      <c r="H13" s="17" t="s">
        <v>259</v>
      </c>
      <c r="I13" s="106">
        <v>1</v>
      </c>
      <c r="J13" s="107">
        <v>1</v>
      </c>
    </row>
    <row r="14" spans="1:11" s="89" customFormat="1" ht="139.5" customHeight="1">
      <c r="A14" s="282"/>
      <c r="B14" s="296">
        <v>4</v>
      </c>
      <c r="C14" s="296" t="s">
        <v>112</v>
      </c>
      <c r="D14" s="109" t="s">
        <v>113</v>
      </c>
      <c r="E14" s="144">
        <v>40908</v>
      </c>
      <c r="F14" s="104" t="s">
        <v>114</v>
      </c>
      <c r="G14" s="104" t="s">
        <v>115</v>
      </c>
      <c r="H14" s="289" t="s">
        <v>306</v>
      </c>
      <c r="I14" s="291">
        <v>1</v>
      </c>
      <c r="J14" s="291">
        <v>0.81</v>
      </c>
      <c r="K14" s="153"/>
    </row>
    <row r="15" spans="1:11" s="89" customFormat="1" ht="90">
      <c r="A15" s="282"/>
      <c r="B15" s="366"/>
      <c r="C15" s="298"/>
      <c r="D15" s="109" t="s">
        <v>116</v>
      </c>
      <c r="E15" s="144">
        <v>40908</v>
      </c>
      <c r="F15" s="104" t="s">
        <v>117</v>
      </c>
      <c r="G15" s="104" t="s">
        <v>115</v>
      </c>
      <c r="H15" s="290"/>
      <c r="I15" s="292"/>
      <c r="J15" s="292"/>
      <c r="K15" s="149"/>
    </row>
    <row r="16" spans="1:10" s="89" customFormat="1" ht="90" customHeight="1" hidden="1">
      <c r="A16" s="282"/>
      <c r="B16" s="366"/>
      <c r="C16" s="297"/>
      <c r="D16" s="109" t="s">
        <v>118</v>
      </c>
      <c r="E16" s="144">
        <v>40908</v>
      </c>
      <c r="F16" s="104" t="s">
        <v>119</v>
      </c>
      <c r="G16" s="104" t="s">
        <v>115</v>
      </c>
      <c r="H16" s="166" t="s">
        <v>272</v>
      </c>
      <c r="I16" s="168">
        <v>1</v>
      </c>
      <c r="J16" s="168">
        <v>1</v>
      </c>
    </row>
    <row r="17" spans="1:10" s="89" customFormat="1" ht="90" customHeight="1">
      <c r="A17" s="282"/>
      <c r="B17" s="367"/>
      <c r="C17" s="204"/>
      <c r="D17" s="109" t="s">
        <v>118</v>
      </c>
      <c r="E17" s="203"/>
      <c r="F17" s="104" t="s">
        <v>119</v>
      </c>
      <c r="G17" s="104" t="s">
        <v>115</v>
      </c>
      <c r="H17" s="166" t="s">
        <v>307</v>
      </c>
      <c r="I17" s="168">
        <v>1</v>
      </c>
      <c r="J17" s="168">
        <v>0.83</v>
      </c>
    </row>
    <row r="18" spans="1:10" s="89" customFormat="1" ht="102">
      <c r="A18" s="282"/>
      <c r="B18" s="296">
        <v>5</v>
      </c>
      <c r="C18" s="296" t="s">
        <v>120</v>
      </c>
      <c r="D18" s="110" t="s">
        <v>121</v>
      </c>
      <c r="E18" s="111">
        <v>40908</v>
      </c>
      <c r="F18" s="104" t="s">
        <v>122</v>
      </c>
      <c r="G18" s="104" t="s">
        <v>115</v>
      </c>
      <c r="H18" s="167" t="s">
        <v>273</v>
      </c>
      <c r="I18" s="168">
        <v>1</v>
      </c>
      <c r="J18" s="168">
        <v>1</v>
      </c>
    </row>
    <row r="19" spans="1:10" s="89" customFormat="1" ht="296.25" customHeight="1" thickBot="1">
      <c r="A19" s="283"/>
      <c r="B19" s="367"/>
      <c r="C19" s="297"/>
      <c r="D19" s="112" t="s">
        <v>123</v>
      </c>
      <c r="E19" s="113">
        <v>40908</v>
      </c>
      <c r="F19" s="114" t="s">
        <v>124</v>
      </c>
      <c r="G19" s="114" t="s">
        <v>115</v>
      </c>
      <c r="H19" s="201" t="s">
        <v>274</v>
      </c>
      <c r="I19" s="202">
        <v>1</v>
      </c>
      <c r="J19" s="202">
        <v>1</v>
      </c>
    </row>
    <row r="20" spans="1:10" s="89" customFormat="1" ht="258.75" customHeight="1" hidden="1">
      <c r="A20" s="270" t="s">
        <v>49</v>
      </c>
      <c r="B20" s="273">
        <v>6</v>
      </c>
      <c r="C20" s="267" t="s">
        <v>79</v>
      </c>
      <c r="D20" s="72" t="s">
        <v>89</v>
      </c>
      <c r="E20" s="74">
        <v>40854</v>
      </c>
      <c r="F20" s="72" t="s">
        <v>78</v>
      </c>
      <c r="G20" s="72" t="s">
        <v>63</v>
      </c>
      <c r="H20" s="117" t="s">
        <v>229</v>
      </c>
      <c r="I20" s="71">
        <v>0</v>
      </c>
      <c r="J20" s="71">
        <v>0.3333</v>
      </c>
    </row>
    <row r="21" spans="1:10" s="89" customFormat="1" ht="123" customHeight="1" hidden="1">
      <c r="A21" s="271"/>
      <c r="B21" s="274"/>
      <c r="C21" s="268"/>
      <c r="D21" s="72" t="s">
        <v>80</v>
      </c>
      <c r="E21" s="74" t="s">
        <v>58</v>
      </c>
      <c r="F21" s="72" t="s">
        <v>31</v>
      </c>
      <c r="G21" s="72" t="s">
        <v>63</v>
      </c>
      <c r="H21" s="117" t="s">
        <v>193</v>
      </c>
      <c r="I21" s="71">
        <v>0.35</v>
      </c>
      <c r="J21" s="71">
        <v>0.35</v>
      </c>
    </row>
    <row r="22" spans="1:10" s="89" customFormat="1" ht="102.75" customHeight="1" hidden="1">
      <c r="A22" s="271"/>
      <c r="B22" s="274"/>
      <c r="C22" s="268"/>
      <c r="D22" s="72" t="s">
        <v>90</v>
      </c>
      <c r="E22" s="74" t="s">
        <v>58</v>
      </c>
      <c r="F22" s="115" t="s">
        <v>32</v>
      </c>
      <c r="G22" s="115" t="s">
        <v>64</v>
      </c>
      <c r="H22" s="118" t="s">
        <v>214</v>
      </c>
      <c r="I22" s="71">
        <v>0.5</v>
      </c>
      <c r="J22" s="71">
        <v>0.5</v>
      </c>
    </row>
    <row r="23" spans="1:10" s="89" customFormat="1" ht="90" hidden="1">
      <c r="A23" s="271"/>
      <c r="B23" s="275"/>
      <c r="C23" s="269"/>
      <c r="D23" s="72" t="s">
        <v>81</v>
      </c>
      <c r="E23" s="74" t="s">
        <v>58</v>
      </c>
      <c r="F23" s="72" t="s">
        <v>34</v>
      </c>
      <c r="G23" s="72" t="s">
        <v>65</v>
      </c>
      <c r="H23" s="117" t="s">
        <v>194</v>
      </c>
      <c r="I23" s="71">
        <v>0.25</v>
      </c>
      <c r="J23" s="71">
        <v>0.25</v>
      </c>
    </row>
    <row r="24" spans="1:10" s="89" customFormat="1" ht="150" hidden="1">
      <c r="A24" s="272"/>
      <c r="B24" s="73">
        <v>7</v>
      </c>
      <c r="C24" s="72" t="s">
        <v>25</v>
      </c>
      <c r="D24" s="72" t="s">
        <v>91</v>
      </c>
      <c r="E24" s="74" t="s">
        <v>58</v>
      </c>
      <c r="F24" s="72" t="s">
        <v>33</v>
      </c>
      <c r="G24" s="72" t="s">
        <v>64</v>
      </c>
      <c r="H24" s="119" t="s">
        <v>195</v>
      </c>
      <c r="I24" s="71" t="s">
        <v>196</v>
      </c>
      <c r="J24" s="71" t="s">
        <v>197</v>
      </c>
    </row>
    <row r="25" spans="1:10" s="89" customFormat="1" ht="306">
      <c r="A25" s="276" t="s">
        <v>49</v>
      </c>
      <c r="B25" s="264">
        <v>6</v>
      </c>
      <c r="C25" s="293" t="s">
        <v>79</v>
      </c>
      <c r="D25" s="169" t="s">
        <v>89</v>
      </c>
      <c r="E25" s="45">
        <v>40854</v>
      </c>
      <c r="F25" s="169" t="s">
        <v>78</v>
      </c>
      <c r="G25" s="169" t="s">
        <v>63</v>
      </c>
      <c r="H25" s="172" t="s">
        <v>281</v>
      </c>
      <c r="I25" s="46">
        <v>1</v>
      </c>
      <c r="J25" s="173">
        <v>1</v>
      </c>
    </row>
    <row r="26" spans="1:10" s="89" customFormat="1" ht="108">
      <c r="A26" s="277"/>
      <c r="B26" s="264"/>
      <c r="C26" s="294"/>
      <c r="D26" s="169" t="s">
        <v>80</v>
      </c>
      <c r="E26" s="45" t="s">
        <v>58</v>
      </c>
      <c r="F26" s="169" t="s">
        <v>31</v>
      </c>
      <c r="G26" s="169" t="s">
        <v>63</v>
      </c>
      <c r="H26" s="181" t="s">
        <v>282</v>
      </c>
      <c r="I26" s="46">
        <v>1</v>
      </c>
      <c r="J26" s="173">
        <v>1.09</v>
      </c>
    </row>
    <row r="27" spans="1:10" s="89" customFormat="1" ht="126">
      <c r="A27" s="277"/>
      <c r="B27" s="264"/>
      <c r="C27" s="294"/>
      <c r="D27" s="169" t="s">
        <v>90</v>
      </c>
      <c r="E27" s="45" t="s">
        <v>58</v>
      </c>
      <c r="F27" s="174" t="s">
        <v>32</v>
      </c>
      <c r="G27" s="174" t="s">
        <v>64</v>
      </c>
      <c r="H27" s="182" t="s">
        <v>283</v>
      </c>
      <c r="I27" s="46">
        <v>1</v>
      </c>
      <c r="J27" s="173">
        <v>1</v>
      </c>
    </row>
    <row r="28" spans="1:10" s="89" customFormat="1" ht="108">
      <c r="A28" s="277"/>
      <c r="B28" s="264"/>
      <c r="C28" s="295"/>
      <c r="D28" s="169" t="s">
        <v>81</v>
      </c>
      <c r="E28" s="45" t="s">
        <v>58</v>
      </c>
      <c r="F28" s="169" t="s">
        <v>34</v>
      </c>
      <c r="G28" s="169" t="s">
        <v>65</v>
      </c>
      <c r="H28" s="183" t="s">
        <v>284</v>
      </c>
      <c r="I28" s="46">
        <v>1</v>
      </c>
      <c r="J28" s="173">
        <v>1</v>
      </c>
    </row>
    <row r="29" spans="1:10" s="89" customFormat="1" ht="198.75" thickBot="1">
      <c r="A29" s="278"/>
      <c r="B29" s="212">
        <v>7</v>
      </c>
      <c r="C29" s="175" t="s">
        <v>25</v>
      </c>
      <c r="D29" s="175" t="s">
        <v>91</v>
      </c>
      <c r="E29" s="184" t="s">
        <v>58</v>
      </c>
      <c r="F29" s="175" t="s">
        <v>33</v>
      </c>
      <c r="G29" s="175" t="s">
        <v>64</v>
      </c>
      <c r="H29" s="185" t="s">
        <v>285</v>
      </c>
      <c r="I29" s="178">
        <v>1</v>
      </c>
      <c r="J29" s="179">
        <v>0.9875</v>
      </c>
    </row>
    <row r="30" spans="2:7" ht="27.75" customHeight="1">
      <c r="B30" s="90" t="s">
        <v>12</v>
      </c>
      <c r="C30" s="227" t="s">
        <v>50</v>
      </c>
      <c r="D30" s="227"/>
      <c r="E30" s="227"/>
      <c r="F30" s="227"/>
      <c r="G30" s="47"/>
    </row>
    <row r="31" spans="2:7" ht="38.25" customHeight="1">
      <c r="B31" s="90" t="s">
        <v>13</v>
      </c>
      <c r="C31" s="227" t="s">
        <v>51</v>
      </c>
      <c r="D31" s="227"/>
      <c r="E31" s="227"/>
      <c r="F31" s="227"/>
      <c r="G31" s="47"/>
    </row>
    <row r="32" spans="2:7" ht="26.25" customHeight="1">
      <c r="B32" s="90" t="s">
        <v>14</v>
      </c>
      <c r="C32" s="227" t="s">
        <v>52</v>
      </c>
      <c r="D32" s="266"/>
      <c r="E32" s="266"/>
      <c r="F32" s="266"/>
      <c r="G32" s="48"/>
    </row>
    <row r="33" spans="2:7" ht="36.75" customHeight="1">
      <c r="B33" s="90" t="s">
        <v>15</v>
      </c>
      <c r="C33" s="227" t="s">
        <v>53</v>
      </c>
      <c r="D33" s="266"/>
      <c r="E33" s="266"/>
      <c r="F33" s="266"/>
      <c r="G33" s="48"/>
    </row>
    <row r="34" spans="2:6" ht="21.75" customHeight="1">
      <c r="B34" s="94" t="s">
        <v>54</v>
      </c>
      <c r="C34" s="93" t="s">
        <v>55</v>
      </c>
      <c r="D34" s="93"/>
      <c r="E34" s="93"/>
      <c r="F34" s="93"/>
    </row>
  </sheetData>
  <sheetProtection/>
  <mergeCells count="31">
    <mergeCell ref="C12:C13"/>
    <mergeCell ref="T4:W4"/>
    <mergeCell ref="T5:U5"/>
    <mergeCell ref="V5:W5"/>
    <mergeCell ref="A8:F8"/>
    <mergeCell ref="A6:F6"/>
    <mergeCell ref="H14:H15"/>
    <mergeCell ref="I14:I15"/>
    <mergeCell ref="B14:B17"/>
    <mergeCell ref="J14:J15"/>
    <mergeCell ref="A7:F7"/>
    <mergeCell ref="A1:G1"/>
    <mergeCell ref="A2:G2"/>
    <mergeCell ref="A10:A19"/>
    <mergeCell ref="A3:G3"/>
    <mergeCell ref="B12:B13"/>
    <mergeCell ref="A4:G4"/>
    <mergeCell ref="A5:G5"/>
    <mergeCell ref="C18:C19"/>
    <mergeCell ref="B18:B19"/>
    <mergeCell ref="C14:C16"/>
    <mergeCell ref="C33:F33"/>
    <mergeCell ref="C31:F31"/>
    <mergeCell ref="C32:F32"/>
    <mergeCell ref="C30:F30"/>
    <mergeCell ref="C20:C23"/>
    <mergeCell ref="A20:A24"/>
    <mergeCell ref="B20:B23"/>
    <mergeCell ref="A25:A29"/>
    <mergeCell ref="B25:B28"/>
    <mergeCell ref="C25:C28"/>
  </mergeCells>
  <hyperlinks>
    <hyperlink ref="T4:U4" location="'Talento Humano'!A1" display="Volver"/>
    <hyperlink ref="T4:W4" location="'Gestión de Calidad'!A1" display="Volver"/>
  </hyperlinks>
  <printOptions horizontalCentered="1"/>
  <pageMargins left="0" right="0" top="0.5905511811023623" bottom="0" header="0.2755905511811024" footer="0"/>
  <pageSetup horizontalDpi="180" verticalDpi="180" orientation="landscape" scale="50" r:id="rId2"/>
  <headerFooter alignWithMargins="0">
    <oddHeader>&amp;C&amp;F</oddHeader>
  </headerFooter>
  <drawing r:id="rId1"/>
</worksheet>
</file>

<file path=xl/worksheets/sheet3.xml><?xml version="1.0" encoding="utf-8"?>
<worksheet xmlns="http://schemas.openxmlformats.org/spreadsheetml/2006/main" xmlns:r="http://schemas.openxmlformats.org/officeDocument/2006/relationships">
  <dimension ref="A1:IS37"/>
  <sheetViews>
    <sheetView showGridLines="0" zoomScale="70" zoomScaleNormal="70" zoomScaleSheetLayoutView="75" zoomScalePageLayoutView="0" workbookViewId="0" topLeftCell="A2">
      <selection activeCell="A2" sqref="A2:G2"/>
    </sheetView>
  </sheetViews>
  <sheetFormatPr defaultColWidth="11.421875" defaultRowHeight="12.75"/>
  <cols>
    <col min="1" max="1" width="13.421875" style="35" customWidth="1"/>
    <col min="2" max="2" width="4.8515625" style="36" customWidth="1"/>
    <col min="3" max="3" width="22.57421875" style="35" customWidth="1"/>
    <col min="4" max="4" width="60.00390625" style="35" customWidth="1"/>
    <col min="5" max="5" width="23.140625" style="35" customWidth="1"/>
    <col min="6" max="6" width="24.57421875" style="35" customWidth="1"/>
    <col min="7" max="7" width="19.7109375" style="35" customWidth="1"/>
    <col min="8" max="8" width="82.00390625" style="35" customWidth="1"/>
    <col min="9" max="10" width="20.7109375" style="36" customWidth="1"/>
    <col min="11" max="11" width="5.00390625" style="35" customWidth="1"/>
    <col min="12" max="12" width="5.421875" style="35" customWidth="1"/>
    <col min="13" max="19" width="11.421875" style="35" customWidth="1"/>
    <col min="20" max="20" width="11.8515625" style="35" bestFit="1" customWidth="1"/>
    <col min="21" max="21" width="13.140625" style="35" bestFit="1" customWidth="1"/>
    <col min="22" max="22" width="11.8515625" style="35" bestFit="1" customWidth="1"/>
    <col min="23" max="23" width="13.140625" style="35" bestFit="1" customWidth="1"/>
    <col min="24" max="16384" width="11.421875" style="35" customWidth="1"/>
  </cols>
  <sheetData>
    <row r="1" spans="1:10" s="120" customFormat="1" ht="19.5" customHeight="1">
      <c r="A1" s="279" t="s">
        <v>71</v>
      </c>
      <c r="B1" s="279"/>
      <c r="C1" s="279"/>
      <c r="D1" s="279"/>
      <c r="E1" s="279"/>
      <c r="F1" s="279"/>
      <c r="G1" s="279"/>
      <c r="I1" s="121"/>
      <c r="J1" s="121"/>
    </row>
    <row r="2" spans="1:253" s="120" customFormat="1" ht="19.5" customHeight="1">
      <c r="A2" s="280" t="s">
        <v>43</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c r="DM2" s="280"/>
      <c r="DN2" s="280"/>
      <c r="DO2" s="280"/>
      <c r="DP2" s="280"/>
      <c r="DQ2" s="280"/>
      <c r="DR2" s="280"/>
      <c r="DS2" s="280"/>
      <c r="DT2" s="280"/>
      <c r="DU2" s="280"/>
      <c r="DV2" s="280"/>
      <c r="DW2" s="280"/>
      <c r="DX2" s="280"/>
      <c r="DY2" s="280"/>
      <c r="DZ2" s="280"/>
      <c r="EA2" s="280"/>
      <c r="EB2" s="280"/>
      <c r="EC2" s="280"/>
      <c r="ED2" s="280"/>
      <c r="EE2" s="280"/>
      <c r="EF2" s="280"/>
      <c r="EG2" s="280"/>
      <c r="EH2" s="280"/>
      <c r="EI2" s="280"/>
      <c r="EJ2" s="280"/>
      <c r="EK2" s="280"/>
      <c r="EL2" s="280"/>
      <c r="EM2" s="280"/>
      <c r="EN2" s="280"/>
      <c r="EO2" s="280"/>
      <c r="EP2" s="280"/>
      <c r="EQ2" s="280"/>
      <c r="ER2" s="280"/>
      <c r="ES2" s="280"/>
      <c r="ET2" s="280"/>
      <c r="EU2" s="280"/>
      <c r="EV2" s="280"/>
      <c r="EW2" s="280"/>
      <c r="EX2" s="280"/>
      <c r="EY2" s="280"/>
      <c r="EZ2" s="280"/>
      <c r="FA2" s="280"/>
      <c r="FB2" s="280"/>
      <c r="FC2" s="280"/>
      <c r="FD2" s="280"/>
      <c r="FE2" s="280"/>
      <c r="FF2" s="280"/>
      <c r="FG2" s="280"/>
      <c r="FH2" s="280"/>
      <c r="FI2" s="280"/>
      <c r="FJ2" s="280"/>
      <c r="FK2" s="280"/>
      <c r="FL2" s="280"/>
      <c r="FM2" s="280"/>
      <c r="FN2" s="280"/>
      <c r="FO2" s="280"/>
      <c r="FP2" s="280"/>
      <c r="FQ2" s="280"/>
      <c r="FR2" s="280"/>
      <c r="FS2" s="280"/>
      <c r="FT2" s="280"/>
      <c r="FU2" s="280"/>
      <c r="FV2" s="280"/>
      <c r="FW2" s="280"/>
      <c r="FX2" s="280"/>
      <c r="FY2" s="280"/>
      <c r="FZ2" s="280"/>
      <c r="GA2" s="280"/>
      <c r="GB2" s="280"/>
      <c r="GC2" s="280"/>
      <c r="GD2" s="280"/>
      <c r="GE2" s="280"/>
      <c r="GF2" s="280"/>
      <c r="GG2" s="280"/>
      <c r="GH2" s="280"/>
      <c r="GI2" s="280"/>
      <c r="GJ2" s="280"/>
      <c r="GK2" s="280"/>
      <c r="GL2" s="280"/>
      <c r="GM2" s="280"/>
      <c r="GN2" s="280"/>
      <c r="GO2" s="280"/>
      <c r="GP2" s="280"/>
      <c r="GQ2" s="280"/>
      <c r="GR2" s="280"/>
      <c r="GS2" s="280"/>
      <c r="GT2" s="280"/>
      <c r="GU2" s="280"/>
      <c r="GV2" s="280"/>
      <c r="GW2" s="280"/>
      <c r="GX2" s="280"/>
      <c r="GY2" s="280"/>
      <c r="GZ2" s="280"/>
      <c r="HA2" s="280"/>
      <c r="HB2" s="280"/>
      <c r="HC2" s="280"/>
      <c r="HD2" s="280"/>
      <c r="HE2" s="280"/>
      <c r="HF2" s="280"/>
      <c r="HG2" s="280"/>
      <c r="HH2" s="280"/>
      <c r="HI2" s="280"/>
      <c r="HJ2" s="280"/>
      <c r="HK2" s="280"/>
      <c r="HL2" s="280"/>
      <c r="HM2" s="280"/>
      <c r="HN2" s="280"/>
      <c r="HO2" s="280"/>
      <c r="HP2" s="280"/>
      <c r="HQ2" s="280"/>
      <c r="HR2" s="280"/>
      <c r="HS2" s="280"/>
      <c r="HT2" s="280"/>
      <c r="HU2" s="280"/>
      <c r="HV2" s="280"/>
      <c r="HW2" s="280"/>
      <c r="HX2" s="280"/>
      <c r="HY2" s="280"/>
      <c r="HZ2" s="280"/>
      <c r="IA2" s="280"/>
      <c r="IB2" s="280"/>
      <c r="IC2" s="280"/>
      <c r="ID2" s="280"/>
      <c r="IE2" s="280"/>
      <c r="IF2" s="280"/>
      <c r="IG2" s="280"/>
      <c r="IH2" s="280"/>
      <c r="II2" s="280"/>
      <c r="IJ2" s="280"/>
      <c r="IK2" s="280"/>
      <c r="IL2" s="280"/>
      <c r="IM2" s="280"/>
      <c r="IN2" s="280"/>
      <c r="IO2" s="280"/>
      <c r="IP2" s="280"/>
      <c r="IQ2" s="280"/>
      <c r="IR2" s="280"/>
      <c r="IS2" s="280"/>
    </row>
    <row r="3" spans="1:253" s="120" customFormat="1" ht="18" customHeight="1" thickBot="1">
      <c r="A3" s="280" t="s">
        <v>44</v>
      </c>
      <c r="B3" s="280"/>
      <c r="C3" s="280"/>
      <c r="D3" s="280"/>
      <c r="E3" s="280"/>
      <c r="F3" s="280"/>
      <c r="G3" s="280"/>
      <c r="H3" s="280"/>
      <c r="I3" s="280"/>
      <c r="J3" s="280"/>
      <c r="K3" s="280"/>
      <c r="L3" s="280"/>
      <c r="M3" s="280"/>
      <c r="N3" s="280"/>
      <c r="O3" s="280"/>
      <c r="P3" s="122"/>
      <c r="Q3" s="122"/>
      <c r="R3" s="122"/>
      <c r="S3" s="122"/>
      <c r="T3" s="122"/>
      <c r="U3" s="122"/>
      <c r="V3" s="122"/>
      <c r="W3" s="122"/>
      <c r="X3" s="122"/>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c r="DM3" s="280"/>
      <c r="DN3" s="280"/>
      <c r="DO3" s="280"/>
      <c r="DP3" s="280"/>
      <c r="DQ3" s="280"/>
      <c r="DR3" s="280"/>
      <c r="DS3" s="280"/>
      <c r="DT3" s="280"/>
      <c r="DU3" s="280"/>
      <c r="DV3" s="280"/>
      <c r="DW3" s="280"/>
      <c r="DX3" s="280"/>
      <c r="DY3" s="280"/>
      <c r="DZ3" s="280"/>
      <c r="EA3" s="280"/>
      <c r="EB3" s="280"/>
      <c r="EC3" s="280"/>
      <c r="ED3" s="280"/>
      <c r="EE3" s="280"/>
      <c r="EF3" s="280"/>
      <c r="EG3" s="280"/>
      <c r="EH3" s="280"/>
      <c r="EI3" s="280"/>
      <c r="EJ3" s="280"/>
      <c r="EK3" s="280"/>
      <c r="EL3" s="280"/>
      <c r="EM3" s="280"/>
      <c r="EN3" s="280"/>
      <c r="EO3" s="280"/>
      <c r="EP3" s="280"/>
      <c r="EQ3" s="280"/>
      <c r="ER3" s="280"/>
      <c r="ES3" s="280"/>
      <c r="ET3" s="280"/>
      <c r="EU3" s="280"/>
      <c r="EV3" s="280"/>
      <c r="EW3" s="280"/>
      <c r="EX3" s="280"/>
      <c r="EY3" s="280"/>
      <c r="EZ3" s="280"/>
      <c r="FA3" s="280"/>
      <c r="FB3" s="280"/>
      <c r="FC3" s="280"/>
      <c r="FD3" s="280"/>
      <c r="FE3" s="280"/>
      <c r="FF3" s="280"/>
      <c r="FG3" s="280"/>
      <c r="FH3" s="280"/>
      <c r="FI3" s="280"/>
      <c r="FJ3" s="280"/>
      <c r="FK3" s="280"/>
      <c r="FL3" s="280"/>
      <c r="FM3" s="280"/>
      <c r="FN3" s="280"/>
      <c r="FO3" s="280"/>
      <c r="FP3" s="280"/>
      <c r="FQ3" s="280"/>
      <c r="FR3" s="280"/>
      <c r="FS3" s="280"/>
      <c r="FT3" s="280"/>
      <c r="FU3" s="280"/>
      <c r="FV3" s="280"/>
      <c r="FW3" s="280"/>
      <c r="FX3" s="280"/>
      <c r="FY3" s="280"/>
      <c r="FZ3" s="280"/>
      <c r="GA3" s="280"/>
      <c r="GB3" s="280"/>
      <c r="GC3" s="280"/>
      <c r="GD3" s="280"/>
      <c r="GE3" s="280"/>
      <c r="GF3" s="280"/>
      <c r="GG3" s="280"/>
      <c r="GH3" s="280"/>
      <c r="GI3" s="280"/>
      <c r="GJ3" s="280"/>
      <c r="GK3" s="280"/>
      <c r="GL3" s="280"/>
      <c r="GM3" s="280"/>
      <c r="GN3" s="280"/>
      <c r="GO3" s="280"/>
      <c r="GP3" s="280"/>
      <c r="GQ3" s="280"/>
      <c r="GR3" s="280"/>
      <c r="GS3" s="280"/>
      <c r="GT3" s="280"/>
      <c r="GU3" s="280"/>
      <c r="GV3" s="280"/>
      <c r="GW3" s="280"/>
      <c r="GX3" s="280"/>
      <c r="GY3" s="280"/>
      <c r="GZ3" s="280"/>
      <c r="HA3" s="280"/>
      <c r="HB3" s="280"/>
      <c r="HC3" s="280"/>
      <c r="HD3" s="280"/>
      <c r="HE3" s="280"/>
      <c r="HF3" s="280"/>
      <c r="HG3" s="280"/>
      <c r="HH3" s="280"/>
      <c r="HI3" s="280"/>
      <c r="HJ3" s="280"/>
      <c r="HK3" s="280"/>
      <c r="HL3" s="280"/>
      <c r="HM3" s="280"/>
      <c r="HN3" s="280"/>
      <c r="HO3" s="280"/>
      <c r="HP3" s="280"/>
      <c r="HQ3" s="280"/>
      <c r="HR3" s="280"/>
      <c r="HS3" s="280"/>
      <c r="HT3" s="280"/>
      <c r="HU3" s="280"/>
      <c r="HV3" s="280"/>
      <c r="HW3" s="280"/>
      <c r="HX3" s="280"/>
      <c r="HY3" s="280"/>
      <c r="HZ3" s="280"/>
      <c r="IA3" s="280"/>
      <c r="IB3" s="280"/>
      <c r="IC3" s="280"/>
      <c r="ID3" s="280"/>
      <c r="IE3" s="280"/>
      <c r="IF3" s="280"/>
      <c r="IG3" s="280"/>
      <c r="IH3" s="280"/>
      <c r="II3" s="280"/>
      <c r="IJ3" s="280"/>
      <c r="IK3" s="280"/>
      <c r="IL3" s="280"/>
      <c r="IM3" s="280"/>
      <c r="IN3" s="280"/>
      <c r="IO3" s="280"/>
      <c r="IP3" s="280"/>
      <c r="IQ3" s="280"/>
      <c r="IR3" s="280"/>
      <c r="IS3" s="280"/>
    </row>
    <row r="4" spans="1:253" s="120" customFormat="1" ht="18.75" customHeight="1">
      <c r="A4" s="280" t="s">
        <v>45</v>
      </c>
      <c r="B4" s="280"/>
      <c r="C4" s="280"/>
      <c r="D4" s="280"/>
      <c r="E4" s="280"/>
      <c r="F4" s="280"/>
      <c r="G4" s="280"/>
      <c r="H4" s="280"/>
      <c r="I4" s="280"/>
      <c r="J4" s="280"/>
      <c r="K4" s="280"/>
      <c r="L4" s="280"/>
      <c r="M4" s="280"/>
      <c r="N4" s="280"/>
      <c r="O4" s="280"/>
      <c r="P4" s="122"/>
      <c r="Q4" s="122"/>
      <c r="R4" s="122"/>
      <c r="S4" s="122"/>
      <c r="T4" s="311" t="s">
        <v>202</v>
      </c>
      <c r="U4" s="312"/>
      <c r="V4" s="312"/>
      <c r="W4" s="313"/>
      <c r="X4" s="122"/>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c r="DM4" s="280"/>
      <c r="DN4" s="280"/>
      <c r="DO4" s="280"/>
      <c r="DP4" s="280"/>
      <c r="DQ4" s="280"/>
      <c r="DR4" s="280"/>
      <c r="DS4" s="280"/>
      <c r="DT4" s="280"/>
      <c r="DU4" s="280"/>
      <c r="DV4" s="280"/>
      <c r="DW4" s="280"/>
      <c r="DX4" s="280"/>
      <c r="DY4" s="280"/>
      <c r="DZ4" s="280"/>
      <c r="EA4" s="280"/>
      <c r="EB4" s="280"/>
      <c r="EC4" s="280"/>
      <c r="ED4" s="280"/>
      <c r="EE4" s="280"/>
      <c r="EF4" s="280"/>
      <c r="EG4" s="280"/>
      <c r="EH4" s="280"/>
      <c r="EI4" s="280"/>
      <c r="EJ4" s="280"/>
      <c r="EK4" s="280"/>
      <c r="EL4" s="280"/>
      <c r="EM4" s="280"/>
      <c r="EN4" s="280"/>
      <c r="EO4" s="280"/>
      <c r="EP4" s="280"/>
      <c r="EQ4" s="280"/>
      <c r="ER4" s="280"/>
      <c r="ES4" s="280"/>
      <c r="ET4" s="280"/>
      <c r="EU4" s="280"/>
      <c r="EV4" s="280"/>
      <c r="EW4" s="280"/>
      <c r="EX4" s="280"/>
      <c r="EY4" s="280"/>
      <c r="EZ4" s="280"/>
      <c r="FA4" s="280"/>
      <c r="FB4" s="280"/>
      <c r="FC4" s="280"/>
      <c r="FD4" s="280"/>
      <c r="FE4" s="280"/>
      <c r="FF4" s="280"/>
      <c r="FG4" s="280"/>
      <c r="FH4" s="280"/>
      <c r="FI4" s="280"/>
      <c r="FJ4" s="280"/>
      <c r="FK4" s="280"/>
      <c r="FL4" s="280"/>
      <c r="FM4" s="280"/>
      <c r="FN4" s="280"/>
      <c r="FO4" s="280"/>
      <c r="FP4" s="280"/>
      <c r="FQ4" s="280"/>
      <c r="FR4" s="280"/>
      <c r="FS4" s="280"/>
      <c r="FT4" s="280"/>
      <c r="FU4" s="280"/>
      <c r="FV4" s="280"/>
      <c r="FW4" s="280"/>
      <c r="FX4" s="280"/>
      <c r="FY4" s="280"/>
      <c r="FZ4" s="280"/>
      <c r="GA4" s="280"/>
      <c r="GB4" s="280"/>
      <c r="GC4" s="280"/>
      <c r="GD4" s="280"/>
      <c r="GE4" s="280"/>
      <c r="GF4" s="280"/>
      <c r="GG4" s="280"/>
      <c r="GH4" s="280"/>
      <c r="GI4" s="280"/>
      <c r="GJ4" s="280"/>
      <c r="GK4" s="280"/>
      <c r="GL4" s="280"/>
      <c r="GM4" s="280"/>
      <c r="GN4" s="280"/>
      <c r="GO4" s="280"/>
      <c r="GP4" s="280"/>
      <c r="GQ4" s="280"/>
      <c r="GR4" s="280"/>
      <c r="GS4" s="280"/>
      <c r="GT4" s="280"/>
      <c r="GU4" s="280"/>
      <c r="GV4" s="280"/>
      <c r="GW4" s="280"/>
      <c r="GX4" s="280"/>
      <c r="GY4" s="280"/>
      <c r="GZ4" s="280"/>
      <c r="HA4" s="280"/>
      <c r="HB4" s="280"/>
      <c r="HC4" s="280"/>
      <c r="HD4" s="280"/>
      <c r="HE4" s="280"/>
      <c r="HF4" s="280"/>
      <c r="HG4" s="280"/>
      <c r="HH4" s="280"/>
      <c r="HI4" s="280"/>
      <c r="HJ4" s="280"/>
      <c r="HK4" s="280"/>
      <c r="HL4" s="280"/>
      <c r="HM4" s="280"/>
      <c r="HN4" s="280"/>
      <c r="HO4" s="280"/>
      <c r="HP4" s="280"/>
      <c r="HQ4" s="280"/>
      <c r="HR4" s="280"/>
      <c r="HS4" s="280"/>
      <c r="HT4" s="280"/>
      <c r="HU4" s="280"/>
      <c r="HV4" s="280"/>
      <c r="HW4" s="280"/>
      <c r="HX4" s="280"/>
      <c r="HY4" s="280"/>
      <c r="HZ4" s="280"/>
      <c r="IA4" s="280"/>
      <c r="IB4" s="280"/>
      <c r="IC4" s="280"/>
      <c r="ID4" s="280"/>
      <c r="IE4" s="280"/>
      <c r="IF4" s="280"/>
      <c r="IG4" s="280"/>
      <c r="IH4" s="280"/>
      <c r="II4" s="280"/>
      <c r="IJ4" s="280"/>
      <c r="IK4" s="280"/>
      <c r="IL4" s="280"/>
      <c r="IM4" s="280"/>
      <c r="IN4" s="280"/>
      <c r="IO4" s="280"/>
      <c r="IP4" s="280"/>
      <c r="IQ4" s="280"/>
      <c r="IR4" s="280"/>
      <c r="IS4" s="280"/>
    </row>
    <row r="5" spans="1:253" s="120" customFormat="1" ht="18.75" customHeight="1" thickBot="1">
      <c r="A5" s="280" t="s">
        <v>56</v>
      </c>
      <c r="B5" s="280"/>
      <c r="C5" s="280"/>
      <c r="D5" s="280"/>
      <c r="E5" s="280"/>
      <c r="F5" s="280"/>
      <c r="G5" s="280"/>
      <c r="H5" s="280"/>
      <c r="I5" s="280"/>
      <c r="J5" s="280"/>
      <c r="K5" s="280"/>
      <c r="L5" s="280"/>
      <c r="M5" s="280"/>
      <c r="N5" s="280"/>
      <c r="O5" s="280"/>
      <c r="P5" s="122"/>
      <c r="Q5" s="122"/>
      <c r="R5" s="122"/>
      <c r="S5" s="122"/>
      <c r="T5" s="314" t="s">
        <v>48</v>
      </c>
      <c r="U5" s="315"/>
      <c r="V5" s="315" t="s">
        <v>49</v>
      </c>
      <c r="W5" s="316"/>
      <c r="X5" s="122"/>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c r="DM5" s="280"/>
      <c r="DN5" s="280"/>
      <c r="DO5" s="280"/>
      <c r="DP5" s="280"/>
      <c r="DQ5" s="280"/>
      <c r="DR5" s="280"/>
      <c r="DS5" s="280"/>
      <c r="DT5" s="280"/>
      <c r="DU5" s="280"/>
      <c r="DV5" s="280"/>
      <c r="DW5" s="280"/>
      <c r="DX5" s="280"/>
      <c r="DY5" s="280"/>
      <c r="DZ5" s="280"/>
      <c r="EA5" s="280"/>
      <c r="EB5" s="280"/>
      <c r="EC5" s="280"/>
      <c r="ED5" s="280"/>
      <c r="EE5" s="280"/>
      <c r="EF5" s="280"/>
      <c r="EG5" s="280"/>
      <c r="EH5" s="280"/>
      <c r="EI5" s="280"/>
      <c r="EJ5" s="280"/>
      <c r="EK5" s="280"/>
      <c r="EL5" s="280"/>
      <c r="EM5" s="280"/>
      <c r="EN5" s="280"/>
      <c r="EO5" s="280"/>
      <c r="EP5" s="280"/>
      <c r="EQ5" s="280"/>
      <c r="ER5" s="280"/>
      <c r="ES5" s="280"/>
      <c r="ET5" s="280"/>
      <c r="EU5" s="280"/>
      <c r="EV5" s="280"/>
      <c r="EW5" s="280"/>
      <c r="EX5" s="280"/>
      <c r="EY5" s="280"/>
      <c r="EZ5" s="280"/>
      <c r="FA5" s="280"/>
      <c r="FB5" s="280"/>
      <c r="FC5" s="280"/>
      <c r="FD5" s="280"/>
      <c r="FE5" s="280"/>
      <c r="FF5" s="280"/>
      <c r="FG5" s="280"/>
      <c r="FH5" s="280"/>
      <c r="FI5" s="280"/>
      <c r="FJ5" s="280"/>
      <c r="FK5" s="280"/>
      <c r="FL5" s="280"/>
      <c r="FM5" s="280"/>
      <c r="FN5" s="280"/>
      <c r="FO5" s="280"/>
      <c r="FP5" s="280"/>
      <c r="FQ5" s="280"/>
      <c r="FR5" s="280"/>
      <c r="FS5" s="280"/>
      <c r="FT5" s="280"/>
      <c r="FU5" s="280"/>
      <c r="FV5" s="280"/>
      <c r="FW5" s="280"/>
      <c r="FX5" s="280"/>
      <c r="FY5" s="280"/>
      <c r="FZ5" s="280"/>
      <c r="GA5" s="280"/>
      <c r="GB5" s="280"/>
      <c r="GC5" s="280"/>
      <c r="GD5" s="280"/>
      <c r="GE5" s="280"/>
      <c r="GF5" s="280"/>
      <c r="GG5" s="280"/>
      <c r="GH5" s="280"/>
      <c r="GI5" s="280"/>
      <c r="GJ5" s="280"/>
      <c r="GK5" s="280"/>
      <c r="GL5" s="280"/>
      <c r="GM5" s="280"/>
      <c r="GN5" s="280"/>
      <c r="GO5" s="280"/>
      <c r="GP5" s="280"/>
      <c r="GQ5" s="280"/>
      <c r="GR5" s="280"/>
      <c r="GS5" s="280"/>
      <c r="GT5" s="280"/>
      <c r="GU5" s="280"/>
      <c r="GV5" s="280"/>
      <c r="GW5" s="280"/>
      <c r="GX5" s="280"/>
      <c r="GY5" s="280"/>
      <c r="GZ5" s="280"/>
      <c r="HA5" s="280"/>
      <c r="HB5" s="280"/>
      <c r="HC5" s="280"/>
      <c r="HD5" s="280"/>
      <c r="HE5" s="280"/>
      <c r="HF5" s="280"/>
      <c r="HG5" s="280"/>
      <c r="HH5" s="280"/>
      <c r="HI5" s="280"/>
      <c r="HJ5" s="280"/>
      <c r="HK5" s="280"/>
      <c r="HL5" s="280"/>
      <c r="HM5" s="280"/>
      <c r="HN5" s="280"/>
      <c r="HO5" s="280"/>
      <c r="HP5" s="280"/>
      <c r="HQ5" s="280"/>
      <c r="HR5" s="280"/>
      <c r="HS5" s="280"/>
      <c r="HT5" s="280"/>
      <c r="HU5" s="280"/>
      <c r="HV5" s="280"/>
      <c r="HW5" s="280"/>
      <c r="HX5" s="280"/>
      <c r="HY5" s="280"/>
      <c r="HZ5" s="280"/>
      <c r="IA5" s="280"/>
      <c r="IB5" s="280"/>
      <c r="IC5" s="280"/>
      <c r="ID5" s="280"/>
      <c r="IE5" s="280"/>
      <c r="IF5" s="280"/>
      <c r="IG5" s="280"/>
      <c r="IH5" s="280"/>
      <c r="II5" s="280"/>
      <c r="IJ5" s="280"/>
      <c r="IK5" s="280"/>
      <c r="IL5" s="280"/>
      <c r="IM5" s="280"/>
      <c r="IN5" s="280"/>
      <c r="IO5" s="280"/>
      <c r="IP5" s="280"/>
      <c r="IQ5" s="280"/>
      <c r="IR5" s="280"/>
      <c r="IS5" s="280"/>
    </row>
    <row r="6" spans="1:23" s="93" customFormat="1" ht="51" customHeight="1">
      <c r="A6" s="288" t="s">
        <v>4</v>
      </c>
      <c r="B6" s="288"/>
      <c r="C6" s="288"/>
      <c r="D6" s="288"/>
      <c r="E6" s="288"/>
      <c r="F6" s="288"/>
      <c r="I6" s="94"/>
      <c r="J6" s="94"/>
      <c r="T6" s="83" t="s">
        <v>203</v>
      </c>
      <c r="U6" s="84" t="s">
        <v>204</v>
      </c>
      <c r="V6" s="84" t="s">
        <v>203</v>
      </c>
      <c r="W6" s="85" t="s">
        <v>204</v>
      </c>
    </row>
    <row r="7" spans="1:23" s="93" customFormat="1" ht="51" customHeight="1" thickBot="1">
      <c r="A7" s="228" t="s">
        <v>20</v>
      </c>
      <c r="B7" s="228"/>
      <c r="C7" s="228"/>
      <c r="D7" s="228"/>
      <c r="E7" s="228"/>
      <c r="F7" s="228"/>
      <c r="I7" s="94"/>
      <c r="J7" s="94"/>
      <c r="T7" s="95">
        <f>+AVERAGE(I10:I15)</f>
        <v>1</v>
      </c>
      <c r="U7" s="95">
        <f>+AVERAGE(J10:J15)</f>
        <v>1</v>
      </c>
      <c r="V7" s="96">
        <f>+AVERAGE(I16:I21)</f>
        <v>0.48000000000000004</v>
      </c>
      <c r="W7" s="96">
        <f>+AVERAGE(J16:J21)</f>
        <v>0.37666666666666665</v>
      </c>
    </row>
    <row r="8" spans="1:10" s="93" customFormat="1" ht="51" customHeight="1">
      <c r="A8" s="288" t="s">
        <v>213</v>
      </c>
      <c r="B8" s="228"/>
      <c r="C8" s="228"/>
      <c r="D8" s="228"/>
      <c r="E8" s="228"/>
      <c r="F8" s="228"/>
      <c r="I8" s="94"/>
      <c r="J8" s="94"/>
    </row>
    <row r="9" spans="1:10" s="37" customFormat="1" ht="83.25" customHeight="1">
      <c r="A9" s="97" t="s">
        <v>47</v>
      </c>
      <c r="B9" s="97" t="s">
        <v>3</v>
      </c>
      <c r="C9" s="97" t="s">
        <v>8</v>
      </c>
      <c r="D9" s="97" t="s">
        <v>9</v>
      </c>
      <c r="E9" s="97" t="s">
        <v>10</v>
      </c>
      <c r="F9" s="97" t="s">
        <v>11</v>
      </c>
      <c r="G9" s="97" t="s">
        <v>66</v>
      </c>
      <c r="H9" s="97" t="s">
        <v>205</v>
      </c>
      <c r="I9" s="97" t="s">
        <v>239</v>
      </c>
      <c r="J9" s="97" t="s">
        <v>312</v>
      </c>
    </row>
    <row r="10" spans="1:10" ht="195.75" customHeight="1">
      <c r="A10" s="304" t="s">
        <v>48</v>
      </c>
      <c r="B10" s="306">
        <v>1</v>
      </c>
      <c r="C10" s="237" t="s">
        <v>125</v>
      </c>
      <c r="D10" s="38" t="s">
        <v>126</v>
      </c>
      <c r="E10" s="57">
        <v>40908</v>
      </c>
      <c r="F10" s="38" t="s">
        <v>127</v>
      </c>
      <c r="G10" s="58" t="s">
        <v>128</v>
      </c>
      <c r="H10" s="162" t="s">
        <v>265</v>
      </c>
      <c r="I10" s="59">
        <v>1</v>
      </c>
      <c r="J10" s="59">
        <v>1</v>
      </c>
    </row>
    <row r="11" spans="1:10" ht="123" customHeight="1">
      <c r="A11" s="305"/>
      <c r="B11" s="306"/>
      <c r="C11" s="238"/>
      <c r="D11" s="60" t="s">
        <v>129</v>
      </c>
      <c r="E11" s="57">
        <v>40908</v>
      </c>
      <c r="F11" s="61" t="s">
        <v>130</v>
      </c>
      <c r="G11" s="58" t="s">
        <v>0</v>
      </c>
      <c r="H11" s="154" t="s">
        <v>266</v>
      </c>
      <c r="I11" s="59">
        <v>1</v>
      </c>
      <c r="J11" s="155">
        <v>1</v>
      </c>
    </row>
    <row r="12" spans="1:10" ht="173.25" customHeight="1">
      <c r="A12" s="305"/>
      <c r="B12" s="306"/>
      <c r="C12" s="239"/>
      <c r="D12" s="60" t="s">
        <v>131</v>
      </c>
      <c r="E12" s="57">
        <v>40908</v>
      </c>
      <c r="F12" s="42" t="s">
        <v>132</v>
      </c>
      <c r="G12" s="58" t="s">
        <v>128</v>
      </c>
      <c r="H12" s="163" t="s">
        <v>267</v>
      </c>
      <c r="I12" s="59">
        <v>1</v>
      </c>
      <c r="J12" s="131">
        <v>1</v>
      </c>
    </row>
    <row r="13" spans="1:10" ht="329.25" customHeight="1">
      <c r="A13" s="305"/>
      <c r="B13" s="49">
        <v>2</v>
      </c>
      <c r="C13" s="62" t="s">
        <v>133</v>
      </c>
      <c r="D13" s="60" t="s">
        <v>134</v>
      </c>
      <c r="E13" s="63">
        <v>40908</v>
      </c>
      <c r="F13" s="38" t="s">
        <v>135</v>
      </c>
      <c r="G13" s="58" t="s">
        <v>128</v>
      </c>
      <c r="H13" s="164" t="s">
        <v>268</v>
      </c>
      <c r="I13" s="59">
        <v>1</v>
      </c>
      <c r="J13" s="131">
        <v>1</v>
      </c>
    </row>
    <row r="14" spans="1:10" ht="72">
      <c r="A14" s="305"/>
      <c r="B14" s="213">
        <v>3</v>
      </c>
      <c r="C14" s="309" t="s">
        <v>136</v>
      </c>
      <c r="D14" s="38" t="s">
        <v>137</v>
      </c>
      <c r="E14" s="64" t="s">
        <v>138</v>
      </c>
      <c r="F14" s="38" t="s">
        <v>139</v>
      </c>
      <c r="G14" s="38" t="s">
        <v>107</v>
      </c>
      <c r="H14" s="38" t="s">
        <v>260</v>
      </c>
      <c r="I14" s="59">
        <v>1</v>
      </c>
      <c r="J14" s="40">
        <v>1</v>
      </c>
    </row>
    <row r="15" spans="1:10" ht="204" customHeight="1" thickBot="1">
      <c r="A15" s="41"/>
      <c r="B15" s="244"/>
      <c r="C15" s="310"/>
      <c r="D15" s="38" t="s">
        <v>179</v>
      </c>
      <c r="E15" s="64" t="s">
        <v>180</v>
      </c>
      <c r="F15" s="38" t="s">
        <v>35</v>
      </c>
      <c r="G15" s="38" t="s">
        <v>107</v>
      </c>
      <c r="H15" s="140" t="s">
        <v>261</v>
      </c>
      <c r="I15" s="143">
        <v>1</v>
      </c>
      <c r="J15" s="40">
        <v>1</v>
      </c>
    </row>
    <row r="16" spans="1:10" ht="53.25" customHeight="1" hidden="1">
      <c r="A16" s="255" t="s">
        <v>49</v>
      </c>
      <c r="B16" s="258">
        <v>4</v>
      </c>
      <c r="C16" s="307" t="s">
        <v>26</v>
      </c>
      <c r="D16" s="44" t="s">
        <v>82</v>
      </c>
      <c r="E16" s="45">
        <v>40908</v>
      </c>
      <c r="F16" s="44" t="s">
        <v>35</v>
      </c>
      <c r="G16" s="44" t="s">
        <v>67</v>
      </c>
      <c r="H16" s="68" t="s">
        <v>190</v>
      </c>
      <c r="I16" s="71">
        <v>0.39</v>
      </c>
      <c r="J16" s="71">
        <v>0.39</v>
      </c>
    </row>
    <row r="17" spans="1:10" ht="68.25" customHeight="1" hidden="1">
      <c r="A17" s="256"/>
      <c r="B17" s="258"/>
      <c r="C17" s="308"/>
      <c r="D17" s="44" t="s">
        <v>92</v>
      </c>
      <c r="E17" s="45">
        <v>40908</v>
      </c>
      <c r="F17" s="44" t="s">
        <v>35</v>
      </c>
      <c r="G17" s="44" t="s">
        <v>67</v>
      </c>
      <c r="H17" s="68" t="s">
        <v>191</v>
      </c>
      <c r="I17" s="71">
        <v>0.39</v>
      </c>
      <c r="J17" s="71">
        <v>0.39</v>
      </c>
    </row>
    <row r="18" spans="1:10" ht="339.75" customHeight="1" hidden="1">
      <c r="A18" s="256"/>
      <c r="B18" s="100">
        <v>5</v>
      </c>
      <c r="C18" s="44" t="s">
        <v>36</v>
      </c>
      <c r="D18" s="133" t="s">
        <v>37</v>
      </c>
      <c r="E18" s="45">
        <v>40908</v>
      </c>
      <c r="F18" s="44" t="s">
        <v>38</v>
      </c>
      <c r="G18" s="44" t="s">
        <v>68</v>
      </c>
      <c r="H18" s="69" t="s">
        <v>230</v>
      </c>
      <c r="I18" s="71">
        <v>1</v>
      </c>
      <c r="J18" s="71">
        <v>0.35</v>
      </c>
    </row>
    <row r="19" spans="1:10" ht="179.25" customHeight="1" hidden="1">
      <c r="A19" s="256"/>
      <c r="B19" s="229">
        <v>6</v>
      </c>
      <c r="C19" s="229" t="s">
        <v>59</v>
      </c>
      <c r="D19" s="75" t="s">
        <v>215</v>
      </c>
      <c r="E19" s="45">
        <v>40908</v>
      </c>
      <c r="F19" s="44" t="s">
        <v>39</v>
      </c>
      <c r="G19" s="44" t="s">
        <v>63</v>
      </c>
      <c r="H19" s="69" t="s">
        <v>216</v>
      </c>
      <c r="I19" s="71">
        <v>0.5</v>
      </c>
      <c r="J19" s="71">
        <v>0.53</v>
      </c>
    </row>
    <row r="20" spans="1:10" ht="71.25" customHeight="1" hidden="1">
      <c r="A20" s="256"/>
      <c r="B20" s="303"/>
      <c r="C20" s="303"/>
      <c r="D20" s="44" t="s">
        <v>60</v>
      </c>
      <c r="E20" s="45">
        <v>40754</v>
      </c>
      <c r="F20" s="44" t="s">
        <v>73</v>
      </c>
      <c r="G20" s="44" t="s">
        <v>63</v>
      </c>
      <c r="H20" s="70" t="s">
        <v>192</v>
      </c>
      <c r="I20" s="71">
        <v>0</v>
      </c>
      <c r="J20" s="71">
        <v>0</v>
      </c>
    </row>
    <row r="21" spans="1:10" ht="147.75" customHeight="1" hidden="1">
      <c r="A21" s="257"/>
      <c r="B21" s="230"/>
      <c r="C21" s="230"/>
      <c r="D21" s="44" t="s">
        <v>94</v>
      </c>
      <c r="E21" s="45">
        <v>40908</v>
      </c>
      <c r="F21" s="44" t="s">
        <v>95</v>
      </c>
      <c r="G21" s="44" t="s">
        <v>63</v>
      </c>
      <c r="H21" s="70" t="s">
        <v>217</v>
      </c>
      <c r="I21" s="71">
        <v>0.6</v>
      </c>
      <c r="J21" s="71">
        <v>0.6</v>
      </c>
    </row>
    <row r="22" spans="1:10" ht="147.75" customHeight="1">
      <c r="A22" s="259" t="s">
        <v>49</v>
      </c>
      <c r="B22" s="264">
        <v>4</v>
      </c>
      <c r="C22" s="307" t="s">
        <v>26</v>
      </c>
      <c r="D22" s="169" t="s">
        <v>82</v>
      </c>
      <c r="E22" s="45">
        <v>40908</v>
      </c>
      <c r="F22" s="169" t="s">
        <v>35</v>
      </c>
      <c r="G22" s="169" t="s">
        <v>67</v>
      </c>
      <c r="H22" s="169" t="s">
        <v>286</v>
      </c>
      <c r="I22" s="46">
        <v>1</v>
      </c>
      <c r="J22" s="173">
        <v>1</v>
      </c>
    </row>
    <row r="23" spans="1:10" ht="147.75" customHeight="1">
      <c r="A23" s="260"/>
      <c r="B23" s="264"/>
      <c r="C23" s="308"/>
      <c r="D23" s="169" t="s">
        <v>92</v>
      </c>
      <c r="E23" s="45">
        <v>40908</v>
      </c>
      <c r="F23" s="169" t="s">
        <v>35</v>
      </c>
      <c r="G23" s="169" t="s">
        <v>67</v>
      </c>
      <c r="H23" s="169" t="s">
        <v>287</v>
      </c>
      <c r="I23" s="46">
        <v>1</v>
      </c>
      <c r="J23" s="173">
        <v>1</v>
      </c>
    </row>
    <row r="24" spans="1:10" ht="147.75" customHeight="1">
      <c r="A24" s="260"/>
      <c r="B24" s="180">
        <v>5</v>
      </c>
      <c r="C24" s="169" t="s">
        <v>36</v>
      </c>
      <c r="D24" s="169" t="s">
        <v>37</v>
      </c>
      <c r="E24" s="45">
        <v>40908</v>
      </c>
      <c r="F24" s="169" t="s">
        <v>38</v>
      </c>
      <c r="G24" s="169" t="s">
        <v>68</v>
      </c>
      <c r="H24" s="172" t="s">
        <v>288</v>
      </c>
      <c r="I24" s="46">
        <v>1</v>
      </c>
      <c r="J24" s="173">
        <v>0.77</v>
      </c>
    </row>
    <row r="25" spans="1:10" ht="147.75" customHeight="1">
      <c r="A25" s="260"/>
      <c r="B25" s="262">
        <v>6</v>
      </c>
      <c r="C25" s="229" t="s">
        <v>59</v>
      </c>
      <c r="D25" s="169" t="s">
        <v>215</v>
      </c>
      <c r="E25" s="45">
        <v>40908</v>
      </c>
      <c r="F25" s="169" t="s">
        <v>39</v>
      </c>
      <c r="G25" s="169" t="s">
        <v>63</v>
      </c>
      <c r="H25" s="172" t="s">
        <v>289</v>
      </c>
      <c r="I25" s="46">
        <v>1</v>
      </c>
      <c r="J25" s="173">
        <v>1</v>
      </c>
    </row>
    <row r="26" spans="1:10" ht="147.75" customHeight="1">
      <c r="A26" s="260"/>
      <c r="B26" s="317"/>
      <c r="C26" s="303"/>
      <c r="D26" s="169" t="s">
        <v>60</v>
      </c>
      <c r="E26" s="45">
        <v>40754</v>
      </c>
      <c r="F26" s="169" t="s">
        <v>73</v>
      </c>
      <c r="G26" s="169" t="s">
        <v>63</v>
      </c>
      <c r="H26" s="183" t="s">
        <v>290</v>
      </c>
      <c r="I26" s="46">
        <v>1</v>
      </c>
      <c r="J26" s="173">
        <v>1</v>
      </c>
    </row>
    <row r="27" spans="1:10" ht="147.75" customHeight="1" thickBot="1">
      <c r="A27" s="261"/>
      <c r="B27" s="318"/>
      <c r="C27" s="319"/>
      <c r="D27" s="175" t="s">
        <v>94</v>
      </c>
      <c r="E27" s="184">
        <v>40908</v>
      </c>
      <c r="F27" s="175" t="s">
        <v>95</v>
      </c>
      <c r="G27" s="175" t="s">
        <v>63</v>
      </c>
      <c r="H27" s="185" t="s">
        <v>291</v>
      </c>
      <c r="I27" s="178">
        <v>1</v>
      </c>
      <c r="J27" s="179">
        <v>1</v>
      </c>
    </row>
    <row r="28" spans="1:7" ht="41.25" customHeight="1">
      <c r="A28" s="65"/>
      <c r="B28" s="123" t="s">
        <v>12</v>
      </c>
      <c r="C28" s="301" t="s">
        <v>50</v>
      </c>
      <c r="D28" s="301"/>
      <c r="E28" s="301"/>
      <c r="F28" s="301"/>
      <c r="G28" s="67"/>
    </row>
    <row r="29" spans="1:8" ht="39" customHeight="1">
      <c r="A29" s="65"/>
      <c r="B29" s="123" t="s">
        <v>13</v>
      </c>
      <c r="C29" s="301" t="s">
        <v>51</v>
      </c>
      <c r="D29" s="301"/>
      <c r="E29" s="301"/>
      <c r="F29" s="301"/>
      <c r="G29" s="67"/>
      <c r="H29" s="150"/>
    </row>
    <row r="30" spans="1:8" ht="31.5" customHeight="1">
      <c r="A30" s="65"/>
      <c r="B30" s="123" t="s">
        <v>14</v>
      </c>
      <c r="C30" s="301" t="s">
        <v>52</v>
      </c>
      <c r="D30" s="302"/>
      <c r="E30" s="302"/>
      <c r="F30" s="302"/>
      <c r="H30" s="150"/>
    </row>
    <row r="31" spans="1:6" ht="21.75" customHeight="1" hidden="1">
      <c r="A31" s="65"/>
      <c r="B31" s="66" t="s">
        <v>15</v>
      </c>
      <c r="C31" s="299" t="s">
        <v>53</v>
      </c>
      <c r="D31" s="300"/>
      <c r="E31" s="300"/>
      <c r="F31" s="300"/>
    </row>
    <row r="32" spans="1:6" ht="18" hidden="1">
      <c r="A32" s="65"/>
      <c r="B32" s="36" t="s">
        <v>54</v>
      </c>
      <c r="C32" s="65" t="s">
        <v>55</v>
      </c>
      <c r="D32" s="65"/>
      <c r="E32" s="65"/>
      <c r="F32" s="65"/>
    </row>
    <row r="33" spans="7:8" ht="18">
      <c r="G33" s="67"/>
      <c r="H33" s="150"/>
    </row>
    <row r="34" ht="18">
      <c r="H34" s="56"/>
    </row>
    <row r="35" ht="18">
      <c r="H35" s="56"/>
    </row>
    <row r="36" ht="18">
      <c r="H36" s="151"/>
    </row>
    <row r="37" ht="18">
      <c r="H37" s="152"/>
    </row>
  </sheetData>
  <sheetProtection/>
  <mergeCells count="139">
    <mergeCell ref="C22:C23"/>
    <mergeCell ref="B25:B27"/>
    <mergeCell ref="C25:C27"/>
    <mergeCell ref="HX5:IF5"/>
    <mergeCell ref="IG5:IO5"/>
    <mergeCell ref="IP5:IS5"/>
    <mergeCell ref="FD5:FL5"/>
    <mergeCell ref="FM5:FU5"/>
    <mergeCell ref="FV5:GD5"/>
    <mergeCell ref="GE5:GM5"/>
    <mergeCell ref="EL4:ET4"/>
    <mergeCell ref="AH5:AP5"/>
    <mergeCell ref="AQ5:AY5"/>
    <mergeCell ref="AZ5:BH5"/>
    <mergeCell ref="BI5:BQ5"/>
    <mergeCell ref="BR5:BZ5"/>
    <mergeCell ref="CA5:CI5"/>
    <mergeCell ref="CJ5:CR5"/>
    <mergeCell ref="DB5:DJ5"/>
    <mergeCell ref="CS5:DA5"/>
    <mergeCell ref="DK5:DS5"/>
    <mergeCell ref="DT5:EB5"/>
    <mergeCell ref="EC5:EK5"/>
    <mergeCell ref="EL5:ET5"/>
    <mergeCell ref="HO5:HW5"/>
    <mergeCell ref="GW5:HE5"/>
    <mergeCell ref="GN5:GV5"/>
    <mergeCell ref="HF5:HN5"/>
    <mergeCell ref="IG4:IO4"/>
    <mergeCell ref="IP4:IS4"/>
    <mergeCell ref="EU5:FC5"/>
    <mergeCell ref="GW4:HE4"/>
    <mergeCell ref="GN4:GV4"/>
    <mergeCell ref="HF4:HN4"/>
    <mergeCell ref="EU4:FC4"/>
    <mergeCell ref="FD4:FL4"/>
    <mergeCell ref="FM4:FU4"/>
    <mergeCell ref="FV4:GD4"/>
    <mergeCell ref="AQ4:AY4"/>
    <mergeCell ref="AZ4:BH4"/>
    <mergeCell ref="BI4:BQ4"/>
    <mergeCell ref="BR4:BZ4"/>
    <mergeCell ref="DK4:DS4"/>
    <mergeCell ref="DT4:EB4"/>
    <mergeCell ref="HO3:HW3"/>
    <mergeCell ref="HX3:IF3"/>
    <mergeCell ref="CA4:CI4"/>
    <mergeCell ref="CJ4:CR4"/>
    <mergeCell ref="CS4:DA4"/>
    <mergeCell ref="DB4:DJ4"/>
    <mergeCell ref="HO4:HW4"/>
    <mergeCell ref="HX4:IF4"/>
    <mergeCell ref="GE4:GM4"/>
    <mergeCell ref="EC4:EK4"/>
    <mergeCell ref="CS3:DA3"/>
    <mergeCell ref="DB3:DJ3"/>
    <mergeCell ref="DK3:DS3"/>
    <mergeCell ref="DT3:EB3"/>
    <mergeCell ref="IG3:IO3"/>
    <mergeCell ref="IP3:IS3"/>
    <mergeCell ref="EU3:FC3"/>
    <mergeCell ref="FD3:FL3"/>
    <mergeCell ref="FM3:FU3"/>
    <mergeCell ref="FV3:GD3"/>
    <mergeCell ref="AQ3:AY3"/>
    <mergeCell ref="AZ3:BH3"/>
    <mergeCell ref="BI3:BQ3"/>
    <mergeCell ref="BR3:BZ3"/>
    <mergeCell ref="CA3:CI3"/>
    <mergeCell ref="CJ3:CR3"/>
    <mergeCell ref="EC3:EK3"/>
    <mergeCell ref="EL3:ET3"/>
    <mergeCell ref="GE3:GM3"/>
    <mergeCell ref="GN3:GV3"/>
    <mergeCell ref="GW3:HE3"/>
    <mergeCell ref="HF3:HN3"/>
    <mergeCell ref="IP2:IS2"/>
    <mergeCell ref="EU2:FC2"/>
    <mergeCell ref="FD2:FL2"/>
    <mergeCell ref="FM2:FU2"/>
    <mergeCell ref="FV2:GD2"/>
    <mergeCell ref="GE2:GM2"/>
    <mergeCell ref="GN2:GV2"/>
    <mergeCell ref="GW2:HE2"/>
    <mergeCell ref="HF2:HN2"/>
    <mergeCell ref="HO2:HW2"/>
    <mergeCell ref="CS2:DA2"/>
    <mergeCell ref="DB2:DJ2"/>
    <mergeCell ref="DK2:DS2"/>
    <mergeCell ref="DT2:EB2"/>
    <mergeCell ref="IG2:IO2"/>
    <mergeCell ref="HX2:IF2"/>
    <mergeCell ref="H2:O2"/>
    <mergeCell ref="P2:X2"/>
    <mergeCell ref="EC2:EK2"/>
    <mergeCell ref="EL2:ET2"/>
    <mergeCell ref="AQ2:AY2"/>
    <mergeCell ref="AZ2:BH2"/>
    <mergeCell ref="BI2:BQ2"/>
    <mergeCell ref="BR2:BZ2"/>
    <mergeCell ref="CA2:CI2"/>
    <mergeCell ref="CJ2:CR2"/>
    <mergeCell ref="Y2:AG2"/>
    <mergeCell ref="Y5:AG5"/>
    <mergeCell ref="H4:O4"/>
    <mergeCell ref="Y4:AG4"/>
    <mergeCell ref="AH4:AP4"/>
    <mergeCell ref="AH2:AP2"/>
    <mergeCell ref="H3:O3"/>
    <mergeCell ref="Y3:AG3"/>
    <mergeCell ref="H5:O5"/>
    <mergeCell ref="AH3:AP3"/>
    <mergeCell ref="A6:F6"/>
    <mergeCell ref="A7:F7"/>
    <mergeCell ref="A3:G3"/>
    <mergeCell ref="A4:G4"/>
    <mergeCell ref="T4:W4"/>
    <mergeCell ref="T5:U5"/>
    <mergeCell ref="V5:W5"/>
    <mergeCell ref="A1:G1"/>
    <mergeCell ref="A2:G2"/>
    <mergeCell ref="A5:G5"/>
    <mergeCell ref="A10:A14"/>
    <mergeCell ref="C10:C12"/>
    <mergeCell ref="C19:C21"/>
    <mergeCell ref="A8:F8"/>
    <mergeCell ref="B10:B12"/>
    <mergeCell ref="C16:C17"/>
    <mergeCell ref="C14:C15"/>
    <mergeCell ref="B14:B15"/>
    <mergeCell ref="C31:F31"/>
    <mergeCell ref="C28:F28"/>
    <mergeCell ref="C29:F29"/>
    <mergeCell ref="C30:F30"/>
    <mergeCell ref="A16:A21"/>
    <mergeCell ref="B16:B17"/>
    <mergeCell ref="B19:B21"/>
    <mergeCell ref="A22:A27"/>
    <mergeCell ref="B22:B23"/>
  </mergeCells>
  <hyperlinks>
    <hyperlink ref="T4:U4" location="'Talento Humano'!A1" display="Volver"/>
    <hyperlink ref="T4:W4" location="Democratización!A1" display="Volver"/>
    <hyperlink ref="A10:A14" location="Democratización!AA1" display="DANE"/>
  </hyperlinks>
  <printOptions horizontalCentered="1" verticalCentered="1"/>
  <pageMargins left="0.7874015748031497" right="0" top="0" bottom="0" header="0.5118110236220472" footer="0"/>
  <pageSetup horizontalDpi="180" verticalDpi="180" orientation="landscape" scale="65" r:id="rId2"/>
  <drawing r:id="rId1"/>
</worksheet>
</file>

<file path=xl/worksheets/sheet4.xml><?xml version="1.0" encoding="utf-8"?>
<worksheet xmlns="http://schemas.openxmlformats.org/spreadsheetml/2006/main" xmlns:r="http://schemas.openxmlformats.org/officeDocument/2006/relationships">
  <dimension ref="A1:BB19"/>
  <sheetViews>
    <sheetView showGridLines="0" zoomScale="70" zoomScaleNormal="70" zoomScaleSheetLayoutView="75" zoomScalePageLayoutView="0" workbookViewId="0" topLeftCell="A1">
      <selection activeCell="B14" sqref="B14"/>
    </sheetView>
  </sheetViews>
  <sheetFormatPr defaultColWidth="11.421875" defaultRowHeight="12.75"/>
  <cols>
    <col min="1" max="1" width="11.421875" style="1" customWidth="1"/>
    <col min="2" max="2" width="4.8515625" style="1" customWidth="1"/>
    <col min="3" max="3" width="21.421875" style="1" customWidth="1"/>
    <col min="4" max="4" width="31.57421875" style="1" customWidth="1"/>
    <col min="5" max="5" width="15.57421875" style="1" customWidth="1"/>
    <col min="6" max="6" width="30.8515625" style="1" customWidth="1"/>
    <col min="7" max="7" width="30.57421875" style="1" customWidth="1"/>
    <col min="8" max="8" width="41.28125" style="1" customWidth="1"/>
    <col min="9" max="10" width="20.7109375" style="1" customWidth="1"/>
    <col min="11" max="16384" width="11.421875" style="1" customWidth="1"/>
  </cols>
  <sheetData>
    <row r="1" spans="1:7" ht="19.5" customHeight="1">
      <c r="A1" s="279" t="s">
        <v>71</v>
      </c>
      <c r="B1" s="279"/>
      <c r="C1" s="279"/>
      <c r="D1" s="279"/>
      <c r="E1" s="279"/>
      <c r="F1" s="279"/>
      <c r="G1" s="279"/>
    </row>
    <row r="2" spans="1:7" ht="20.25" customHeight="1">
      <c r="A2" s="280" t="s">
        <v>43</v>
      </c>
      <c r="B2" s="280"/>
      <c r="C2" s="280"/>
      <c r="D2" s="280"/>
      <c r="E2" s="280"/>
      <c r="F2" s="280"/>
      <c r="G2" s="280"/>
    </row>
    <row r="3" spans="1:7" ht="24" customHeight="1">
      <c r="A3" s="284" t="s">
        <v>44</v>
      </c>
      <c r="B3" s="284"/>
      <c r="C3" s="284"/>
      <c r="D3" s="284"/>
      <c r="E3" s="284"/>
      <c r="F3" s="284"/>
      <c r="G3" s="284"/>
    </row>
    <row r="4" spans="1:7" ht="12.75" customHeight="1">
      <c r="A4" s="284" t="s">
        <v>45</v>
      </c>
      <c r="B4" s="284"/>
      <c r="C4" s="284"/>
      <c r="D4" s="284"/>
      <c r="E4" s="284"/>
      <c r="F4" s="284"/>
      <c r="G4" s="284"/>
    </row>
    <row r="5" spans="1:7" ht="24" customHeight="1">
      <c r="A5" s="284" t="s">
        <v>56</v>
      </c>
      <c r="B5" s="284"/>
      <c r="C5" s="284"/>
      <c r="D5" s="284"/>
      <c r="E5" s="284"/>
      <c r="F5" s="284"/>
      <c r="G5" s="284"/>
    </row>
    <row r="6" spans="1:6" ht="22.5" customHeight="1">
      <c r="A6" s="288" t="s">
        <v>5</v>
      </c>
      <c r="B6" s="288"/>
      <c r="C6" s="288"/>
      <c r="D6" s="288"/>
      <c r="E6" s="288"/>
      <c r="F6" s="288"/>
    </row>
    <row r="7" spans="1:6" ht="37.5" customHeight="1">
      <c r="A7" s="336" t="s">
        <v>21</v>
      </c>
      <c r="B7" s="336"/>
      <c r="C7" s="336"/>
      <c r="D7" s="336"/>
      <c r="E7" s="336"/>
      <c r="F7" s="336"/>
    </row>
    <row r="8" spans="1:6" ht="32.25" customHeight="1" thickBot="1">
      <c r="A8" s="288" t="s">
        <v>70</v>
      </c>
      <c r="B8" s="337"/>
      <c r="C8" s="337"/>
      <c r="D8" s="337"/>
      <c r="E8" s="337"/>
      <c r="F8" s="337"/>
    </row>
    <row r="9" spans="1:10" s="2" customFormat="1" ht="51.75" customHeight="1" thickBot="1">
      <c r="A9" s="124" t="s">
        <v>47</v>
      </c>
      <c r="B9" s="125" t="s">
        <v>3</v>
      </c>
      <c r="C9" s="125" t="s">
        <v>8</v>
      </c>
      <c r="D9" s="126" t="s">
        <v>9</v>
      </c>
      <c r="E9" s="127" t="s">
        <v>10</v>
      </c>
      <c r="F9" s="127" t="s">
        <v>11</v>
      </c>
      <c r="G9" s="128" t="s">
        <v>7</v>
      </c>
      <c r="H9" s="101" t="s">
        <v>205</v>
      </c>
      <c r="I9" s="101" t="s">
        <v>239</v>
      </c>
      <c r="J9" s="101" t="s">
        <v>312</v>
      </c>
    </row>
    <row r="10" spans="1:51" s="4" customFormat="1" ht="162.75" customHeight="1">
      <c r="A10" s="328" t="s">
        <v>48</v>
      </c>
      <c r="B10" s="324">
        <v>1</v>
      </c>
      <c r="C10" s="321" t="s">
        <v>140</v>
      </c>
      <c r="D10" s="321" t="s">
        <v>225</v>
      </c>
      <c r="E10" s="326" t="s">
        <v>141</v>
      </c>
      <c r="F10" s="321" t="s">
        <v>226</v>
      </c>
      <c r="G10" s="323" t="s">
        <v>183</v>
      </c>
      <c r="H10" s="332" t="s">
        <v>269</v>
      </c>
      <c r="I10" s="291">
        <v>1</v>
      </c>
      <c r="J10" s="291">
        <v>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4" s="4" customFormat="1" ht="89.25" customHeight="1" thickBot="1">
      <c r="A11" s="329"/>
      <c r="B11" s="325"/>
      <c r="C11" s="322"/>
      <c r="D11" s="322"/>
      <c r="E11" s="327"/>
      <c r="F11" s="322"/>
      <c r="G11" s="322"/>
      <c r="H11" s="333"/>
      <c r="I11" s="320"/>
      <c r="J11" s="320"/>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34"/>
      <c r="BA11" s="134"/>
      <c r="BB11" s="134"/>
    </row>
    <row r="12" spans="1:54" s="3" customFormat="1" ht="118.5" customHeight="1" hidden="1">
      <c r="A12" s="135" t="s">
        <v>49</v>
      </c>
      <c r="B12" s="129">
        <v>2</v>
      </c>
      <c r="C12" s="132" t="s">
        <v>227</v>
      </c>
      <c r="D12" s="72" t="s">
        <v>101</v>
      </c>
      <c r="E12" s="74">
        <v>40908</v>
      </c>
      <c r="F12" s="72" t="s">
        <v>97</v>
      </c>
      <c r="G12" s="73" t="s">
        <v>67</v>
      </c>
      <c r="H12" s="72" t="s">
        <v>189</v>
      </c>
      <c r="I12" s="71">
        <v>0.39</v>
      </c>
      <c r="J12" s="71">
        <v>0.39</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s="186" customFormat="1" ht="118.5" customHeight="1" thickBot="1">
      <c r="A13" s="334" t="s">
        <v>49</v>
      </c>
      <c r="B13" s="187">
        <v>2</v>
      </c>
      <c r="C13" s="169" t="s">
        <v>227</v>
      </c>
      <c r="D13" s="169" t="s">
        <v>101</v>
      </c>
      <c r="E13" s="45">
        <v>40908</v>
      </c>
      <c r="F13" s="169" t="s">
        <v>97</v>
      </c>
      <c r="G13" s="170" t="s">
        <v>67</v>
      </c>
      <c r="H13" s="174" t="s">
        <v>292</v>
      </c>
      <c r="I13" s="46">
        <v>1</v>
      </c>
      <c r="J13" s="173">
        <v>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s="186" customFormat="1" ht="118.5" customHeight="1" thickBot="1">
      <c r="A14" s="335"/>
      <c r="B14" s="188">
        <v>3</v>
      </c>
      <c r="C14" s="189" t="s">
        <v>140</v>
      </c>
      <c r="D14" s="190" t="s">
        <v>293</v>
      </c>
      <c r="E14" s="191" t="s">
        <v>141</v>
      </c>
      <c r="F14" s="192" t="s">
        <v>226</v>
      </c>
      <c r="G14" s="193" t="s">
        <v>183</v>
      </c>
      <c r="H14" s="194" t="s">
        <v>294</v>
      </c>
      <c r="I14" s="195">
        <v>1</v>
      </c>
      <c r="J14" s="196">
        <v>1</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6" ht="38.25" customHeight="1">
      <c r="A15" s="10"/>
      <c r="B15" s="9" t="s">
        <v>12</v>
      </c>
      <c r="C15" s="330" t="s">
        <v>50</v>
      </c>
      <c r="D15" s="330"/>
      <c r="E15" s="330"/>
      <c r="F15" s="330"/>
    </row>
    <row r="16" spans="1:6" ht="39" customHeight="1">
      <c r="A16" s="10"/>
      <c r="B16" s="9" t="s">
        <v>13</v>
      </c>
      <c r="C16" s="330" t="s">
        <v>51</v>
      </c>
      <c r="D16" s="330"/>
      <c r="E16" s="330"/>
      <c r="F16" s="330"/>
    </row>
    <row r="17" spans="1:6" ht="27" customHeight="1">
      <c r="A17" s="10"/>
      <c r="B17" s="9" t="s">
        <v>14</v>
      </c>
      <c r="C17" s="330" t="s">
        <v>52</v>
      </c>
      <c r="D17" s="331"/>
      <c r="E17" s="331"/>
      <c r="F17" s="331"/>
    </row>
    <row r="18" spans="1:6" ht="27.75" customHeight="1">
      <c r="A18" s="10"/>
      <c r="B18" s="9" t="s">
        <v>15</v>
      </c>
      <c r="C18" s="330" t="s">
        <v>53</v>
      </c>
      <c r="D18" s="331"/>
      <c r="E18" s="331"/>
      <c r="F18" s="331"/>
    </row>
    <row r="19" spans="1:6" ht="12.75">
      <c r="A19" s="10"/>
      <c r="B19" s="10" t="s">
        <v>54</v>
      </c>
      <c r="C19" s="10" t="s">
        <v>55</v>
      </c>
      <c r="D19" s="10"/>
      <c r="E19" s="10"/>
      <c r="F19" s="10"/>
    </row>
  </sheetData>
  <sheetProtection/>
  <mergeCells count="23">
    <mergeCell ref="A1:G1"/>
    <mergeCell ref="A2:G2"/>
    <mergeCell ref="A3:G3"/>
    <mergeCell ref="A4:G4"/>
    <mergeCell ref="C10:C11"/>
    <mergeCell ref="D10:D11"/>
    <mergeCell ref="A6:F6"/>
    <mergeCell ref="A7:F7"/>
    <mergeCell ref="A5:G5"/>
    <mergeCell ref="A8:F8"/>
    <mergeCell ref="A10:A11"/>
    <mergeCell ref="C18:F18"/>
    <mergeCell ref="C15:F15"/>
    <mergeCell ref="C16:F16"/>
    <mergeCell ref="C17:F17"/>
    <mergeCell ref="H10:H11"/>
    <mergeCell ref="A13:A14"/>
    <mergeCell ref="I10:I11"/>
    <mergeCell ref="J10:J11"/>
    <mergeCell ref="F10:F11"/>
    <mergeCell ref="G10:G11"/>
    <mergeCell ref="B10:B11"/>
    <mergeCell ref="E10:E11"/>
  </mergeCells>
  <printOptions horizontalCentered="1"/>
  <pageMargins left="0.4330708661417323" right="0.1968503937007874" top="0.5905511811023623" bottom="0.35433070866141736" header="0.5118110236220472" footer="0"/>
  <pageSetup horizontalDpi="180" verticalDpi="180" orientation="landscape" scale="70" r:id="rId2"/>
  <drawing r:id="rId1"/>
</worksheet>
</file>

<file path=xl/worksheets/sheet5.xml><?xml version="1.0" encoding="utf-8"?>
<worksheet xmlns="http://schemas.openxmlformats.org/spreadsheetml/2006/main" xmlns:r="http://schemas.openxmlformats.org/officeDocument/2006/relationships">
  <dimension ref="A1:W39"/>
  <sheetViews>
    <sheetView showGridLines="0" tabSelected="1" zoomScale="60" zoomScaleNormal="60" zoomScaleSheetLayoutView="75" zoomScalePageLayoutView="0" workbookViewId="0" topLeftCell="A1">
      <selection activeCell="G30" sqref="G30"/>
    </sheetView>
  </sheetViews>
  <sheetFormatPr defaultColWidth="11.421875" defaultRowHeight="12.75"/>
  <cols>
    <col min="1" max="1" width="11.421875" style="1" customWidth="1"/>
    <col min="2" max="2" width="4.8515625" style="371" customWidth="1"/>
    <col min="3" max="3" width="27.7109375" style="1" customWidth="1"/>
    <col min="4" max="4" width="35.7109375" style="1" customWidth="1"/>
    <col min="5" max="5" width="15.57421875" style="1" customWidth="1"/>
    <col min="6" max="7" width="33.28125" style="1" customWidth="1"/>
    <col min="8" max="8" width="75.421875" style="1" customWidth="1"/>
    <col min="9" max="10" width="20.7109375" style="1" customWidth="1"/>
    <col min="11" max="20" width="11.421875" style="1" customWidth="1"/>
    <col min="21" max="21" width="12.57421875" style="1" bestFit="1" customWidth="1"/>
    <col min="22" max="22" width="11.421875" style="1" customWidth="1"/>
    <col min="23" max="23" width="12.57421875" style="1" bestFit="1" customWidth="1"/>
    <col min="24" max="16384" width="11.421875" style="1" customWidth="1"/>
  </cols>
  <sheetData>
    <row r="1" spans="1:7" ht="19.5" customHeight="1">
      <c r="A1" s="347" t="s">
        <v>71</v>
      </c>
      <c r="B1" s="347"/>
      <c r="C1" s="347"/>
      <c r="D1" s="347"/>
      <c r="E1" s="347"/>
      <c r="F1" s="347"/>
      <c r="G1" s="347"/>
    </row>
    <row r="2" spans="1:7" ht="15" customHeight="1">
      <c r="A2" s="348" t="s">
        <v>43</v>
      </c>
      <c r="B2" s="348"/>
      <c r="C2" s="348"/>
      <c r="D2" s="348"/>
      <c r="E2" s="348"/>
      <c r="F2" s="348"/>
      <c r="G2" s="348"/>
    </row>
    <row r="3" spans="1:7" ht="13.5" customHeight="1">
      <c r="A3" s="221" t="s">
        <v>44</v>
      </c>
      <c r="B3" s="221"/>
      <c r="C3" s="221"/>
      <c r="D3" s="221"/>
      <c r="E3" s="221"/>
      <c r="F3" s="221"/>
      <c r="G3" s="221"/>
    </row>
    <row r="4" spans="1:7" ht="18.75" customHeight="1">
      <c r="A4" s="221" t="s">
        <v>45</v>
      </c>
      <c r="B4" s="221"/>
      <c r="C4" s="221"/>
      <c r="D4" s="221"/>
      <c r="E4" s="221"/>
      <c r="F4" s="221"/>
      <c r="G4" s="221"/>
    </row>
    <row r="5" spans="1:7" ht="13.5" customHeight="1" thickBot="1">
      <c r="A5" s="221" t="s">
        <v>56</v>
      </c>
      <c r="B5" s="221"/>
      <c r="C5" s="221"/>
      <c r="D5" s="221"/>
      <c r="E5" s="221"/>
      <c r="F5" s="221"/>
      <c r="G5" s="221"/>
    </row>
    <row r="6" spans="1:23" ht="13.5" customHeight="1">
      <c r="A6" s="288" t="s">
        <v>6</v>
      </c>
      <c r="B6" s="288"/>
      <c r="C6" s="288"/>
      <c r="D6" s="288"/>
      <c r="E6" s="288"/>
      <c r="F6" s="288"/>
      <c r="G6" s="12"/>
      <c r="T6" s="355" t="s">
        <v>202</v>
      </c>
      <c r="U6" s="356"/>
      <c r="V6" s="356"/>
      <c r="W6" s="357"/>
    </row>
    <row r="7" spans="1:23" ht="47.25" customHeight="1" thickBot="1">
      <c r="A7" s="349" t="s">
        <v>22</v>
      </c>
      <c r="B7" s="349"/>
      <c r="C7" s="349"/>
      <c r="D7" s="349"/>
      <c r="E7" s="349"/>
      <c r="F7" s="349"/>
      <c r="G7" s="15"/>
      <c r="T7" s="252" t="s">
        <v>48</v>
      </c>
      <c r="U7" s="250"/>
      <c r="V7" s="250" t="s">
        <v>49</v>
      </c>
      <c r="W7" s="251"/>
    </row>
    <row r="8" spans="1:23" ht="39" customHeight="1">
      <c r="A8" s="288" t="s">
        <v>72</v>
      </c>
      <c r="B8" s="337"/>
      <c r="C8" s="337"/>
      <c r="D8" s="337"/>
      <c r="E8" s="337"/>
      <c r="F8" s="337"/>
      <c r="G8" s="14"/>
      <c r="T8" s="83" t="s">
        <v>203</v>
      </c>
      <c r="U8" s="84" t="s">
        <v>204</v>
      </c>
      <c r="V8" s="84" t="s">
        <v>203</v>
      </c>
      <c r="W8" s="85" t="s">
        <v>204</v>
      </c>
    </row>
    <row r="9" spans="1:23" s="2" customFormat="1" ht="44.25" customHeight="1" thickBot="1">
      <c r="A9" s="8" t="s">
        <v>47</v>
      </c>
      <c r="B9" s="18" t="s">
        <v>3</v>
      </c>
      <c r="C9" s="8" t="s">
        <v>8</v>
      </c>
      <c r="D9" s="8" t="s">
        <v>9</v>
      </c>
      <c r="E9" s="8" t="s">
        <v>10</v>
      </c>
      <c r="F9" s="8" t="s">
        <v>11</v>
      </c>
      <c r="G9" s="16" t="s">
        <v>7</v>
      </c>
      <c r="H9" s="7" t="s">
        <v>205</v>
      </c>
      <c r="I9" s="7" t="s">
        <v>239</v>
      </c>
      <c r="J9" s="7" t="s">
        <v>312</v>
      </c>
      <c r="T9" s="80">
        <f>+AVERAGE(I10:I14)</f>
        <v>1</v>
      </c>
      <c r="U9" s="81">
        <f>+AVERAGE(J10:J14)</f>
        <v>0.9199999999999999</v>
      </c>
      <c r="V9" s="81">
        <f>+AVERAGE(I15:I24)</f>
        <v>0.337</v>
      </c>
      <c r="W9" s="82">
        <f>+AVERAGE(J15:J24)</f>
        <v>0.324</v>
      </c>
    </row>
    <row r="10" spans="1:10" s="5" customFormat="1" ht="346.5" customHeight="1">
      <c r="A10" s="344" t="s">
        <v>48</v>
      </c>
      <c r="B10" s="19">
        <v>1</v>
      </c>
      <c r="C10" s="19" t="s">
        <v>142</v>
      </c>
      <c r="D10" s="19" t="s">
        <v>143</v>
      </c>
      <c r="E10" s="19" t="s">
        <v>144</v>
      </c>
      <c r="F10" s="19" t="s">
        <v>145</v>
      </c>
      <c r="G10" s="19" t="s">
        <v>1</v>
      </c>
      <c r="H10" s="141" t="s">
        <v>262</v>
      </c>
      <c r="I10" s="21">
        <v>1</v>
      </c>
      <c r="J10" s="21">
        <v>1</v>
      </c>
    </row>
    <row r="11" spans="1:10" s="5" customFormat="1" ht="114.75" customHeight="1">
      <c r="A11" s="345"/>
      <c r="B11" s="296">
        <v>2</v>
      </c>
      <c r="C11" s="296" t="s">
        <v>147</v>
      </c>
      <c r="D11" s="296" t="s">
        <v>148</v>
      </c>
      <c r="E11" s="19" t="s">
        <v>144</v>
      </c>
      <c r="F11" s="20" t="s">
        <v>149</v>
      </c>
      <c r="G11" s="21" t="s">
        <v>150</v>
      </c>
      <c r="H11" s="21" t="s">
        <v>270</v>
      </c>
      <c r="I11" s="21">
        <v>1</v>
      </c>
      <c r="J11" s="21">
        <v>1</v>
      </c>
    </row>
    <row r="12" spans="1:10" s="5" customFormat="1" ht="318" customHeight="1">
      <c r="A12" s="345"/>
      <c r="B12" s="298"/>
      <c r="C12" s="298"/>
      <c r="D12" s="298"/>
      <c r="E12" s="19" t="s">
        <v>144</v>
      </c>
      <c r="F12" s="22" t="s">
        <v>151</v>
      </c>
      <c r="G12" s="23" t="s">
        <v>150</v>
      </c>
      <c r="H12" s="165" t="s">
        <v>271</v>
      </c>
      <c r="I12" s="21">
        <v>1</v>
      </c>
      <c r="J12" s="156">
        <v>0.6</v>
      </c>
    </row>
    <row r="13" spans="1:10" ht="60">
      <c r="A13" s="345"/>
      <c r="B13" s="297"/>
      <c r="C13" s="298"/>
      <c r="D13" s="297"/>
      <c r="E13" s="19" t="s">
        <v>144</v>
      </c>
      <c r="F13" s="22" t="s">
        <v>218</v>
      </c>
      <c r="G13" s="23" t="s">
        <v>150</v>
      </c>
      <c r="H13" s="141" t="s">
        <v>255</v>
      </c>
      <c r="I13" s="21">
        <v>1</v>
      </c>
      <c r="J13" s="142">
        <v>1</v>
      </c>
    </row>
    <row r="14" spans="1:10" ht="120.75" thickBot="1">
      <c r="A14" s="346"/>
      <c r="B14" s="24">
        <v>3</v>
      </c>
      <c r="C14" s="141" t="s">
        <v>152</v>
      </c>
      <c r="D14" s="19" t="s">
        <v>2</v>
      </c>
      <c r="E14" s="19" t="s">
        <v>146</v>
      </c>
      <c r="F14" s="19" t="s">
        <v>264</v>
      </c>
      <c r="G14" s="19" t="s">
        <v>153</v>
      </c>
      <c r="H14" s="141" t="s">
        <v>263</v>
      </c>
      <c r="I14" s="156">
        <v>1</v>
      </c>
      <c r="J14" s="156">
        <v>1</v>
      </c>
    </row>
    <row r="15" spans="1:10" ht="38.25" customHeight="1" hidden="1">
      <c r="A15" s="358" t="s">
        <v>49</v>
      </c>
      <c r="B15" s="353">
        <v>4</v>
      </c>
      <c r="C15" s="361" t="s">
        <v>27</v>
      </c>
      <c r="D15" s="25" t="s">
        <v>96</v>
      </c>
      <c r="E15" s="26">
        <v>40908</v>
      </c>
      <c r="F15" s="78" t="s">
        <v>219</v>
      </c>
      <c r="G15" s="29" t="s">
        <v>67</v>
      </c>
      <c r="H15" s="30" t="s">
        <v>220</v>
      </c>
      <c r="I15" s="71">
        <v>0.27</v>
      </c>
      <c r="J15" s="71">
        <v>0.27</v>
      </c>
    </row>
    <row r="16" spans="1:10" ht="61.5" customHeight="1" hidden="1">
      <c r="A16" s="359"/>
      <c r="B16" s="353"/>
      <c r="C16" s="362"/>
      <c r="D16" s="25" t="s">
        <v>221</v>
      </c>
      <c r="E16" s="26">
        <v>40908</v>
      </c>
      <c r="F16" s="25" t="s">
        <v>97</v>
      </c>
      <c r="G16" s="25" t="s">
        <v>67</v>
      </c>
      <c r="H16" s="28" t="s">
        <v>184</v>
      </c>
      <c r="I16" s="71">
        <v>0.33</v>
      </c>
      <c r="J16" s="71">
        <v>0.33</v>
      </c>
    </row>
    <row r="17" spans="1:10" ht="47.25" customHeight="1" hidden="1">
      <c r="A17" s="359"/>
      <c r="B17" s="368"/>
      <c r="C17" s="363"/>
      <c r="D17" s="25" t="s">
        <v>46</v>
      </c>
      <c r="E17" s="26">
        <v>40908</v>
      </c>
      <c r="F17" s="25" t="s">
        <v>40</v>
      </c>
      <c r="G17" s="25" t="s">
        <v>67</v>
      </c>
      <c r="H17" s="28" t="s">
        <v>185</v>
      </c>
      <c r="I17" s="71">
        <v>0.33</v>
      </c>
      <c r="J17" s="71">
        <v>0.33</v>
      </c>
    </row>
    <row r="18" spans="1:10" ht="172.5" customHeight="1" hidden="1">
      <c r="A18" s="359"/>
      <c r="B18" s="369">
        <v>6</v>
      </c>
      <c r="C18" s="25" t="s">
        <v>62</v>
      </c>
      <c r="D18" s="25" t="s">
        <v>61</v>
      </c>
      <c r="E18" s="26">
        <v>40908</v>
      </c>
      <c r="F18" s="25" t="s">
        <v>97</v>
      </c>
      <c r="G18" s="25" t="s">
        <v>63</v>
      </c>
      <c r="H18" s="28" t="s">
        <v>222</v>
      </c>
      <c r="I18" s="71">
        <v>0.18</v>
      </c>
      <c r="J18" s="71">
        <v>0.13</v>
      </c>
    </row>
    <row r="19" spans="1:10" ht="72" customHeight="1" hidden="1">
      <c r="A19" s="359"/>
      <c r="B19" s="369">
        <v>7</v>
      </c>
      <c r="C19" s="25" t="s">
        <v>171</v>
      </c>
      <c r="D19" s="25" t="s">
        <v>172</v>
      </c>
      <c r="E19" s="26">
        <v>40908</v>
      </c>
      <c r="F19" s="25" t="s">
        <v>93</v>
      </c>
      <c r="G19" s="31" t="s">
        <v>67</v>
      </c>
      <c r="H19" s="32" t="s">
        <v>223</v>
      </c>
      <c r="I19" s="71">
        <v>0.33</v>
      </c>
      <c r="J19" s="71">
        <v>0.33</v>
      </c>
    </row>
    <row r="20" spans="1:10" ht="120" customHeight="1" hidden="1">
      <c r="A20" s="359"/>
      <c r="B20" s="338">
        <v>8</v>
      </c>
      <c r="C20" s="341" t="s">
        <v>98</v>
      </c>
      <c r="D20" s="25" t="s">
        <v>41</v>
      </c>
      <c r="E20" s="26">
        <v>40908</v>
      </c>
      <c r="F20" s="25" t="s">
        <v>74</v>
      </c>
      <c r="G20" s="25" t="s">
        <v>69</v>
      </c>
      <c r="H20" s="28" t="s">
        <v>224</v>
      </c>
      <c r="I20" s="71">
        <v>0.5</v>
      </c>
      <c r="J20" s="71">
        <v>0.5</v>
      </c>
    </row>
    <row r="21" spans="1:10" ht="64.5" customHeight="1" hidden="1">
      <c r="A21" s="359"/>
      <c r="B21" s="339"/>
      <c r="C21" s="342"/>
      <c r="D21" s="25" t="s">
        <v>42</v>
      </c>
      <c r="E21" s="26">
        <v>40908</v>
      </c>
      <c r="F21" s="25" t="s">
        <v>75</v>
      </c>
      <c r="G21" s="25" t="s">
        <v>69</v>
      </c>
      <c r="H21" s="27" t="s">
        <v>186</v>
      </c>
      <c r="I21" s="71">
        <v>0.37</v>
      </c>
      <c r="J21" s="71">
        <v>0.37</v>
      </c>
    </row>
    <row r="22" spans="1:10" ht="90" customHeight="1" hidden="1">
      <c r="A22" s="359"/>
      <c r="B22" s="339"/>
      <c r="C22" s="342"/>
      <c r="D22" s="25" t="s">
        <v>76</v>
      </c>
      <c r="E22" s="26">
        <v>40908</v>
      </c>
      <c r="F22" s="25" t="s">
        <v>77</v>
      </c>
      <c r="G22" s="25" t="s">
        <v>69</v>
      </c>
      <c r="H22" s="33" t="s">
        <v>228</v>
      </c>
      <c r="I22" s="71">
        <v>0.4</v>
      </c>
      <c r="J22" s="71">
        <v>0.32</v>
      </c>
    </row>
    <row r="23" spans="1:10" ht="69" customHeight="1" hidden="1">
      <c r="A23" s="359"/>
      <c r="B23" s="339"/>
      <c r="C23" s="342"/>
      <c r="D23" s="25" t="s">
        <v>99</v>
      </c>
      <c r="E23" s="26">
        <v>40908</v>
      </c>
      <c r="F23" s="25" t="s">
        <v>97</v>
      </c>
      <c r="G23" s="25" t="s">
        <v>67</v>
      </c>
      <c r="H23" s="34" t="s">
        <v>187</v>
      </c>
      <c r="I23" s="71">
        <v>0.33</v>
      </c>
      <c r="J23" s="71">
        <v>0.33</v>
      </c>
    </row>
    <row r="24" spans="1:10" ht="60" customHeight="1" hidden="1">
      <c r="A24" s="360"/>
      <c r="B24" s="340"/>
      <c r="C24" s="343"/>
      <c r="D24" s="25" t="s">
        <v>100</v>
      </c>
      <c r="E24" s="26">
        <v>40908</v>
      </c>
      <c r="F24" s="25" t="s">
        <v>97</v>
      </c>
      <c r="G24" s="25" t="s">
        <v>67</v>
      </c>
      <c r="H24" s="34" t="s">
        <v>188</v>
      </c>
      <c r="I24" s="71">
        <v>0.33</v>
      </c>
      <c r="J24" s="71">
        <v>0.33</v>
      </c>
    </row>
    <row r="25" spans="1:10" ht="60" customHeight="1">
      <c r="A25" s="334" t="s">
        <v>305</v>
      </c>
      <c r="B25" s="353">
        <v>4</v>
      </c>
      <c r="C25" s="307" t="s">
        <v>27</v>
      </c>
      <c r="D25" s="169" t="s">
        <v>96</v>
      </c>
      <c r="E25" s="45">
        <v>40908</v>
      </c>
      <c r="F25" s="171" t="s">
        <v>219</v>
      </c>
      <c r="G25" s="171" t="s">
        <v>67</v>
      </c>
      <c r="H25" s="197" t="s">
        <v>295</v>
      </c>
      <c r="I25" s="46">
        <v>1</v>
      </c>
      <c r="J25" s="173">
        <v>1</v>
      </c>
    </row>
    <row r="26" spans="1:10" ht="60" customHeight="1">
      <c r="A26" s="350"/>
      <c r="B26" s="353"/>
      <c r="C26" s="308"/>
      <c r="D26" s="169" t="s">
        <v>221</v>
      </c>
      <c r="E26" s="45">
        <v>40908</v>
      </c>
      <c r="F26" s="169" t="s">
        <v>97</v>
      </c>
      <c r="G26" s="169" t="s">
        <v>67</v>
      </c>
      <c r="H26" s="172" t="s">
        <v>296</v>
      </c>
      <c r="I26" s="46">
        <v>1</v>
      </c>
      <c r="J26" s="173">
        <v>1</v>
      </c>
    </row>
    <row r="27" spans="1:10" ht="60" customHeight="1">
      <c r="A27" s="350"/>
      <c r="B27" s="368"/>
      <c r="C27" s="351"/>
      <c r="D27" s="169" t="s">
        <v>46</v>
      </c>
      <c r="E27" s="45">
        <v>40908</v>
      </c>
      <c r="F27" s="169" t="s">
        <v>40</v>
      </c>
      <c r="G27" s="169" t="s">
        <v>67</v>
      </c>
      <c r="H27" s="172" t="s">
        <v>297</v>
      </c>
      <c r="I27" s="46">
        <v>1</v>
      </c>
      <c r="J27" s="173">
        <v>0.9</v>
      </c>
    </row>
    <row r="28" spans="1:10" ht="60" customHeight="1">
      <c r="A28" s="350"/>
      <c r="B28" s="369">
        <v>5</v>
      </c>
      <c r="C28" s="169" t="s">
        <v>62</v>
      </c>
      <c r="D28" s="169" t="s">
        <v>61</v>
      </c>
      <c r="E28" s="45">
        <v>40908</v>
      </c>
      <c r="F28" s="169" t="s">
        <v>97</v>
      </c>
      <c r="G28" s="169" t="s">
        <v>63</v>
      </c>
      <c r="H28" s="172" t="s">
        <v>298</v>
      </c>
      <c r="I28" s="46">
        <v>1</v>
      </c>
      <c r="J28" s="173">
        <v>0.886</v>
      </c>
    </row>
    <row r="29" spans="1:10" ht="60" customHeight="1">
      <c r="A29" s="350"/>
      <c r="B29" s="369">
        <v>6</v>
      </c>
      <c r="C29" s="169" t="s">
        <v>171</v>
      </c>
      <c r="D29" s="169" t="s">
        <v>172</v>
      </c>
      <c r="E29" s="45">
        <v>40908</v>
      </c>
      <c r="F29" s="169" t="s">
        <v>93</v>
      </c>
      <c r="G29" s="169" t="s">
        <v>67</v>
      </c>
      <c r="H29" s="198" t="s">
        <v>299</v>
      </c>
      <c r="I29" s="46">
        <v>1</v>
      </c>
      <c r="J29" s="173">
        <v>0.8</v>
      </c>
    </row>
    <row r="30" spans="1:10" ht="60" customHeight="1">
      <c r="A30" s="350"/>
      <c r="B30" s="352">
        <v>7</v>
      </c>
      <c r="C30" s="229" t="s">
        <v>98</v>
      </c>
      <c r="D30" s="169" t="s">
        <v>41</v>
      </c>
      <c r="E30" s="45">
        <v>40908</v>
      </c>
      <c r="F30" s="169" t="s">
        <v>74</v>
      </c>
      <c r="G30" s="169" t="s">
        <v>69</v>
      </c>
      <c r="H30" s="172" t="s">
        <v>300</v>
      </c>
      <c r="I30" s="46">
        <v>1</v>
      </c>
      <c r="J30" s="173">
        <v>1</v>
      </c>
    </row>
    <row r="31" spans="1:10" ht="60" customHeight="1">
      <c r="A31" s="350"/>
      <c r="B31" s="353"/>
      <c r="C31" s="303"/>
      <c r="D31" s="169" t="s">
        <v>42</v>
      </c>
      <c r="E31" s="45">
        <v>40908</v>
      </c>
      <c r="F31" s="169" t="s">
        <v>75</v>
      </c>
      <c r="G31" s="169" t="s">
        <v>69</v>
      </c>
      <c r="H31" s="172" t="s">
        <v>301</v>
      </c>
      <c r="I31" s="46">
        <v>1</v>
      </c>
      <c r="J31" s="173">
        <v>1</v>
      </c>
    </row>
    <row r="32" spans="1:10" ht="60" customHeight="1">
      <c r="A32" s="350"/>
      <c r="B32" s="353"/>
      <c r="C32" s="303"/>
      <c r="D32" s="169" t="s">
        <v>76</v>
      </c>
      <c r="E32" s="45">
        <v>40908</v>
      </c>
      <c r="F32" s="169" t="s">
        <v>77</v>
      </c>
      <c r="G32" s="169" t="s">
        <v>69</v>
      </c>
      <c r="H32" s="199" t="s">
        <v>302</v>
      </c>
      <c r="I32" s="46">
        <v>1</v>
      </c>
      <c r="J32" s="173">
        <v>1</v>
      </c>
    </row>
    <row r="33" spans="1:10" ht="60" customHeight="1">
      <c r="A33" s="350"/>
      <c r="B33" s="353"/>
      <c r="C33" s="303"/>
      <c r="D33" s="169" t="s">
        <v>99</v>
      </c>
      <c r="E33" s="45">
        <v>40908</v>
      </c>
      <c r="F33" s="169" t="s">
        <v>97</v>
      </c>
      <c r="G33" s="169" t="s">
        <v>67</v>
      </c>
      <c r="H33" s="198" t="s">
        <v>303</v>
      </c>
      <c r="I33" s="46">
        <v>1</v>
      </c>
      <c r="J33" s="173">
        <v>0.9</v>
      </c>
    </row>
    <row r="34" spans="1:10" ht="60" customHeight="1" thickBot="1">
      <c r="A34" s="335"/>
      <c r="B34" s="354"/>
      <c r="C34" s="319"/>
      <c r="D34" s="175" t="s">
        <v>100</v>
      </c>
      <c r="E34" s="184">
        <v>40908</v>
      </c>
      <c r="F34" s="175" t="s">
        <v>97</v>
      </c>
      <c r="G34" s="175" t="s">
        <v>67</v>
      </c>
      <c r="H34" s="200" t="s">
        <v>304</v>
      </c>
      <c r="I34" s="178">
        <v>1</v>
      </c>
      <c r="J34" s="179">
        <v>1</v>
      </c>
    </row>
    <row r="35" spans="1:7" ht="22.5" customHeight="1">
      <c r="A35" s="6"/>
      <c r="B35" s="9" t="s">
        <v>12</v>
      </c>
      <c r="C35" s="330" t="s">
        <v>50</v>
      </c>
      <c r="D35" s="330"/>
      <c r="E35" s="330"/>
      <c r="F35" s="330"/>
      <c r="G35" s="11"/>
    </row>
    <row r="36" spans="1:7" ht="33" customHeight="1">
      <c r="A36" s="6"/>
      <c r="B36" s="9" t="s">
        <v>13</v>
      </c>
      <c r="C36" s="330" t="s">
        <v>51</v>
      </c>
      <c r="D36" s="330"/>
      <c r="E36" s="330"/>
      <c r="F36" s="330"/>
      <c r="G36" s="11"/>
    </row>
    <row r="37" spans="1:7" ht="12.75">
      <c r="A37" s="6"/>
      <c r="B37" s="9" t="s">
        <v>14</v>
      </c>
      <c r="C37" s="330" t="s">
        <v>52</v>
      </c>
      <c r="D37" s="331"/>
      <c r="E37" s="331"/>
      <c r="F37" s="331"/>
      <c r="G37" s="13"/>
    </row>
    <row r="38" spans="1:7" ht="21.75" customHeight="1">
      <c r="A38" s="6"/>
      <c r="B38" s="9" t="s">
        <v>15</v>
      </c>
      <c r="C38" s="330" t="s">
        <v>53</v>
      </c>
      <c r="D38" s="331"/>
      <c r="E38" s="331"/>
      <c r="F38" s="331"/>
      <c r="G38" s="13"/>
    </row>
    <row r="39" spans="2:7" ht="12.75">
      <c r="B39" s="370" t="s">
        <v>54</v>
      </c>
      <c r="C39" s="10" t="s">
        <v>55</v>
      </c>
      <c r="D39" s="10"/>
      <c r="E39" s="10"/>
      <c r="F39" s="10"/>
      <c r="G39" s="10"/>
    </row>
  </sheetData>
  <sheetProtection/>
  <mergeCells count="29">
    <mergeCell ref="A25:A34"/>
    <mergeCell ref="B25:B27"/>
    <mergeCell ref="C25:C27"/>
    <mergeCell ref="B30:B34"/>
    <mergeCell ref="C30:C34"/>
    <mergeCell ref="T6:W6"/>
    <mergeCell ref="T7:U7"/>
    <mergeCell ref="V7:W7"/>
    <mergeCell ref="A15:A24"/>
    <mergeCell ref="C15:C17"/>
    <mergeCell ref="A6:F6"/>
    <mergeCell ref="A5:G5"/>
    <mergeCell ref="A10:A14"/>
    <mergeCell ref="D11:D13"/>
    <mergeCell ref="A1:G1"/>
    <mergeCell ref="A2:G2"/>
    <mergeCell ref="A3:G3"/>
    <mergeCell ref="A4:G4"/>
    <mergeCell ref="A7:F7"/>
    <mergeCell ref="A8:F8"/>
    <mergeCell ref="C37:F37"/>
    <mergeCell ref="B11:B13"/>
    <mergeCell ref="C38:F38"/>
    <mergeCell ref="C35:F35"/>
    <mergeCell ref="C36:F36"/>
    <mergeCell ref="C11:C13"/>
    <mergeCell ref="B15:B17"/>
    <mergeCell ref="B20:B24"/>
    <mergeCell ref="C20:C24"/>
  </mergeCells>
  <hyperlinks>
    <hyperlink ref="T6:U6" location="'Talento Humano'!A1" display="Volver"/>
    <hyperlink ref="A10:A14" location="'Rediseño Organizacional'!AC1" display="DANE"/>
    <hyperlink ref="T6:W6" location="'Rediseño Organizacional'!A1" display="Volver"/>
  </hyperlinks>
  <printOptions horizontalCentered="1"/>
  <pageMargins left="0" right="0" top="0.3937007874015748" bottom="0" header="0.5118110236220472" footer="0"/>
  <pageSetup horizontalDpi="180" verticalDpi="180" orientation="landscape"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ASESORA DE PLANEACIÓN</dc:creator>
  <cp:keywords/>
  <dc:description/>
  <cp:lastModifiedBy>EXCalizF</cp:lastModifiedBy>
  <cp:lastPrinted>2011-03-02T13:14:13Z</cp:lastPrinted>
  <dcterms:created xsi:type="dcterms:W3CDTF">2003-09-25T21:31:59Z</dcterms:created>
  <dcterms:modified xsi:type="dcterms:W3CDTF">2012-01-31T21:16:20Z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