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<sst xmlns="http://schemas.openxmlformats.org/spreadsheetml/2006/main" count="567" uniqueCount="261">
  <si>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</si>
  <si>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</si>
  <si>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</si>
  <si>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</si>
  <si>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</si>
  <si>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</si>
  <si>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</si>
  <si>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</si>
  <si>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</si>
  <si>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</si>
  <si>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</si>
  <si>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</si>
  <si>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</si>
  <si>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</si>
  <si>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</si>
  <si>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</si>
  <si>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</si>
  <si>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</si>
  <si>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</si>
  <si>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</si>
  <si>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</si>
  <si>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</si>
  <si>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</si>
  <si>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</si>
  <si>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</si>
  <si>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</si>
  <si>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</si>
  <si>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</si>
  <si>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</si>
  <si>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</si>
  <si>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</si>
  <si>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</si>
  <si>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</si>
  <si>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</si>
  <si>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</si>
  <si>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</si>
  <si>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</si>
  <si>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</si>
  <si>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</si>
  <si>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</si>
  <si>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</si>
  <si>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</si>
  <si>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</si>
  <si>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</si>
  <si>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</si>
  <si>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</si>
  <si>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</si>
  <si>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</si>
  <si>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</si>
  <si>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</si>
  <si>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</si>
  <si>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</si>
  <si>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</si>
  <si>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</si>
  <si>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</si>
  <si>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</si>
  <si>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</si>
  <si>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</si>
  <si>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</si>
  <si>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</si>
  <si>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</si>
  <si>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</si>
  <si>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</si>
  <si>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</si>
  <si>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</si>
  <si>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</si>
  <si>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</si>
  <si>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</si>
  <si>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</si>
  <si>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</si>
  <si>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</si>
  <si>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</si>
  <si>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</si>
  <si>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</si>
  <si>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</si>
  <si>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</si>
  <si>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</si>
  <si>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</si>
  <si>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</si>
  <si>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</si>
  <si>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</si>
  <si>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</si>
  <si>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</si>
  <si>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</si>
  <si>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</si>
  <si>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</si>
  <si>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</si>
  <si>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</si>
  <si>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</si>
  <si>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</si>
  <si>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</si>
  <si>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</si>
  <si>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</si>
  <si>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</si>
  <si>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</si>
  <si>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</si>
  <si>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</si>
  <si>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</si>
  <si>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</si>
  <si>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</si>
  <si>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</si>
  <si>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</si>
  <si>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</si>
  <si>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</si>
  <si>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</si>
  <si>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</si>
  <si>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</si>
  <si>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</si>
  <si>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</si>
  <si>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</si>
  <si>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</si>
  <si>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</si>
  <si>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</si>
  <si>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</si>
  <si>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</si>
  <si>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</si>
  <si>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</si>
  <si>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</si>
  <si>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</si>
  <si>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</si>
  <si>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</si>
  <si>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</si>
  <si>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</si>
  <si>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</si>
  <si>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</si>
  <si>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</si>
  <si>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</si>
  <si>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</si>
  <si>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</si>
  <si>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</si>
  <si>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</si>
  <si>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</si>
  <si>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</si>
  <si>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</si>
  <si>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</si>
  <si>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</si>
  <si>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</si>
  <si>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</si>
  <si>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</si>
  <si>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</si>
  <si>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</si>
  <si>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</si>
  <si>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</si>
  <si>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</si>
  <si>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</si>
  <si>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</si>
  <si>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</si>
  <si>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</si>
  <si>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</si>
  <si>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</si>
  <si>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</si>
  <si>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</si>
  <si>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</si>
  <si>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</si>
  <si>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</si>
  <si>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</si>
  <si>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</si>
  <si>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</si>
  <si>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</si>
  <si>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</si>
  <si>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</si>
  <si>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</si>
  <si>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</si>
  <si>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</si>
  <si>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</si>
  <si>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</si>
  <si>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</si>
  <si>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</si>
  <si>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</si>
  <si>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</si>
  <si>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</si>
  <si>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</si>
  <si>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</si>
  <si>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</si>
  <si>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</si>
  <si>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</si>
  <si>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</si>
  <si>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</si>
  <si>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</si>
  <si>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</si>
  <si>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</si>
  <si>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</si>
  <si>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</si>
  <si>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</si>
  <si>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</si>
  <si>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</si>
  <si>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</si>
  <si>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</si>
  <si>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</si>
  <si>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</si>
  <si>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</si>
  <si>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</si>
  <si>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</si>
  <si>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</si>
  <si>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</si>
  <si>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</si>
  <si>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</si>
  <si>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</si>
  <si>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</si>
  <si>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</si>
  <si>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</si>
  <si>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</si>
  <si>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</si>
  <si>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</si>
  <si>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</si>
  <si>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</si>
  <si>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</si>
  <si>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</si>
  <si>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</si>
  <si>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</si>
  <si>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</si>
  <si>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</si>
  <si>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</si>
  <si>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</si>
  <si>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</si>
  <si>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</si>
  <si>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</si>
  <si>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</si>
  <si>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</si>
  <si>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</si>
  <si>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</si>
  <si>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</si>
  <si>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</si>
  <si>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</si>
  <si>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</si>
  <si>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</si>
  <si>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</si>
  <si>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</si>
  <si>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</si>
  <si>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</si>
  <si>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</si>
  <si>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</si>
  <si>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</si>
  <si>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</si>
  <si>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</si>
  <si>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</si>
  <si>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</si>
  <si>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</si>
  <si>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</si>
  <si>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</si>
  <si>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</si>
  <si>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</si>
  <si>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</si>
  <si>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</si>
  <si>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</si>
  <si>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</si>
  <si>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</si>
  <si>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</si>
  <si>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</si>
  <si>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</si>
  <si>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</si>
  <si>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</si>
  <si>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</si>
  <si>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</si>
  <si>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</si>
  <si>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</si>
  <si>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</si>
  <si>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</si>
  <si>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</si>
  <si>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Mes  Noviembre Vigencia 2019</t>
  </si>
  <si>
    <t>Mes Noviembre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</si>
</sst>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724120.65</v>
          </cell>
          <cell r="F12">
            <v>2832262.261</v>
          </cell>
          <cell r="G12">
            <v>46689402.61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-724120.65</v>
          </cell>
          <cell r="M12">
            <v>521019.782</v>
          </cell>
          <cell r="N12">
            <v>0</v>
          </cell>
          <cell r="O12">
            <v>-1733000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3448604.59</v>
          </cell>
          <cell r="Z12">
            <v>4148137.084</v>
          </cell>
          <cell r="AA12">
            <v>3435751.463</v>
          </cell>
          <cell r="AB12">
            <v>3392262.429</v>
          </cell>
          <cell r="AC12">
            <v>3574992.791</v>
          </cell>
          <cell r="AD12">
            <v>3505350.966</v>
          </cell>
          <cell r="AE12">
            <v>3520328.876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3445714.593</v>
          </cell>
          <cell r="AM12">
            <v>4141625.768</v>
          </cell>
          <cell r="AN12">
            <v>3433749.889</v>
          </cell>
          <cell r="AO12">
            <v>3407337.461</v>
          </cell>
          <cell r="AP12">
            <v>3574992.791</v>
          </cell>
          <cell r="AQ12">
            <v>3497652.391</v>
          </cell>
          <cell r="AR12">
            <v>3515798.661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3446436.036</v>
          </cell>
          <cell r="AZ12">
            <v>4141625.768</v>
          </cell>
          <cell r="BA12">
            <v>3433749.889</v>
          </cell>
          <cell r="BB12">
            <v>3407337.461</v>
          </cell>
          <cell r="BC12">
            <v>3574992.791</v>
          </cell>
          <cell r="BD12">
            <v>3497652.391</v>
          </cell>
          <cell r="BE12">
            <v>3515798.661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14714.35</v>
          </cell>
          <cell r="Z13">
            <v>18687.215</v>
          </cell>
          <cell r="AA13">
            <v>15376.494</v>
          </cell>
          <cell r="AB13">
            <v>15376.494</v>
          </cell>
          <cell r="AC13">
            <v>15376.494</v>
          </cell>
          <cell r="AD13">
            <v>15376.494</v>
          </cell>
          <cell r="AE13">
            <v>15376.494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14714.35</v>
          </cell>
          <cell r="AM13">
            <v>18687.215</v>
          </cell>
          <cell r="AN13">
            <v>15376.494</v>
          </cell>
          <cell r="AO13">
            <v>15376.494</v>
          </cell>
          <cell r="AP13">
            <v>15376.494</v>
          </cell>
          <cell r="AQ13">
            <v>15376.494</v>
          </cell>
          <cell r="AR13">
            <v>15376.494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14714.35</v>
          </cell>
          <cell r="AZ13">
            <v>18687.215</v>
          </cell>
          <cell r="BA13">
            <v>15376.494</v>
          </cell>
          <cell r="BB13">
            <v>15376.494</v>
          </cell>
          <cell r="BC13">
            <v>15376.494</v>
          </cell>
          <cell r="BD13">
            <v>15376.494</v>
          </cell>
          <cell r="BE13">
            <v>15376.494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11677.084</v>
          </cell>
          <cell r="Z14">
            <v>17570.28</v>
          </cell>
          <cell r="AA14">
            <v>12021.973</v>
          </cell>
          <cell r="AB14">
            <v>10886.882</v>
          </cell>
          <cell r="AC14">
            <v>10886.882</v>
          </cell>
          <cell r="AD14">
            <v>10886.882</v>
          </cell>
          <cell r="AE14">
            <v>10886.882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11677.084</v>
          </cell>
          <cell r="AM14">
            <v>17570.28</v>
          </cell>
          <cell r="AN14">
            <v>12021.973</v>
          </cell>
          <cell r="AO14">
            <v>10886.882</v>
          </cell>
          <cell r="AP14">
            <v>10886.882</v>
          </cell>
          <cell r="AQ14">
            <v>10886.882</v>
          </cell>
          <cell r="AR14">
            <v>10886.882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11677.084</v>
          </cell>
          <cell r="AZ14">
            <v>17570.28</v>
          </cell>
          <cell r="BA14">
            <v>12021.973</v>
          </cell>
          <cell r="BB14">
            <v>10886.882</v>
          </cell>
          <cell r="BC14">
            <v>10886.882</v>
          </cell>
          <cell r="BD14">
            <v>10886.882</v>
          </cell>
          <cell r="BE14">
            <v>10886.882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9627.199</v>
          </cell>
          <cell r="Z15">
            <v>11799.44</v>
          </cell>
          <cell r="AA15">
            <v>9909.579</v>
          </cell>
          <cell r="AB15">
            <v>9579.914</v>
          </cell>
          <cell r="AC15">
            <v>9961.972</v>
          </cell>
          <cell r="AD15">
            <v>9599.372</v>
          </cell>
          <cell r="AE15">
            <v>9819.444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9611.027</v>
          </cell>
          <cell r="AM15">
            <v>11747.943</v>
          </cell>
          <cell r="AN15">
            <v>9909.579</v>
          </cell>
          <cell r="AO15">
            <v>9647.583</v>
          </cell>
          <cell r="AP15">
            <v>9961.972</v>
          </cell>
          <cell r="AQ15">
            <v>9599.372</v>
          </cell>
          <cell r="AR15">
            <v>9819.444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9616.041</v>
          </cell>
          <cell r="AZ15">
            <v>11747.943</v>
          </cell>
          <cell r="BA15">
            <v>9909.579</v>
          </cell>
          <cell r="BB15">
            <v>9647.583</v>
          </cell>
          <cell r="BC15">
            <v>9961.972</v>
          </cell>
          <cell r="BD15">
            <v>9599.372</v>
          </cell>
          <cell r="BE15">
            <v>9819.444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11035.773</v>
          </cell>
          <cell r="Z16">
            <v>10586.188</v>
          </cell>
          <cell r="AA16">
            <v>11035.772</v>
          </cell>
          <cell r="AB16">
            <v>10762.404</v>
          </cell>
          <cell r="AC16">
            <v>10893.457</v>
          </cell>
          <cell r="AD16">
            <v>10619.255</v>
          </cell>
          <cell r="AE16">
            <v>10932.274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11025.745</v>
          </cell>
          <cell r="AM16">
            <v>10565.427</v>
          </cell>
          <cell r="AN16">
            <v>11035.772</v>
          </cell>
          <cell r="AO16">
            <v>10793.193</v>
          </cell>
          <cell r="AP16">
            <v>10893.457</v>
          </cell>
          <cell r="AQ16">
            <v>10619.255</v>
          </cell>
          <cell r="AR16">
            <v>10932.274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11033.096</v>
          </cell>
          <cell r="AZ16">
            <v>10565.427</v>
          </cell>
          <cell r="BA16">
            <v>11035.772</v>
          </cell>
          <cell r="BB16">
            <v>10793.193</v>
          </cell>
          <cell r="BC16">
            <v>10893.457</v>
          </cell>
          <cell r="BD16">
            <v>10619.255</v>
          </cell>
          <cell r="BE16">
            <v>10932.274</v>
          </cell>
          <cell r="BF16">
            <v>0</v>
          </cell>
        </row>
        <row r="17">
          <cell r="E17">
            <v>0</v>
          </cell>
          <cell r="F17">
            <v>57000</v>
          </cell>
          <cell r="G17">
            <v>1987266.368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-57000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14162.485</v>
          </cell>
          <cell r="Z17">
            <v>16055.31</v>
          </cell>
          <cell r="AA17">
            <v>1889096.835</v>
          </cell>
          <cell r="AB17">
            <v>-6688.603</v>
          </cell>
          <cell r="AC17">
            <v>2010.838</v>
          </cell>
          <cell r="AD17">
            <v>5432.629</v>
          </cell>
          <cell r="AE17">
            <v>825.809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10225.417</v>
          </cell>
          <cell r="AM17">
            <v>14969.882</v>
          </cell>
          <cell r="AN17">
            <v>1889073.669</v>
          </cell>
          <cell r="AO17">
            <v>438.868</v>
          </cell>
          <cell r="AP17">
            <v>2010.838</v>
          </cell>
          <cell r="AQ17">
            <v>5432.629</v>
          </cell>
          <cell r="AR17">
            <v>825.809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10225.417</v>
          </cell>
          <cell r="AZ17">
            <v>14969.882</v>
          </cell>
          <cell r="BA17">
            <v>1889073.669</v>
          </cell>
          <cell r="BB17">
            <v>438.868</v>
          </cell>
          <cell r="BC17">
            <v>2010.838</v>
          </cell>
          <cell r="BD17">
            <v>5432.629</v>
          </cell>
          <cell r="BE17">
            <v>825.809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105046.225</v>
          </cell>
          <cell r="Z18">
            <v>83700.143</v>
          </cell>
          <cell r="AA18">
            <v>204517.899</v>
          </cell>
          <cell r="AB18">
            <v>44462.294</v>
          </cell>
          <cell r="AC18">
            <v>183028.929</v>
          </cell>
          <cell r="AD18">
            <v>166950.964</v>
          </cell>
          <cell r="AE18">
            <v>168567.198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97393.503</v>
          </cell>
          <cell r="AM18">
            <v>83667.872</v>
          </cell>
          <cell r="AN18">
            <v>203225.022</v>
          </cell>
          <cell r="AO18">
            <v>89847.704</v>
          </cell>
          <cell r="AP18">
            <v>183028.929</v>
          </cell>
          <cell r="AQ18">
            <v>166950.964</v>
          </cell>
          <cell r="AR18">
            <v>168567.198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97393.503</v>
          </cell>
          <cell r="AZ18">
            <v>83667.872</v>
          </cell>
          <cell r="BA18">
            <v>203225.022</v>
          </cell>
          <cell r="BB18">
            <v>89847.704</v>
          </cell>
          <cell r="BC18">
            <v>183028.929</v>
          </cell>
          <cell r="BD18">
            <v>166950.964</v>
          </cell>
          <cell r="BE18">
            <v>168567.198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8000.6</v>
          </cell>
          <cell r="Z19">
            <v>9509.681</v>
          </cell>
          <cell r="AA19">
            <v>6240.312</v>
          </cell>
          <cell r="AB19">
            <v>4926.334</v>
          </cell>
          <cell r="AC19">
            <v>6696.893</v>
          </cell>
          <cell r="AD19">
            <v>6711.453</v>
          </cell>
          <cell r="AE19">
            <v>6556.588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8000.6</v>
          </cell>
          <cell r="AM19">
            <v>8543.141</v>
          </cell>
          <cell r="AN19">
            <v>6240.312</v>
          </cell>
          <cell r="AO19">
            <v>5892.874</v>
          </cell>
          <cell r="AP19">
            <v>6696.893</v>
          </cell>
          <cell r="AQ19">
            <v>6711.453</v>
          </cell>
          <cell r="AR19">
            <v>6556.588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8000.6</v>
          </cell>
          <cell r="AZ19">
            <v>8543.141</v>
          </cell>
          <cell r="BA19">
            <v>6240.312</v>
          </cell>
          <cell r="BB19">
            <v>5892.874</v>
          </cell>
          <cell r="BC19">
            <v>6696.893</v>
          </cell>
          <cell r="BD19">
            <v>6711.453</v>
          </cell>
          <cell r="BE19">
            <v>6556.588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11253.087</v>
          </cell>
          <cell r="Z20">
            <v>8486.005</v>
          </cell>
          <cell r="AA20">
            <v>29773.357</v>
          </cell>
          <cell r="AB20">
            <v>-2180.468</v>
          </cell>
          <cell r="AC20">
            <v>10252.678</v>
          </cell>
          <cell r="AD20">
            <v>23459.069</v>
          </cell>
          <cell r="AE20">
            <v>6883.161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8988.347</v>
          </cell>
          <cell r="AM20">
            <v>8358.112</v>
          </cell>
          <cell r="AN20">
            <v>26049.694</v>
          </cell>
          <cell r="AO20">
            <v>6496.574</v>
          </cell>
          <cell r="AP20">
            <v>10252.678</v>
          </cell>
          <cell r="AQ20">
            <v>22430.742</v>
          </cell>
          <cell r="AR20">
            <v>7911.488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8988.347</v>
          </cell>
          <cell r="AZ20">
            <v>8358.112</v>
          </cell>
          <cell r="BA20">
            <v>26049.694</v>
          </cell>
          <cell r="BB20">
            <v>6496.574</v>
          </cell>
          <cell r="BC20">
            <v>10252.678</v>
          </cell>
          <cell r="BD20">
            <v>22430.742</v>
          </cell>
          <cell r="BE20">
            <v>7911.488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176696.919</v>
          </cell>
          <cell r="Z21">
            <v>292445.075</v>
          </cell>
          <cell r="AA21">
            <v>203740.055</v>
          </cell>
          <cell r="AB21">
            <v>-4003.945</v>
          </cell>
          <cell r="AC21">
            <v>131865.121</v>
          </cell>
          <cell r="AD21">
            <v>138578.571</v>
          </cell>
          <cell r="AE21">
            <v>83854.959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154772.55</v>
          </cell>
          <cell r="AM21">
            <v>292382.492</v>
          </cell>
          <cell r="AN21">
            <v>201859.852</v>
          </cell>
          <cell r="AO21">
            <v>85565.158</v>
          </cell>
          <cell r="AP21">
            <v>131865.121</v>
          </cell>
          <cell r="AQ21">
            <v>136395.924</v>
          </cell>
          <cell r="AR21">
            <v>86037.606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154772.55</v>
          </cell>
          <cell r="AZ21">
            <v>292382.492</v>
          </cell>
          <cell r="BA21">
            <v>201859.852</v>
          </cell>
          <cell r="BB21">
            <v>85565.158</v>
          </cell>
          <cell r="BC21">
            <v>131865.121</v>
          </cell>
          <cell r="BD21">
            <v>136395.924</v>
          </cell>
          <cell r="BE21">
            <v>86037.606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445549.386</v>
          </cell>
          <cell r="Z23">
            <v>458830.6</v>
          </cell>
          <cell r="AA23">
            <v>471363.2</v>
          </cell>
          <cell r="AB23">
            <v>572762.693</v>
          </cell>
          <cell r="AC23">
            <v>471333.751</v>
          </cell>
          <cell r="AD23">
            <v>468313.1</v>
          </cell>
          <cell r="AE23">
            <v>466583.5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445548.686</v>
          </cell>
          <cell r="AM23">
            <v>458830.6</v>
          </cell>
          <cell r="AN23">
            <v>471363.2</v>
          </cell>
          <cell r="AO23">
            <v>572763.393</v>
          </cell>
          <cell r="AP23">
            <v>471333.751</v>
          </cell>
          <cell r="AQ23">
            <v>468313.1</v>
          </cell>
          <cell r="AR23">
            <v>466583.5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445353.686</v>
          </cell>
          <cell r="AZ23">
            <v>459025.6</v>
          </cell>
          <cell r="BA23">
            <v>471363.2</v>
          </cell>
          <cell r="BB23">
            <v>572763.393</v>
          </cell>
          <cell r="BC23">
            <v>471333.751</v>
          </cell>
          <cell r="BD23">
            <v>468313.1</v>
          </cell>
          <cell r="BE23">
            <v>466583.5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315005.786</v>
          </cell>
          <cell r="Z24">
            <v>324464.7</v>
          </cell>
          <cell r="AA24">
            <v>334229.1</v>
          </cell>
          <cell r="AB24">
            <v>400580.194</v>
          </cell>
          <cell r="AC24">
            <v>333625.551</v>
          </cell>
          <cell r="AD24">
            <v>331636.9</v>
          </cell>
          <cell r="AE24">
            <v>330004.3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315005.186</v>
          </cell>
          <cell r="AM24">
            <v>324464.7</v>
          </cell>
          <cell r="AN24">
            <v>334229.1</v>
          </cell>
          <cell r="AO24">
            <v>400580.794</v>
          </cell>
          <cell r="AP24">
            <v>333625.551</v>
          </cell>
          <cell r="AQ24">
            <v>331636.9</v>
          </cell>
          <cell r="AR24">
            <v>330004.3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314852.786</v>
          </cell>
          <cell r="AZ24">
            <v>324617.1</v>
          </cell>
          <cell r="BA24">
            <v>333349</v>
          </cell>
          <cell r="BB24">
            <v>401460.894</v>
          </cell>
          <cell r="BC24">
            <v>333625.551</v>
          </cell>
          <cell r="BD24">
            <v>331636.9</v>
          </cell>
          <cell r="BE24">
            <v>330004.3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570000</v>
          </cell>
          <cell r="Z25">
            <v>0</v>
          </cell>
          <cell r="AA25">
            <v>62606.482</v>
          </cell>
          <cell r="AB25">
            <v>503548.967</v>
          </cell>
          <cell r="AC25">
            <v>326490.122</v>
          </cell>
          <cell r="AD25">
            <v>338968.995</v>
          </cell>
          <cell r="AE25">
            <v>338061.561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570000</v>
          </cell>
          <cell r="AM25">
            <v>0</v>
          </cell>
          <cell r="AN25">
            <v>62606.482</v>
          </cell>
          <cell r="AO25">
            <v>503548.967</v>
          </cell>
          <cell r="AP25">
            <v>326490.122</v>
          </cell>
          <cell r="AQ25">
            <v>337723.1</v>
          </cell>
          <cell r="AR25">
            <v>339307.456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570000</v>
          </cell>
          <cell r="AZ25">
            <v>0</v>
          </cell>
          <cell r="BA25">
            <v>62606.482</v>
          </cell>
          <cell r="BB25">
            <v>503548.967</v>
          </cell>
          <cell r="BC25">
            <v>326490.122</v>
          </cell>
          <cell r="BD25">
            <v>337723.1</v>
          </cell>
          <cell r="BE25">
            <v>339307.456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162398.7</v>
          </cell>
          <cell r="Z26">
            <v>167784.8</v>
          </cell>
          <cell r="AA26">
            <v>244870</v>
          </cell>
          <cell r="AB26">
            <v>191018.447</v>
          </cell>
          <cell r="AC26">
            <v>165983.9</v>
          </cell>
          <cell r="AD26">
            <v>165869.2</v>
          </cell>
          <cell r="AE26">
            <v>159793.5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162395.5</v>
          </cell>
          <cell r="AM26">
            <v>167784.8</v>
          </cell>
          <cell r="AN26">
            <v>244870</v>
          </cell>
          <cell r="AO26">
            <v>191021.647</v>
          </cell>
          <cell r="AP26">
            <v>165983.9</v>
          </cell>
          <cell r="AQ26">
            <v>165831.5</v>
          </cell>
          <cell r="AR26">
            <v>159793.5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162242.1</v>
          </cell>
          <cell r="AZ26">
            <v>167938.2</v>
          </cell>
          <cell r="BA26">
            <v>61031.023</v>
          </cell>
          <cell r="BB26">
            <v>374860.624</v>
          </cell>
          <cell r="BC26">
            <v>165983.9</v>
          </cell>
          <cell r="BD26">
            <v>165831.5</v>
          </cell>
          <cell r="BE26">
            <v>159793.5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19602.6</v>
          </cell>
          <cell r="Z27">
            <v>19168.3</v>
          </cell>
          <cell r="AA27">
            <v>19939.9</v>
          </cell>
          <cell r="AB27">
            <v>24162.9</v>
          </cell>
          <cell r="AC27">
            <v>20656.1</v>
          </cell>
          <cell r="AD27">
            <v>20291.1</v>
          </cell>
          <cell r="AE27">
            <v>20349.6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19602.6</v>
          </cell>
          <cell r="AM27">
            <v>19168.3</v>
          </cell>
          <cell r="AN27">
            <v>19939.9</v>
          </cell>
          <cell r="AO27">
            <v>24162.9</v>
          </cell>
          <cell r="AP27">
            <v>20656.1</v>
          </cell>
          <cell r="AQ27">
            <v>20291.1</v>
          </cell>
          <cell r="AR27">
            <v>20349.6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19596.2</v>
          </cell>
          <cell r="AZ27">
            <v>19174.7</v>
          </cell>
          <cell r="BA27">
            <v>19939.9</v>
          </cell>
          <cell r="BB27">
            <v>24162.9</v>
          </cell>
          <cell r="BC27">
            <v>20656.1</v>
          </cell>
          <cell r="BD27">
            <v>109.1</v>
          </cell>
          <cell r="BE27">
            <v>40531.6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121058.7</v>
          </cell>
          <cell r="Z28">
            <v>125188.5</v>
          </cell>
          <cell r="AA28">
            <v>183536.2</v>
          </cell>
          <cell r="AB28">
            <v>142495.2</v>
          </cell>
          <cell r="AC28">
            <v>123786.3</v>
          </cell>
          <cell r="AD28">
            <v>123752.4</v>
          </cell>
          <cell r="AE28">
            <v>119144.3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121056.2</v>
          </cell>
          <cell r="AM28">
            <v>125188.5</v>
          </cell>
          <cell r="AN28">
            <v>183536.2</v>
          </cell>
          <cell r="AO28">
            <v>142497.7</v>
          </cell>
          <cell r="AP28">
            <v>123786.3</v>
          </cell>
          <cell r="AQ28">
            <v>123724.1</v>
          </cell>
          <cell r="AR28">
            <v>119144.3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120941.2</v>
          </cell>
          <cell r="AZ28">
            <v>125303.5</v>
          </cell>
          <cell r="BA28">
            <v>183536.2</v>
          </cell>
          <cell r="BB28">
            <v>142497.7</v>
          </cell>
          <cell r="BC28">
            <v>123786.3</v>
          </cell>
          <cell r="BD28">
            <v>980.4</v>
          </cell>
          <cell r="BE28">
            <v>241888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20229.9</v>
          </cell>
          <cell r="Z29">
            <v>20907.3</v>
          </cell>
          <cell r="AA29">
            <v>30636.6</v>
          </cell>
          <cell r="AB29">
            <v>23729.5</v>
          </cell>
          <cell r="AC29">
            <v>20672.3</v>
          </cell>
          <cell r="AD29">
            <v>20665.9</v>
          </cell>
          <cell r="AE29">
            <v>19898.3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20229.6</v>
          </cell>
          <cell r="AM29">
            <v>20907.3</v>
          </cell>
          <cell r="AN29">
            <v>30636.6</v>
          </cell>
          <cell r="AO29">
            <v>23729.8</v>
          </cell>
          <cell r="AP29">
            <v>20672.3</v>
          </cell>
          <cell r="AQ29">
            <v>20661.1</v>
          </cell>
          <cell r="AR29">
            <v>19898.3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20210.4</v>
          </cell>
          <cell r="AZ29">
            <v>20926.5</v>
          </cell>
          <cell r="BA29">
            <v>246.9</v>
          </cell>
          <cell r="BB29">
            <v>54119.5</v>
          </cell>
          <cell r="BC29">
            <v>20672.3</v>
          </cell>
          <cell r="BD29">
            <v>20661.1</v>
          </cell>
          <cell r="BE29">
            <v>19898.3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43959.011</v>
          </cell>
          <cell r="Z30">
            <v>20907.3</v>
          </cell>
          <cell r="AA30">
            <v>30636.6</v>
          </cell>
          <cell r="AB30">
            <v>23729.5</v>
          </cell>
          <cell r="AC30">
            <v>20672.3</v>
          </cell>
          <cell r="AD30">
            <v>20665.9</v>
          </cell>
          <cell r="AE30">
            <v>19898.3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43958.711</v>
          </cell>
          <cell r="AM30">
            <v>20907.3</v>
          </cell>
          <cell r="AN30">
            <v>30636.6</v>
          </cell>
          <cell r="AO30">
            <v>23729.8</v>
          </cell>
          <cell r="AP30">
            <v>20672.3</v>
          </cell>
          <cell r="AQ30">
            <v>20661.1</v>
          </cell>
          <cell r="AR30">
            <v>19898.3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43939.511</v>
          </cell>
          <cell r="AZ30">
            <v>20926.5</v>
          </cell>
          <cell r="BA30">
            <v>30636.6</v>
          </cell>
          <cell r="BB30">
            <v>23729.8</v>
          </cell>
          <cell r="BC30">
            <v>20672.3</v>
          </cell>
          <cell r="BD30">
            <v>20661.1</v>
          </cell>
          <cell r="BE30">
            <v>19898.3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40394.4</v>
          </cell>
          <cell r="Z31">
            <v>41768.3</v>
          </cell>
          <cell r="AA31">
            <v>61218.1</v>
          </cell>
          <cell r="AB31">
            <v>47532.8</v>
          </cell>
          <cell r="AC31">
            <v>41302.2</v>
          </cell>
          <cell r="AD31">
            <v>41290.1</v>
          </cell>
          <cell r="AE31">
            <v>39754.2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40393.7</v>
          </cell>
          <cell r="AM31">
            <v>41768.3</v>
          </cell>
          <cell r="AN31">
            <v>61218.1</v>
          </cell>
          <cell r="AO31">
            <v>47533.5</v>
          </cell>
          <cell r="AP31">
            <v>41302.2</v>
          </cell>
          <cell r="AQ31">
            <v>41280.6</v>
          </cell>
          <cell r="AR31">
            <v>39754.2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40355.3</v>
          </cell>
          <cell r="AZ31">
            <v>38.4</v>
          </cell>
          <cell r="BA31">
            <v>42262.2</v>
          </cell>
          <cell r="BB31">
            <v>108257.7</v>
          </cell>
          <cell r="BC31">
            <v>41302.2</v>
          </cell>
          <cell r="BD31">
            <v>41280.6</v>
          </cell>
          <cell r="BE31">
            <v>39754.2</v>
          </cell>
          <cell r="BF31">
            <v>0</v>
          </cell>
        </row>
        <row r="34">
          <cell r="E34">
            <v>1435000</v>
          </cell>
          <cell r="F34">
            <v>212000</v>
          </cell>
          <cell r="G34">
            <v>2548990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110000</v>
          </cell>
          <cell r="P34">
            <v>1325000</v>
          </cell>
          <cell r="Q34">
            <v>-120000</v>
          </cell>
          <cell r="R34">
            <v>-92000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207277.477</v>
          </cell>
          <cell r="Z34">
            <v>413895.113</v>
          </cell>
          <cell r="AA34">
            <v>261615.298</v>
          </cell>
          <cell r="AB34">
            <v>17298.818</v>
          </cell>
          <cell r="AC34">
            <v>158726.7</v>
          </cell>
          <cell r="AD34">
            <v>184861.731</v>
          </cell>
          <cell r="AE34">
            <v>106635.548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191379.745</v>
          </cell>
          <cell r="AM34">
            <v>413873.051</v>
          </cell>
          <cell r="AN34">
            <v>261615.298</v>
          </cell>
          <cell r="AO34">
            <v>111356.817</v>
          </cell>
          <cell r="AP34">
            <v>158726.7</v>
          </cell>
          <cell r="AQ34">
            <v>184861.731</v>
          </cell>
          <cell r="AR34">
            <v>106635.548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191379.745</v>
          </cell>
          <cell r="AZ34">
            <v>413873.051</v>
          </cell>
          <cell r="BA34">
            <v>261615.298</v>
          </cell>
          <cell r="BB34">
            <v>111356.817</v>
          </cell>
          <cell r="BC34">
            <v>158726.7</v>
          </cell>
          <cell r="BD34">
            <v>184861.731</v>
          </cell>
          <cell r="BE34">
            <v>106635.548</v>
          </cell>
          <cell r="BF34">
            <v>0</v>
          </cell>
        </row>
        <row r="35">
          <cell r="E35">
            <v>225000</v>
          </cell>
          <cell r="F35">
            <v>10000</v>
          </cell>
          <cell r="G35">
            <v>315000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25000</v>
          </cell>
          <cell r="Q35">
            <v>0</v>
          </cell>
          <cell r="R35">
            <v>-10000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45649.097</v>
          </cell>
          <cell r="Z35">
            <v>35127.997</v>
          </cell>
          <cell r="AA35">
            <v>39733.411</v>
          </cell>
          <cell r="AB35">
            <v>-30234.665</v>
          </cell>
          <cell r="AC35">
            <v>24182.171</v>
          </cell>
          <cell r="AD35">
            <v>24302.079</v>
          </cell>
          <cell r="AE35">
            <v>9574.856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29483.327</v>
          </cell>
          <cell r="AM35">
            <v>35065.414</v>
          </cell>
          <cell r="AN35">
            <v>37532.091</v>
          </cell>
          <cell r="AO35">
            <v>7759.594</v>
          </cell>
          <cell r="AP35">
            <v>24182.171</v>
          </cell>
          <cell r="AQ35">
            <v>21125.512</v>
          </cell>
          <cell r="AR35">
            <v>12751.423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29483.327</v>
          </cell>
          <cell r="AZ35">
            <v>35065.414</v>
          </cell>
          <cell r="BA35">
            <v>37532.091</v>
          </cell>
          <cell r="BB35">
            <v>7759.594</v>
          </cell>
          <cell r="BC35">
            <v>24182.171</v>
          </cell>
          <cell r="BD35">
            <v>21125.512</v>
          </cell>
          <cell r="BE35">
            <v>12751.423</v>
          </cell>
          <cell r="BF35">
            <v>0</v>
          </cell>
        </row>
        <row r="36">
          <cell r="E36">
            <v>0</v>
          </cell>
          <cell r="F36">
            <v>18257.901329999997</v>
          </cell>
          <cell r="G36">
            <v>247092.09867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-8257.90133</v>
          </cell>
          <cell r="R36">
            <v>-10000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22213.875</v>
          </cell>
          <cell r="Z36">
            <v>35766.827</v>
          </cell>
          <cell r="AA36">
            <v>24846.366</v>
          </cell>
          <cell r="AB36">
            <v>-487.397</v>
          </cell>
          <cell r="AC36">
            <v>16310.285</v>
          </cell>
          <cell r="AD36">
            <v>17193.508</v>
          </cell>
          <cell r="AE36">
            <v>10408.752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19455.808</v>
          </cell>
          <cell r="AM36">
            <v>35760.67</v>
          </cell>
          <cell r="AN36">
            <v>24599.769</v>
          </cell>
          <cell r="AO36">
            <v>10794.547</v>
          </cell>
          <cell r="AP36">
            <v>16310.285</v>
          </cell>
          <cell r="AQ36">
            <v>16916.616</v>
          </cell>
          <cell r="AR36">
            <v>10685.644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19455.808</v>
          </cell>
          <cell r="AZ36">
            <v>35760.67</v>
          </cell>
          <cell r="BA36">
            <v>24599.769</v>
          </cell>
          <cell r="BB36">
            <v>10794.547</v>
          </cell>
          <cell r="BC36">
            <v>16310.285</v>
          </cell>
          <cell r="BD36">
            <v>16916.616</v>
          </cell>
          <cell r="BE36">
            <v>10685.644</v>
          </cell>
          <cell r="BF36">
            <v>0</v>
          </cell>
        </row>
        <row r="37">
          <cell r="E37">
            <v>215000</v>
          </cell>
          <cell r="F37">
            <v>200000</v>
          </cell>
          <cell r="G37">
            <v>1012660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185000</v>
          </cell>
          <cell r="Q37">
            <v>30000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82384.008</v>
          </cell>
          <cell r="Z37">
            <v>101682.519</v>
          </cell>
          <cell r="AA37">
            <v>94064.073</v>
          </cell>
          <cell r="AB37">
            <v>93702.606</v>
          </cell>
          <cell r="AC37">
            <v>93880.935</v>
          </cell>
          <cell r="AD37">
            <v>91248.979</v>
          </cell>
          <cell r="AE37">
            <v>98771.65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82384.008</v>
          </cell>
          <cell r="AM37">
            <v>101682.519</v>
          </cell>
          <cell r="AN37">
            <v>94064.073</v>
          </cell>
          <cell r="AO37">
            <v>93702.606</v>
          </cell>
          <cell r="AP37">
            <v>93880.935</v>
          </cell>
          <cell r="AQ37">
            <v>91248.979</v>
          </cell>
          <cell r="AR37">
            <v>98771.65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82384.008</v>
          </cell>
          <cell r="AZ37">
            <v>101682.519</v>
          </cell>
          <cell r="BA37">
            <v>94064.073</v>
          </cell>
          <cell r="BB37">
            <v>93702.606</v>
          </cell>
          <cell r="BC37">
            <v>93880.935</v>
          </cell>
          <cell r="BD37">
            <v>91248.979</v>
          </cell>
          <cell r="BE37">
            <v>98771.65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325.388</v>
          </cell>
          <cell r="Z38">
            <v>408.848</v>
          </cell>
          <cell r="AA38">
            <v>340.03</v>
          </cell>
          <cell r="AB38">
            <v>340.03</v>
          </cell>
          <cell r="AC38">
            <v>299.851</v>
          </cell>
          <cell r="AD38">
            <v>329.316</v>
          </cell>
          <cell r="AE38">
            <v>340.03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325.388</v>
          </cell>
          <cell r="AM38">
            <v>408.848</v>
          </cell>
          <cell r="AN38">
            <v>340.03</v>
          </cell>
          <cell r="AO38">
            <v>340.03</v>
          </cell>
          <cell r="AP38">
            <v>299.851</v>
          </cell>
          <cell r="AQ38">
            <v>329.316</v>
          </cell>
          <cell r="AR38">
            <v>340.03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325.388</v>
          </cell>
          <cell r="AZ38">
            <v>408.848</v>
          </cell>
          <cell r="BA38">
            <v>340.03</v>
          </cell>
          <cell r="BB38">
            <v>340.03</v>
          </cell>
          <cell r="BC38">
            <v>299.851</v>
          </cell>
          <cell r="BD38">
            <v>329.316</v>
          </cell>
          <cell r="BE38">
            <v>340.03</v>
          </cell>
          <cell r="BF38">
            <v>0</v>
          </cell>
        </row>
        <row r="39">
          <cell r="E39">
            <v>272481.42533</v>
          </cell>
          <cell r="F39">
            <v>0</v>
          </cell>
          <cell r="G39">
            <v>822481.42533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150000</v>
          </cell>
          <cell r="Q39">
            <v>122481.42533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67021.659</v>
          </cell>
          <cell r="Z39">
            <v>83713.902</v>
          </cell>
          <cell r="AA39">
            <v>73538.586</v>
          </cell>
          <cell r="AB39">
            <v>65359.295</v>
          </cell>
          <cell r="AC39">
            <v>74469.006</v>
          </cell>
          <cell r="AD39">
            <v>69788.043</v>
          </cell>
          <cell r="AE39">
            <v>75515.665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66954.778</v>
          </cell>
          <cell r="AM39">
            <v>80912.923</v>
          </cell>
          <cell r="AN39">
            <v>72003.788</v>
          </cell>
          <cell r="AO39">
            <v>69578.639</v>
          </cell>
          <cell r="AP39">
            <v>74469.006</v>
          </cell>
          <cell r="AQ39">
            <v>69971.357</v>
          </cell>
          <cell r="AR39">
            <v>75515.665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66954.778</v>
          </cell>
          <cell r="AZ39">
            <v>80912.923</v>
          </cell>
          <cell r="BA39">
            <v>72003.788</v>
          </cell>
          <cell r="BB39">
            <v>69578.639</v>
          </cell>
          <cell r="BC39">
            <v>74469.006</v>
          </cell>
          <cell r="BD39">
            <v>69971.357</v>
          </cell>
          <cell r="BE39">
            <v>75515.665</v>
          </cell>
          <cell r="BF39">
            <v>0</v>
          </cell>
        </row>
        <row r="40">
          <cell r="E40">
            <v>217000</v>
          </cell>
          <cell r="F40">
            <v>134223.524</v>
          </cell>
          <cell r="G40">
            <v>472776.476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-110000</v>
          </cell>
          <cell r="P40">
            <v>105000</v>
          </cell>
          <cell r="Q40">
            <v>-24223.524</v>
          </cell>
          <cell r="R40">
            <v>112000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21474.546</v>
          </cell>
          <cell r="Z40">
            <v>214446.001</v>
          </cell>
          <cell r="AA40">
            <v>0</v>
          </cell>
          <cell r="AB40">
            <v>-10737.273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10737.273</v>
          </cell>
          <cell r="AM40">
            <v>214446.001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10737.273</v>
          </cell>
          <cell r="AZ40">
            <v>214446.001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550</v>
          </cell>
          <cell r="G44">
            <v>450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-400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62.8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62.8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62.8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29333.624</v>
          </cell>
          <cell r="G45">
            <v>113136.376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-905.527</v>
          </cell>
          <cell r="M45">
            <v>0</v>
          </cell>
          <cell r="N45">
            <v>37000</v>
          </cell>
          <cell r="O45">
            <v>0</v>
          </cell>
          <cell r="P45">
            <v>-973.443</v>
          </cell>
          <cell r="Q45">
            <v>0</v>
          </cell>
          <cell r="R45">
            <v>37000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36094.473</v>
          </cell>
          <cell r="Z45">
            <v>0</v>
          </cell>
          <cell r="AA45">
            <v>0</v>
          </cell>
          <cell r="AB45">
            <v>0</v>
          </cell>
          <cell r="AC45">
            <v>36026.557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36094.473</v>
          </cell>
          <cell r="AN45">
            <v>0</v>
          </cell>
          <cell r="AO45">
            <v>0</v>
          </cell>
          <cell r="AP45">
            <v>0</v>
          </cell>
          <cell r="AQ45">
            <v>36026.557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36094.473</v>
          </cell>
          <cell r="BA45">
            <v>0</v>
          </cell>
          <cell r="BB45">
            <v>0</v>
          </cell>
          <cell r="BC45">
            <v>0</v>
          </cell>
          <cell r="BD45">
            <v>36026.557</v>
          </cell>
          <cell r="BE45">
            <v>0</v>
          </cell>
          <cell r="BF45">
            <v>0</v>
          </cell>
        </row>
        <row r="46">
          <cell r="E46">
            <v>12137.818899999998</v>
          </cell>
          <cell r="F46">
            <v>6196.6245</v>
          </cell>
          <cell r="G46">
            <v>46291.1944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1732.64</v>
          </cell>
          <cell r="M46">
            <v>-509.50215999999995</v>
          </cell>
          <cell r="N46">
            <v>0</v>
          </cell>
          <cell r="O46">
            <v>1.3</v>
          </cell>
          <cell r="P46">
            <v>-500</v>
          </cell>
          <cell r="Q46">
            <v>8460</v>
          </cell>
          <cell r="R46">
            <v>648.7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3773.627</v>
          </cell>
          <cell r="Z46">
            <v>515.84484</v>
          </cell>
          <cell r="AA46">
            <v>44.4</v>
          </cell>
          <cell r="AB46">
            <v>288.943</v>
          </cell>
          <cell r="AC46">
            <v>69.7</v>
          </cell>
          <cell r="AD46">
            <v>840.55</v>
          </cell>
          <cell r="AE46">
            <v>8348.7515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3001.371</v>
          </cell>
          <cell r="AM46">
            <v>2964.917</v>
          </cell>
          <cell r="AN46">
            <v>4276.762</v>
          </cell>
          <cell r="AO46">
            <v>4043.44</v>
          </cell>
          <cell r="AP46">
            <v>3790.304</v>
          </cell>
          <cell r="AQ46">
            <v>3398.888</v>
          </cell>
          <cell r="AR46">
            <v>5049.108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3001.371</v>
          </cell>
          <cell r="AZ46">
            <v>2964.917</v>
          </cell>
          <cell r="BA46">
            <v>4276.762</v>
          </cell>
          <cell r="BB46">
            <v>4043.44</v>
          </cell>
          <cell r="BC46">
            <v>3790.304</v>
          </cell>
          <cell r="BD46">
            <v>3398.888</v>
          </cell>
          <cell r="BE46">
            <v>5049.108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44.83206</v>
          </cell>
          <cell r="Z47">
            <v>0</v>
          </cell>
          <cell r="AA47">
            <v>0</v>
          </cell>
          <cell r="AB47">
            <v>99.9</v>
          </cell>
          <cell r="AC47">
            <v>80</v>
          </cell>
          <cell r="AD47">
            <v>96.4</v>
          </cell>
          <cell r="AE47">
            <v>38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44.83206</v>
          </cell>
          <cell r="AM47">
            <v>0</v>
          </cell>
          <cell r="AN47">
            <v>0</v>
          </cell>
          <cell r="AO47">
            <v>99.9</v>
          </cell>
          <cell r="AP47">
            <v>80</v>
          </cell>
          <cell r="AQ47">
            <v>96.4</v>
          </cell>
          <cell r="AR47">
            <v>38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44.83206</v>
          </cell>
          <cell r="AZ47">
            <v>0</v>
          </cell>
          <cell r="BA47">
            <v>0</v>
          </cell>
          <cell r="BB47">
            <v>99.9</v>
          </cell>
          <cell r="BC47">
            <v>80</v>
          </cell>
          <cell r="BD47">
            <v>96.4</v>
          </cell>
          <cell r="BE47">
            <v>38</v>
          </cell>
          <cell r="BF47">
            <v>0</v>
          </cell>
        </row>
        <row r="49">
          <cell r="E49">
            <v>8236.123000000138</v>
          </cell>
          <cell r="F49">
            <v>158059.36781999998</v>
          </cell>
          <cell r="G49">
            <v>1066728.2547600002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4534.991</v>
          </cell>
          <cell r="M49">
            <v>3987.64</v>
          </cell>
          <cell r="N49">
            <v>4853.076</v>
          </cell>
          <cell r="O49">
            <v>5822.852</v>
          </cell>
          <cell r="P49">
            <v>8306.02</v>
          </cell>
          <cell r="Q49">
            <v>3123.37</v>
          </cell>
          <cell r="R49">
            <v>9348.001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96459.20062</v>
          </cell>
          <cell r="Z49">
            <v>92739.01548999999</v>
          </cell>
          <cell r="AA49">
            <v>91481.07551000001</v>
          </cell>
          <cell r="AB49">
            <v>91382.8946</v>
          </cell>
          <cell r="AC49">
            <v>91833.62162</v>
          </cell>
          <cell r="AD49">
            <v>99534.52862000001</v>
          </cell>
          <cell r="AE49">
            <v>46523.31211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97023.68962</v>
          </cell>
          <cell r="AM49">
            <v>95942.15049</v>
          </cell>
          <cell r="AN49">
            <v>95464.25551</v>
          </cell>
          <cell r="AO49">
            <v>95656.84959999999</v>
          </cell>
          <cell r="AP49">
            <v>93798.72662</v>
          </cell>
          <cell r="AQ49">
            <v>103513.72762</v>
          </cell>
          <cell r="AR49">
            <v>50547.55711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97023.68962</v>
          </cell>
          <cell r="AZ49">
            <v>95942.15049</v>
          </cell>
          <cell r="BA49">
            <v>95464.25551</v>
          </cell>
          <cell r="BB49">
            <v>95656.84959999999</v>
          </cell>
          <cell r="BC49">
            <v>93798.72662</v>
          </cell>
          <cell r="BD49">
            <v>103513.72762</v>
          </cell>
          <cell r="BE49">
            <v>50547.55711</v>
          </cell>
          <cell r="BF49">
            <v>0</v>
          </cell>
        </row>
        <row r="50">
          <cell r="E50">
            <v>4721.09999999986</v>
          </cell>
          <cell r="F50">
            <v>207142.846</v>
          </cell>
          <cell r="G50">
            <v>2632563.925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-0.472</v>
          </cell>
          <cell r="M50">
            <v>11238.6225</v>
          </cell>
          <cell r="N50">
            <v>11026.727</v>
          </cell>
          <cell r="O50">
            <v>0</v>
          </cell>
          <cell r="P50">
            <v>1600.704</v>
          </cell>
          <cell r="Q50">
            <v>531.517</v>
          </cell>
          <cell r="R50">
            <v>1898.379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860850.9385</v>
          </cell>
          <cell r="AA50">
            <v>5706.25</v>
          </cell>
          <cell r="AB50">
            <v>30763.745</v>
          </cell>
          <cell r="AC50">
            <v>-15588.358</v>
          </cell>
          <cell r="AD50">
            <v>17196.062</v>
          </cell>
          <cell r="AE50">
            <v>5852.994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94579.97</v>
          </cell>
          <cell r="AM50">
            <v>98374.728</v>
          </cell>
          <cell r="AN50">
            <v>899934.835</v>
          </cell>
          <cell r="AO50">
            <v>70664.276</v>
          </cell>
          <cell r="AP50">
            <v>99935.8745</v>
          </cell>
          <cell r="AQ50">
            <v>91988.9</v>
          </cell>
          <cell r="AR50">
            <v>91982.9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94579.97</v>
          </cell>
          <cell r="AZ50">
            <v>98374.728</v>
          </cell>
          <cell r="BA50">
            <v>899934.835</v>
          </cell>
          <cell r="BB50">
            <v>70664.276</v>
          </cell>
          <cell r="BC50">
            <v>99935.8745</v>
          </cell>
          <cell r="BD50">
            <v>91988.9</v>
          </cell>
          <cell r="BE50">
            <v>91982.9</v>
          </cell>
          <cell r="BF50">
            <v>0</v>
          </cell>
        </row>
        <row r="51">
          <cell r="E51">
            <v>438934.55325999996</v>
          </cell>
          <cell r="F51">
            <v>74869.24976</v>
          </cell>
          <cell r="G51">
            <v>2967842.2284999997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258561.33927</v>
          </cell>
          <cell r="M51">
            <v>13094.760980000001</v>
          </cell>
          <cell r="N51">
            <v>4684.29541</v>
          </cell>
          <cell r="O51">
            <v>260.64108</v>
          </cell>
          <cell r="P51">
            <v>93341.10455</v>
          </cell>
          <cell r="Q51">
            <v>5307.08659</v>
          </cell>
          <cell r="R51">
            <v>6426.1276100000005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347127.54595999996</v>
          </cell>
          <cell r="Z51">
            <v>665314.78807</v>
          </cell>
          <cell r="AA51">
            <v>40173.60534</v>
          </cell>
          <cell r="AB51">
            <v>6352.129370000001</v>
          </cell>
          <cell r="AC51">
            <v>-2159.9570099999996</v>
          </cell>
          <cell r="AD51">
            <v>7408.68801</v>
          </cell>
          <cell r="AE51">
            <v>104396.66884999999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224505.46083000003</v>
          </cell>
          <cell r="AM51">
            <v>118954.72885</v>
          </cell>
          <cell r="AN51">
            <v>302033.12025</v>
          </cell>
          <cell r="AO51">
            <v>237103.0001</v>
          </cell>
          <cell r="AP51">
            <v>249849.94997999998</v>
          </cell>
          <cell r="AQ51">
            <v>290378.20195</v>
          </cell>
          <cell r="AR51">
            <v>243129.84235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224345.61083000002</v>
          </cell>
          <cell r="AZ51">
            <v>119114.57884999999</v>
          </cell>
          <cell r="BA51">
            <v>302033.12025</v>
          </cell>
          <cell r="BB51">
            <v>236943.1501</v>
          </cell>
          <cell r="BC51">
            <v>249564.67038</v>
          </cell>
          <cell r="BD51">
            <v>290823.33155</v>
          </cell>
          <cell r="BE51">
            <v>242548.15991</v>
          </cell>
          <cell r="BF51">
            <v>0</v>
          </cell>
        </row>
        <row r="52">
          <cell r="E52">
            <v>288763.89595999994</v>
          </cell>
          <cell r="F52">
            <v>267969.66904</v>
          </cell>
          <cell r="G52">
            <v>137660.1313399999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1145.18</v>
          </cell>
          <cell r="M52">
            <v>3111.38</v>
          </cell>
          <cell r="N52">
            <v>900.123</v>
          </cell>
          <cell r="O52">
            <v>1164.362</v>
          </cell>
          <cell r="P52">
            <v>1276.774</v>
          </cell>
          <cell r="Q52">
            <v>-17359.9119</v>
          </cell>
          <cell r="R52">
            <v>378.638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8181.049</v>
          </cell>
          <cell r="Z52">
            <v>25482.899</v>
          </cell>
          <cell r="AA52">
            <v>7195.227980000001</v>
          </cell>
          <cell r="AB52">
            <v>13289.5181</v>
          </cell>
          <cell r="AC52">
            <v>5999.924</v>
          </cell>
          <cell r="AD52">
            <v>15526.215</v>
          </cell>
          <cell r="AE52">
            <v>2332.12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8040.519</v>
          </cell>
          <cell r="AM52">
            <v>15429.219</v>
          </cell>
          <cell r="AN52">
            <v>7389.437980000001</v>
          </cell>
          <cell r="AO52">
            <v>13289.5181</v>
          </cell>
          <cell r="AP52">
            <v>14023.924</v>
          </cell>
          <cell r="AQ52">
            <v>16215.215</v>
          </cell>
          <cell r="AR52">
            <v>2332.12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8040.519</v>
          </cell>
          <cell r="AZ52">
            <v>15429.219</v>
          </cell>
          <cell r="BA52">
            <v>7389.437980000001</v>
          </cell>
          <cell r="BB52">
            <v>13289.5181</v>
          </cell>
          <cell r="BC52">
            <v>14007.344</v>
          </cell>
          <cell r="BD52">
            <v>16231.795</v>
          </cell>
          <cell r="BE52">
            <v>2332.12</v>
          </cell>
          <cell r="BF52">
            <v>0</v>
          </cell>
        </row>
        <row r="53">
          <cell r="E53">
            <v>15960.866</v>
          </cell>
          <cell r="F53">
            <v>0</v>
          </cell>
          <cell r="G53">
            <v>15960.866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5000</v>
          </cell>
          <cell r="O53">
            <v>0</v>
          </cell>
          <cell r="P53">
            <v>0</v>
          </cell>
          <cell r="Q53">
            <v>4210.938</v>
          </cell>
          <cell r="R53">
            <v>2500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2214.0385</v>
          </cell>
          <cell r="Z53">
            <v>1280.315</v>
          </cell>
          <cell r="AA53">
            <v>1341.247</v>
          </cell>
          <cell r="AB53">
            <v>2011.861</v>
          </cell>
          <cell r="AC53">
            <v>1763.198</v>
          </cell>
          <cell r="AD53">
            <v>3151.183</v>
          </cell>
          <cell r="AE53">
            <v>1051.892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1809.239</v>
          </cell>
          <cell r="AM53">
            <v>1192.9345</v>
          </cell>
          <cell r="AN53">
            <v>1204.052</v>
          </cell>
          <cell r="AO53">
            <v>1814.976</v>
          </cell>
          <cell r="AP53">
            <v>1537.153</v>
          </cell>
          <cell r="AQ53">
            <v>3729.562</v>
          </cell>
          <cell r="AR53">
            <v>572.09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1723.395</v>
          </cell>
          <cell r="AZ53">
            <v>1278.7785</v>
          </cell>
          <cell r="BA53">
            <v>1204.052</v>
          </cell>
          <cell r="BB53">
            <v>1814.976</v>
          </cell>
          <cell r="BC53">
            <v>1537.153</v>
          </cell>
          <cell r="BD53">
            <v>2553.824</v>
          </cell>
          <cell r="BE53">
            <v>1747.828</v>
          </cell>
          <cell r="BF53">
            <v>0</v>
          </cell>
        </row>
        <row r="58">
          <cell r="E58">
            <v>15582.0588</v>
          </cell>
          <cell r="F58">
            <v>16.48</v>
          </cell>
          <cell r="G58">
            <v>60565.578799999996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15582.0588</v>
          </cell>
          <cell r="M58">
            <v>0</v>
          </cell>
          <cell r="N58">
            <v>45000</v>
          </cell>
          <cell r="O58">
            <v>-1016.48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12897.9456</v>
          </cell>
          <cell r="AA58">
            <v>45000</v>
          </cell>
          <cell r="AB58">
            <v>-1016.48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12897.9456</v>
          </cell>
          <cell r="AN58">
            <v>0</v>
          </cell>
          <cell r="AO58">
            <v>43983.52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12897.9456</v>
          </cell>
          <cell r="BA58">
            <v>0</v>
          </cell>
          <cell r="BB58">
            <v>43983.52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234618.1613</v>
          </cell>
          <cell r="G59">
            <v>372381.83869999996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3621.0087000000003</v>
          </cell>
          <cell r="M59">
            <v>-166.667</v>
          </cell>
          <cell r="N59">
            <v>-23000</v>
          </cell>
          <cell r="O59">
            <v>17150</v>
          </cell>
          <cell r="P59">
            <v>13666.667</v>
          </cell>
          <cell r="Q59">
            <v>20299.387</v>
          </cell>
          <cell r="R59">
            <v>24658.613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3621.0087000000003</v>
          </cell>
          <cell r="Z59">
            <v>-166.667</v>
          </cell>
          <cell r="AA59">
            <v>0</v>
          </cell>
          <cell r="AB59">
            <v>-3850</v>
          </cell>
          <cell r="AC59">
            <v>13666.667</v>
          </cell>
          <cell r="AD59">
            <v>33133.811</v>
          </cell>
          <cell r="AE59">
            <v>11824.189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22200</v>
          </cell>
          <cell r="AM59">
            <v>38765.321</v>
          </cell>
          <cell r="AN59">
            <v>37899.2257</v>
          </cell>
          <cell r="AO59">
            <v>23533.333</v>
          </cell>
          <cell r="AP59">
            <v>27200</v>
          </cell>
          <cell r="AQ59">
            <v>34843.811</v>
          </cell>
          <cell r="AR59">
            <v>57002.668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22200</v>
          </cell>
          <cell r="AZ59">
            <v>38765.321</v>
          </cell>
          <cell r="BA59">
            <v>37899.2257</v>
          </cell>
          <cell r="BB59">
            <v>23533.333</v>
          </cell>
          <cell r="BC59">
            <v>27200</v>
          </cell>
          <cell r="BD59">
            <v>34843.811</v>
          </cell>
          <cell r="BE59">
            <v>57002.668</v>
          </cell>
          <cell r="BF59">
            <v>0</v>
          </cell>
        </row>
        <row r="63">
          <cell r="E63">
            <v>251941.242</v>
          </cell>
          <cell r="F63">
            <v>2000</v>
          </cell>
          <cell r="G63">
            <v>269941.24199999997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106683.206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33224.853</v>
          </cell>
          <cell r="Z63">
            <v>20741.53</v>
          </cell>
          <cell r="AA63">
            <v>4707.459</v>
          </cell>
          <cell r="AB63">
            <v>-19012.124</v>
          </cell>
          <cell r="AC63">
            <v>-3100.147</v>
          </cell>
          <cell r="AD63">
            <v>2434.441</v>
          </cell>
          <cell r="AE63">
            <v>18262.447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33224.853</v>
          </cell>
          <cell r="AM63">
            <v>20741.53</v>
          </cell>
          <cell r="AN63">
            <v>4707.459</v>
          </cell>
          <cell r="AO63">
            <v>-19012.124</v>
          </cell>
          <cell r="AP63">
            <v>-3100.157</v>
          </cell>
          <cell r="AQ63">
            <v>-9847.992</v>
          </cell>
          <cell r="AR63">
            <v>15459.871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33224.853</v>
          </cell>
          <cell r="AZ63">
            <v>20741.53</v>
          </cell>
          <cell r="BA63">
            <v>4707.459</v>
          </cell>
          <cell r="BB63">
            <v>-19012.124</v>
          </cell>
          <cell r="BC63">
            <v>-3100.157</v>
          </cell>
          <cell r="BD63">
            <v>-9847.992</v>
          </cell>
          <cell r="BE63">
            <v>15459.871</v>
          </cell>
          <cell r="BF63">
            <v>0</v>
          </cell>
        </row>
        <row r="64">
          <cell r="E64">
            <v>143848.853</v>
          </cell>
          <cell r="F64">
            <v>18648.484</v>
          </cell>
          <cell r="G64">
            <v>152200.369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96417.662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19394.195</v>
          </cell>
          <cell r="AA64">
            <v>13587.189</v>
          </cell>
          <cell r="AB64">
            <v>-9331.837</v>
          </cell>
          <cell r="AC64">
            <v>9630.459</v>
          </cell>
          <cell r="AD64">
            <v>15990.854</v>
          </cell>
          <cell r="AE64">
            <v>15628.06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19394.195</v>
          </cell>
          <cell r="AN64">
            <v>13587.189</v>
          </cell>
          <cell r="AO64">
            <v>-9331.837</v>
          </cell>
          <cell r="AP64">
            <v>8203.599</v>
          </cell>
          <cell r="AQ64">
            <v>-6584.911</v>
          </cell>
          <cell r="AR64">
            <v>321.388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19394.195</v>
          </cell>
          <cell r="BA64">
            <v>13587.189</v>
          </cell>
          <cell r="BB64">
            <v>-9331.837</v>
          </cell>
          <cell r="BC64">
            <v>8203.599</v>
          </cell>
          <cell r="BD64">
            <v>-6584.911</v>
          </cell>
          <cell r="BE64">
            <v>321.388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79184.707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16925.744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47681.684</v>
          </cell>
          <cell r="Z67">
            <v>80003.023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47681.684</v>
          </cell>
          <cell r="AN67">
            <v>80003.023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47681.684</v>
          </cell>
          <cell r="BA67">
            <v>80003.023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173239.063</v>
          </cell>
          <cell r="F72">
            <v>1892.478</v>
          </cell>
          <cell r="G72">
            <v>171346.585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99.6</v>
          </cell>
          <cell r="G73">
            <v>2004.4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-1176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2243985.1</v>
          </cell>
          <cell r="G77">
            <v>56014.89999999991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-1746047.012</v>
          </cell>
          <cell r="N77">
            <v>497938.088</v>
          </cell>
          <cell r="O77">
            <v>-497938.088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628.255</v>
          </cell>
          <cell r="AN77">
            <v>0</v>
          </cell>
          <cell r="AO77">
            <v>3443.075</v>
          </cell>
          <cell r="AP77">
            <v>0</v>
          </cell>
          <cell r="AQ77">
            <v>21508.575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628.255</v>
          </cell>
          <cell r="BA77">
            <v>0</v>
          </cell>
          <cell r="BB77">
            <v>3443.075</v>
          </cell>
          <cell r="BC77">
            <v>0</v>
          </cell>
          <cell r="BD77">
            <v>21508.575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867840.287</v>
          </cell>
          <cell r="M78">
            <v>318487.691</v>
          </cell>
          <cell r="N78">
            <v>339882.165</v>
          </cell>
          <cell r="O78">
            <v>95620.226</v>
          </cell>
          <cell r="P78">
            <v>270473.69889999996</v>
          </cell>
          <cell r="Q78">
            <v>2047501.59152</v>
          </cell>
          <cell r="R78">
            <v>-46504.8795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461553.072</v>
          </cell>
          <cell r="Z78">
            <v>1068329.896</v>
          </cell>
          <cell r="AA78">
            <v>225503.55518999998</v>
          </cell>
          <cell r="AB78">
            <v>281870.58831</v>
          </cell>
          <cell r="AC78">
            <v>2108651.37734</v>
          </cell>
          <cell r="AD78">
            <v>846736.03708</v>
          </cell>
          <cell r="AE78">
            <v>1295757.844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574222.573</v>
          </cell>
          <cell r="AM78">
            <v>553354.11615</v>
          </cell>
          <cell r="AN78">
            <v>924482</v>
          </cell>
          <cell r="AO78">
            <v>478364.5865</v>
          </cell>
          <cell r="AP78">
            <v>407726.769</v>
          </cell>
          <cell r="AQ78">
            <v>778947.293</v>
          </cell>
          <cell r="AR78">
            <v>1977431.45152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534191.815</v>
          </cell>
          <cell r="AZ78">
            <v>596655.6681499999</v>
          </cell>
          <cell r="BA78">
            <v>923306.262</v>
          </cell>
          <cell r="BB78">
            <v>479540.3245</v>
          </cell>
          <cell r="BC78">
            <v>407726.769</v>
          </cell>
          <cell r="BD78">
            <v>778280.254</v>
          </cell>
          <cell r="BE78">
            <v>1965919.0125199999</v>
          </cell>
          <cell r="BF78">
            <v>0</v>
          </cell>
        </row>
        <row r="79">
          <cell r="E79">
            <v>0</v>
          </cell>
          <cell r="F79">
            <v>200000</v>
          </cell>
          <cell r="G79">
            <v>800000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200000</v>
          </cell>
          <cell r="O79">
            <v>-200000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3950.419</v>
          </cell>
          <cell r="O80">
            <v>7160.324</v>
          </cell>
          <cell r="P80">
            <v>-20843.667</v>
          </cell>
          <cell r="Q80">
            <v>15838.9769</v>
          </cell>
          <cell r="R80">
            <v>81952.049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861.18</v>
          </cell>
          <cell r="Z80">
            <v>938.134</v>
          </cell>
          <cell r="AA80">
            <v>0</v>
          </cell>
          <cell r="AB80">
            <v>1694.758</v>
          </cell>
          <cell r="AC80">
            <v>-19741.274</v>
          </cell>
          <cell r="AD80">
            <v>7535.6139</v>
          </cell>
          <cell r="AE80">
            <v>34870.003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259709.163</v>
          </cell>
          <cell r="AM80">
            <v>230950.49</v>
          </cell>
          <cell r="AN80">
            <v>231397.952</v>
          </cell>
          <cell r="AO80">
            <v>244890.96</v>
          </cell>
          <cell r="AP80">
            <v>231299.486</v>
          </cell>
          <cell r="AQ80">
            <v>230773.996</v>
          </cell>
          <cell r="AR80">
            <v>215148.685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248808.883</v>
          </cell>
          <cell r="AZ80">
            <v>244914.77</v>
          </cell>
          <cell r="BA80">
            <v>231397.952</v>
          </cell>
          <cell r="BB80">
            <v>244890.96</v>
          </cell>
          <cell r="BC80">
            <v>231299.486</v>
          </cell>
          <cell r="BD80">
            <v>230773.996</v>
          </cell>
          <cell r="BE80">
            <v>215148.685</v>
          </cell>
          <cell r="BF80">
            <v>0</v>
          </cell>
        </row>
        <row r="81">
          <cell r="E81">
            <v>0</v>
          </cell>
          <cell r="F81">
            <v>108000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108000</v>
          </cell>
          <cell r="O81">
            <v>-108000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8186161.222</v>
          </cell>
          <cell r="G82">
            <v>3951720.075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20226.667</v>
          </cell>
          <cell r="M82">
            <v>4652052.716</v>
          </cell>
          <cell r="N82">
            <v>1904921.387</v>
          </cell>
          <cell r="O82">
            <v>-4864591.838</v>
          </cell>
          <cell r="P82">
            <v>-2906.8143999999998</v>
          </cell>
          <cell r="Q82">
            <v>-27653.434670000002</v>
          </cell>
          <cell r="R82">
            <v>159078.382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123731.409</v>
          </cell>
          <cell r="Z82">
            <v>1031206.788</v>
          </cell>
          <cell r="AA82">
            <v>442189.098</v>
          </cell>
          <cell r="AB82">
            <v>136434.588</v>
          </cell>
          <cell r="AC82">
            <v>105479.53959999999</v>
          </cell>
          <cell r="AD82">
            <v>4587.40433</v>
          </cell>
          <cell r="AE82">
            <v>16369.352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172486.604</v>
          </cell>
          <cell r="AM82">
            <v>179654.564</v>
          </cell>
          <cell r="AN82">
            <v>286020.974</v>
          </cell>
          <cell r="AO82">
            <v>390013.463</v>
          </cell>
          <cell r="AP82">
            <v>462026.8726</v>
          </cell>
          <cell r="AQ82">
            <v>466376.162</v>
          </cell>
          <cell r="AR82">
            <v>468348.264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158150.118</v>
          </cell>
          <cell r="AZ82">
            <v>193991.05</v>
          </cell>
          <cell r="BA82">
            <v>286020.974</v>
          </cell>
          <cell r="BB82">
            <v>390013.463</v>
          </cell>
          <cell r="BC82">
            <v>462026.8726</v>
          </cell>
          <cell r="BD82">
            <v>466376.162</v>
          </cell>
          <cell r="BE82">
            <v>468055.227</v>
          </cell>
          <cell r="BF82">
            <v>0</v>
          </cell>
        </row>
        <row r="83">
          <cell r="E83">
            <v>0</v>
          </cell>
          <cell r="F83">
            <v>250091.529</v>
          </cell>
          <cell r="G83">
            <v>1467111.078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2750</v>
          </cell>
          <cell r="M83">
            <v>-216.667</v>
          </cell>
          <cell r="N83">
            <v>356691.529</v>
          </cell>
          <cell r="O83">
            <v>-227174.863</v>
          </cell>
          <cell r="P83">
            <v>-2533.333</v>
          </cell>
          <cell r="Q83">
            <v>-19981.851</v>
          </cell>
          <cell r="R83">
            <v>12920.499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73576.643</v>
          </cell>
          <cell r="Z83">
            <v>179.271</v>
          </cell>
          <cell r="AA83">
            <v>84315.192</v>
          </cell>
          <cell r="AB83">
            <v>23413.249</v>
          </cell>
          <cell r="AC83">
            <v>27238.503</v>
          </cell>
          <cell r="AD83">
            <v>1658.316</v>
          </cell>
          <cell r="AE83">
            <v>676.336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140924.223</v>
          </cell>
          <cell r="AM83">
            <v>115890.13</v>
          </cell>
          <cell r="AN83">
            <v>131603.531</v>
          </cell>
          <cell r="AO83">
            <v>133017.354</v>
          </cell>
          <cell r="AP83">
            <v>123180.747</v>
          </cell>
          <cell r="AQ83">
            <v>163709.921</v>
          </cell>
          <cell r="AR83">
            <v>124997.838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137355.319</v>
          </cell>
          <cell r="AZ83">
            <v>119459.034</v>
          </cell>
          <cell r="BA83">
            <v>131603.531</v>
          </cell>
          <cell r="BB83">
            <v>133017.354</v>
          </cell>
          <cell r="BC83">
            <v>123180.747</v>
          </cell>
          <cell r="BD83">
            <v>163709.921</v>
          </cell>
          <cell r="BE83">
            <v>124997.838</v>
          </cell>
          <cell r="BF83">
            <v>0</v>
          </cell>
        </row>
        <row r="84">
          <cell r="E84">
            <v>805938.088</v>
          </cell>
          <cell r="F84">
            <v>0</v>
          </cell>
          <cell r="G84">
            <v>22805938.088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1170800.151</v>
          </cell>
          <cell r="M84">
            <v>4170266.382</v>
          </cell>
          <cell r="N84">
            <v>2035290.542</v>
          </cell>
          <cell r="O84">
            <v>4933592.97</v>
          </cell>
          <cell r="P84">
            <v>1832420.1453900002</v>
          </cell>
          <cell r="Q84">
            <v>297054.22236</v>
          </cell>
          <cell r="R84">
            <v>-8858.37641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460196.596</v>
          </cell>
          <cell r="Z84">
            <v>1735239.124</v>
          </cell>
          <cell r="AA84">
            <v>2157841.823</v>
          </cell>
          <cell r="AB84">
            <v>1106633.46579</v>
          </cell>
          <cell r="AC84">
            <v>5609173.1786</v>
          </cell>
          <cell r="AD84">
            <v>1486975.12481</v>
          </cell>
          <cell r="AE84">
            <v>1720174.73469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1458412.2734</v>
          </cell>
          <cell r="AM84">
            <v>1546094.655</v>
          </cell>
          <cell r="AN84">
            <v>1797178.617</v>
          </cell>
          <cell r="AO84">
            <v>1686601.983</v>
          </cell>
          <cell r="AP84">
            <v>3884033.58339</v>
          </cell>
          <cell r="AQ84">
            <v>3817976.69405</v>
          </cell>
          <cell r="AR84">
            <v>2786649.6706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1458412.2734</v>
          </cell>
          <cell r="AZ84">
            <v>1546094.655</v>
          </cell>
          <cell r="BA84">
            <v>1797178.617</v>
          </cell>
          <cell r="BB84">
            <v>1685371.035</v>
          </cell>
          <cell r="BC84">
            <v>3885264.5313899997</v>
          </cell>
          <cell r="BD84">
            <v>3816775.74605</v>
          </cell>
          <cell r="BE84">
            <v>2787442.6906</v>
          </cell>
          <cell r="BF84">
            <v>0</v>
          </cell>
        </row>
        <row r="85">
          <cell r="E85">
            <v>5235163.367</v>
          </cell>
          <cell r="F85">
            <v>0</v>
          </cell>
          <cell r="G85">
            <v>51001395.14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1849667.44467</v>
          </cell>
          <cell r="M85">
            <v>4306272.6085</v>
          </cell>
          <cell r="N85">
            <v>916064.5975</v>
          </cell>
          <cell r="O85">
            <v>3590836.61398</v>
          </cell>
          <cell r="P85">
            <v>2701789.6695</v>
          </cell>
          <cell r="Q85">
            <v>833020.338</v>
          </cell>
          <cell r="R85">
            <v>-138413.98781999998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897283.885</v>
          </cell>
          <cell r="Z85">
            <v>3068072.306</v>
          </cell>
          <cell r="AA85">
            <v>1507947.31072</v>
          </cell>
          <cell r="AB85">
            <v>1043951.9215599999</v>
          </cell>
          <cell r="AC85">
            <v>3711901.18328</v>
          </cell>
          <cell r="AD85">
            <v>2786977.30662</v>
          </cell>
          <cell r="AE85">
            <v>1861301.4858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4069334.6196999997</v>
          </cell>
          <cell r="AM85">
            <v>4147169.4262800002</v>
          </cell>
          <cell r="AN85">
            <v>3897212.5746999998</v>
          </cell>
          <cell r="AO85">
            <v>3850655.95779</v>
          </cell>
          <cell r="AP85">
            <v>4318422.0015</v>
          </cell>
          <cell r="AQ85">
            <v>5829486.76525</v>
          </cell>
          <cell r="AR85">
            <v>5137985.57054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4057095.4767</v>
          </cell>
          <cell r="AZ85">
            <v>4171075.2532800003</v>
          </cell>
          <cell r="BA85">
            <v>3897212.5746999998</v>
          </cell>
          <cell r="BB85">
            <v>3849990.15779</v>
          </cell>
          <cell r="BC85">
            <v>4318422.0015</v>
          </cell>
          <cell r="BD85">
            <v>5829486.76525</v>
          </cell>
          <cell r="BE85">
            <v>5137686.61154</v>
          </cell>
          <cell r="BF85">
            <v>0</v>
          </cell>
        </row>
        <row r="86">
          <cell r="E86">
            <v>1043047.012</v>
          </cell>
          <cell r="F86">
            <v>0</v>
          </cell>
          <cell r="G86">
            <v>2208500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5500</v>
          </cell>
          <cell r="M86">
            <v>106433.333</v>
          </cell>
          <cell r="N86">
            <v>-2666.667</v>
          </cell>
          <cell r="O86">
            <v>344583.333</v>
          </cell>
          <cell r="P86">
            <v>241556.667</v>
          </cell>
          <cell r="Q86">
            <v>231903.172</v>
          </cell>
          <cell r="R86">
            <v>59258.80236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5500</v>
          </cell>
          <cell r="Z86">
            <v>106825.246</v>
          </cell>
          <cell r="AA86">
            <v>-3976.449</v>
          </cell>
          <cell r="AB86">
            <v>0</v>
          </cell>
          <cell r="AC86">
            <v>438959.017</v>
          </cell>
          <cell r="AD86">
            <v>90937.984</v>
          </cell>
          <cell r="AE86">
            <v>5581.719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108486.042</v>
          </cell>
          <cell r="AM86">
            <v>93725.297</v>
          </cell>
          <cell r="AN86">
            <v>94865.141</v>
          </cell>
          <cell r="AO86">
            <v>96933.384</v>
          </cell>
          <cell r="AP86">
            <v>99725.297</v>
          </cell>
          <cell r="AQ86">
            <v>165303.421</v>
          </cell>
          <cell r="AR86">
            <v>249306.717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108486.042</v>
          </cell>
          <cell r="AZ86">
            <v>93333.384</v>
          </cell>
          <cell r="BA86">
            <v>95257.054</v>
          </cell>
          <cell r="BB86">
            <v>96933.384</v>
          </cell>
          <cell r="BC86">
            <v>99725.297</v>
          </cell>
          <cell r="BD86">
            <v>165303.421</v>
          </cell>
          <cell r="BE86">
            <v>249306.717</v>
          </cell>
          <cell r="BF86">
            <v>0</v>
          </cell>
        </row>
        <row r="87">
          <cell r="E87">
            <v>703000</v>
          </cell>
          <cell r="F87">
            <v>0</v>
          </cell>
          <cell r="G87">
            <v>1103000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65333.334</v>
          </cell>
          <cell r="M87">
            <v>52279.999</v>
          </cell>
          <cell r="N87">
            <v>305492.211</v>
          </cell>
          <cell r="O87">
            <v>117485.363</v>
          </cell>
          <cell r="P87">
            <v>133907.047</v>
          </cell>
          <cell r="Q87">
            <v>103913.464</v>
          </cell>
          <cell r="R87">
            <v>201842.4879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129333.334</v>
          </cell>
          <cell r="Z87">
            <v>37199.999</v>
          </cell>
          <cell r="AA87">
            <v>165428.515</v>
          </cell>
          <cell r="AB87">
            <v>249307.211</v>
          </cell>
          <cell r="AC87">
            <v>97557.047</v>
          </cell>
          <cell r="AD87">
            <v>96625.964</v>
          </cell>
          <cell r="AE87">
            <v>100745.772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49379.045210000004</v>
          </cell>
          <cell r="AM87">
            <v>10633.333</v>
          </cell>
          <cell r="AN87">
            <v>17200</v>
          </cell>
          <cell r="AO87">
            <v>64050.924</v>
          </cell>
          <cell r="AP87">
            <v>131507.03</v>
          </cell>
          <cell r="AQ87">
            <v>122629.858</v>
          </cell>
          <cell r="AR87">
            <v>151668.863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49379.045210000004</v>
          </cell>
          <cell r="AZ87">
            <v>10633.333</v>
          </cell>
          <cell r="BA87">
            <v>17200</v>
          </cell>
          <cell r="BB87">
            <v>64050.924</v>
          </cell>
          <cell r="BC87">
            <v>131507.03</v>
          </cell>
          <cell r="BD87">
            <v>122629.858</v>
          </cell>
          <cell r="BE87">
            <v>151668.863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62998</v>
          </cell>
          <cell r="M88">
            <v>-12198.309</v>
          </cell>
          <cell r="N88">
            <v>70616.667</v>
          </cell>
          <cell r="O88">
            <v>-38683.333</v>
          </cell>
          <cell r="P88">
            <v>40231.757</v>
          </cell>
          <cell r="Q88">
            <v>7150.167</v>
          </cell>
          <cell r="R88">
            <v>23934.629399999998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59298</v>
          </cell>
          <cell r="Z88">
            <v>5201.691</v>
          </cell>
          <cell r="AA88">
            <v>31020.253</v>
          </cell>
          <cell r="AB88">
            <v>12088.056</v>
          </cell>
          <cell r="AC88">
            <v>2802.396</v>
          </cell>
          <cell r="AD88">
            <v>48279.37</v>
          </cell>
          <cell r="AE88">
            <v>10101.965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135966.507</v>
          </cell>
          <cell r="AM88">
            <v>79992.88</v>
          </cell>
          <cell r="AN88">
            <v>142134.826</v>
          </cell>
          <cell r="AO88">
            <v>108366.446</v>
          </cell>
          <cell r="AP88">
            <v>88370.237</v>
          </cell>
          <cell r="AQ88">
            <v>98395.609</v>
          </cell>
          <cell r="AR88">
            <v>64197.135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138691.507</v>
          </cell>
          <cell r="AZ88">
            <v>84992.88</v>
          </cell>
          <cell r="BA88">
            <v>142134.826</v>
          </cell>
          <cell r="BB88">
            <v>108366.446</v>
          </cell>
          <cell r="BC88">
            <v>88370.237</v>
          </cell>
          <cell r="BD88">
            <v>98395.609</v>
          </cell>
          <cell r="BE88">
            <v>64197.135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5000</v>
          </cell>
          <cell r="N89">
            <v>86904.972</v>
          </cell>
          <cell r="O89">
            <v>2500</v>
          </cell>
          <cell r="P89">
            <v>55504.821</v>
          </cell>
          <cell r="Q89">
            <v>172474.833</v>
          </cell>
          <cell r="R89">
            <v>146855.37334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1053.616</v>
          </cell>
          <cell r="Z89">
            <v>0</v>
          </cell>
          <cell r="AA89">
            <v>79809.889</v>
          </cell>
          <cell r="AB89">
            <v>13905</v>
          </cell>
          <cell r="AC89">
            <v>2500</v>
          </cell>
          <cell r="AD89">
            <v>74664.056</v>
          </cell>
          <cell r="AE89">
            <v>76484.492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1053.616</v>
          </cell>
          <cell r="AM89">
            <v>553.515</v>
          </cell>
          <cell r="AN89">
            <v>0</v>
          </cell>
          <cell r="AO89">
            <v>4257.917</v>
          </cell>
          <cell r="AP89">
            <v>5590</v>
          </cell>
          <cell r="AQ89">
            <v>54566.92</v>
          </cell>
          <cell r="AR89">
            <v>48130.7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1053.616</v>
          </cell>
          <cell r="AZ89">
            <v>553.515</v>
          </cell>
          <cell r="BA89">
            <v>0</v>
          </cell>
          <cell r="BB89">
            <v>4257.917</v>
          </cell>
          <cell r="BC89">
            <v>5590</v>
          </cell>
          <cell r="BD89">
            <v>54566.92</v>
          </cell>
          <cell r="BE89">
            <v>40472.959</v>
          </cell>
          <cell r="BF89">
            <v>0</v>
          </cell>
        </row>
        <row r="90">
          <cell r="E90">
            <v>3201089.384</v>
          </cell>
          <cell r="F90">
            <v>0</v>
          </cell>
          <cell r="G90">
            <v>3201089.384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1168997.366</v>
          </cell>
          <cell r="P90">
            <v>595212.164</v>
          </cell>
          <cell r="Q90">
            <v>864429.041</v>
          </cell>
          <cell r="R90">
            <v>467847.80612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907435.566</v>
          </cell>
          <cell r="AC90">
            <v>598811.328</v>
          </cell>
          <cell r="AD90">
            <v>657756.5111</v>
          </cell>
          <cell r="AE90">
            <v>481174.35563999997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163049.666</v>
          </cell>
          <cell r="AQ90">
            <v>249621.314</v>
          </cell>
          <cell r="AR90">
            <v>410059.251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163049.666</v>
          </cell>
          <cell r="BD90">
            <v>249621.314</v>
          </cell>
          <cell r="BE90">
            <v>410059.251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2592000</v>
          </cell>
          <cell r="H91">
            <v>97712.5919</v>
          </cell>
          <cell r="I91">
            <v>0</v>
          </cell>
          <cell r="J91">
            <v>0</v>
          </cell>
          <cell r="K91">
            <v>4000</v>
          </cell>
          <cell r="L91">
            <v>16000</v>
          </cell>
          <cell r="M91">
            <v>3198.67848</v>
          </cell>
          <cell r="N91">
            <v>808241.60733</v>
          </cell>
          <cell r="O91">
            <v>1363784.502</v>
          </cell>
          <cell r="P91">
            <v>185953.593</v>
          </cell>
          <cell r="Q91">
            <v>19477.541</v>
          </cell>
          <cell r="R91">
            <v>-265782.74362</v>
          </cell>
          <cell r="S91">
            <v>0</v>
          </cell>
          <cell r="U91">
            <v>97712.5919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4957.117480000001</v>
          </cell>
          <cell r="AA91">
            <v>12589.83461</v>
          </cell>
          <cell r="AB91">
            <v>497143.186</v>
          </cell>
          <cell r="AC91">
            <v>359811.041</v>
          </cell>
          <cell r="AD91">
            <v>1061153.1116</v>
          </cell>
          <cell r="AE91">
            <v>33582.321</v>
          </cell>
          <cell r="AF91">
            <v>0</v>
          </cell>
          <cell r="AH91">
            <v>0</v>
          </cell>
          <cell r="AI91">
            <v>38065.278399999996</v>
          </cell>
          <cell r="AJ91">
            <v>38530.527630000004</v>
          </cell>
          <cell r="AK91">
            <v>19019.54768</v>
          </cell>
          <cell r="AL91">
            <v>703.5</v>
          </cell>
          <cell r="AM91">
            <v>0</v>
          </cell>
          <cell r="AN91">
            <v>1393.918</v>
          </cell>
          <cell r="AO91">
            <v>16867.799</v>
          </cell>
          <cell r="AP91">
            <v>61485.209</v>
          </cell>
          <cell r="AQ91">
            <v>195694.71</v>
          </cell>
          <cell r="AR91">
            <v>183430.587</v>
          </cell>
          <cell r="AS91">
            <v>0</v>
          </cell>
          <cell r="AU91">
            <v>0</v>
          </cell>
          <cell r="AV91">
            <v>38065.278399999996</v>
          </cell>
          <cell r="AW91">
            <v>38530.527630000004</v>
          </cell>
          <cell r="AX91">
            <v>19019.54768</v>
          </cell>
          <cell r="AY91">
            <v>703.5</v>
          </cell>
          <cell r="AZ91">
            <v>0</v>
          </cell>
          <cell r="BA91">
            <v>1393.918</v>
          </cell>
          <cell r="BB91">
            <v>16867.799</v>
          </cell>
          <cell r="BC91">
            <v>61485.209</v>
          </cell>
          <cell r="BD91">
            <v>195694.71</v>
          </cell>
          <cell r="BE91">
            <v>183430.587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4408000</v>
          </cell>
          <cell r="H92">
            <v>3219192.527</v>
          </cell>
          <cell r="I92">
            <v>-9165.463</v>
          </cell>
          <cell r="J92">
            <v>1119807.25264</v>
          </cell>
          <cell r="K92">
            <v>-16539.88157</v>
          </cell>
          <cell r="L92">
            <v>85778.272</v>
          </cell>
          <cell r="M92">
            <v>-20000</v>
          </cell>
          <cell r="N92">
            <v>-317929.30169</v>
          </cell>
          <cell r="O92">
            <v>46024.54309000001</v>
          </cell>
          <cell r="P92">
            <v>0</v>
          </cell>
          <cell r="Q92">
            <v>229886.31805</v>
          </cell>
          <cell r="R92">
            <v>13048.1135</v>
          </cell>
          <cell r="S92">
            <v>0</v>
          </cell>
          <cell r="U92">
            <v>1958807.634</v>
          </cell>
          <cell r="V92">
            <v>850494.12831</v>
          </cell>
          <cell r="W92">
            <v>567319.88564</v>
          </cell>
          <cell r="X92">
            <v>514205.64543000003</v>
          </cell>
          <cell r="Y92">
            <v>61897.821</v>
          </cell>
          <cell r="Z92">
            <v>40517.249</v>
          </cell>
          <cell r="AA92">
            <v>63508.688</v>
          </cell>
          <cell r="AB92">
            <v>-157.025</v>
          </cell>
          <cell r="AC92">
            <v>0</v>
          </cell>
          <cell r="AD92">
            <v>39757.26164</v>
          </cell>
          <cell r="AE92">
            <v>205733.333</v>
          </cell>
          <cell r="AF92">
            <v>0</v>
          </cell>
          <cell r="AH92">
            <v>0</v>
          </cell>
          <cell r="AI92">
            <v>1058347.649</v>
          </cell>
          <cell r="AJ92">
            <v>176579.914</v>
          </cell>
          <cell r="AK92">
            <v>180459.594</v>
          </cell>
          <cell r="AL92">
            <v>814841.21853</v>
          </cell>
          <cell r="AM92">
            <v>278914.91662000003</v>
          </cell>
          <cell r="AN92">
            <v>343608.424</v>
          </cell>
          <cell r="AO92">
            <v>256755.586</v>
          </cell>
          <cell r="AP92">
            <v>370235.18362</v>
          </cell>
          <cell r="AQ92">
            <v>307340.90207999997</v>
          </cell>
          <cell r="AR92">
            <v>182238.56327</v>
          </cell>
          <cell r="AS92">
            <v>0</v>
          </cell>
          <cell r="AU92">
            <v>0</v>
          </cell>
          <cell r="AV92">
            <v>1058347.649</v>
          </cell>
          <cell r="AW92">
            <v>176579.914</v>
          </cell>
          <cell r="AX92">
            <v>172659.594</v>
          </cell>
          <cell r="AY92">
            <v>814841.21853</v>
          </cell>
          <cell r="AZ92">
            <v>286714.91662000003</v>
          </cell>
          <cell r="BA92">
            <v>343608.424</v>
          </cell>
          <cell r="BB92">
            <v>256755.586</v>
          </cell>
          <cell r="BC92">
            <v>370235.18362</v>
          </cell>
          <cell r="BD92">
            <v>307340.90207999997</v>
          </cell>
          <cell r="BE92">
            <v>182238.56327</v>
          </cell>
          <cell r="BF92">
            <v>0</v>
          </cell>
        </row>
        <row r="93">
          <cell r="E93">
            <v>0</v>
          </cell>
          <cell r="F93">
            <v>1344561.248</v>
          </cell>
          <cell r="G93">
            <v>3305438.7520000003</v>
          </cell>
          <cell r="H93">
            <v>2208174.731</v>
          </cell>
          <cell r="I93">
            <v>160202.096</v>
          </cell>
          <cell r="J93">
            <v>111269.665</v>
          </cell>
          <cell r="K93">
            <v>1612671.573</v>
          </cell>
          <cell r="L93">
            <v>-11355.036</v>
          </cell>
          <cell r="M93">
            <v>-1309117.189</v>
          </cell>
          <cell r="N93">
            <v>54192.2945</v>
          </cell>
          <cell r="O93">
            <v>167917.689</v>
          </cell>
          <cell r="P93">
            <v>113392.206</v>
          </cell>
          <cell r="Q93">
            <v>50700.874</v>
          </cell>
          <cell r="R93">
            <v>117129.8</v>
          </cell>
          <cell r="S93">
            <v>0</v>
          </cell>
          <cell r="U93">
            <v>2074961.399</v>
          </cell>
          <cell r="V93">
            <v>252476.754</v>
          </cell>
          <cell r="W93">
            <v>114541.948</v>
          </cell>
          <cell r="X93">
            <v>192363.002</v>
          </cell>
          <cell r="Y93">
            <v>4282.816</v>
          </cell>
          <cell r="Z93">
            <v>5332.9</v>
          </cell>
          <cell r="AA93">
            <v>58893.6685</v>
          </cell>
          <cell r="AB93">
            <v>156485.397</v>
          </cell>
          <cell r="AC93">
            <v>115410.628</v>
          </cell>
          <cell r="AD93">
            <v>126349.222</v>
          </cell>
          <cell r="AE93">
            <v>107096.312</v>
          </cell>
          <cell r="AF93">
            <v>0</v>
          </cell>
          <cell r="AH93">
            <v>0</v>
          </cell>
          <cell r="AI93">
            <v>142776.452</v>
          </cell>
          <cell r="AJ93">
            <v>204158.236</v>
          </cell>
          <cell r="AK93">
            <v>220570.115</v>
          </cell>
          <cell r="AL93">
            <v>239223.139</v>
          </cell>
          <cell r="AM93">
            <v>234066.591</v>
          </cell>
          <cell r="AN93">
            <v>246083.155</v>
          </cell>
          <cell r="AO93">
            <v>255197.075</v>
          </cell>
          <cell r="AP93">
            <v>232959.2545</v>
          </cell>
          <cell r="AQ93">
            <v>367371.052</v>
          </cell>
          <cell r="AR93">
            <v>347605.491</v>
          </cell>
          <cell r="AS93">
            <v>0</v>
          </cell>
          <cell r="AU93">
            <v>0</v>
          </cell>
          <cell r="AV93">
            <v>134728.698</v>
          </cell>
          <cell r="AW93">
            <v>211679.434</v>
          </cell>
          <cell r="AX93">
            <v>216596.671</v>
          </cell>
          <cell r="AY93">
            <v>240689.063</v>
          </cell>
          <cell r="AZ93">
            <v>237100.667</v>
          </cell>
          <cell r="BA93">
            <v>245125.021</v>
          </cell>
          <cell r="BB93">
            <v>256155.209</v>
          </cell>
          <cell r="BC93">
            <v>232959.2545</v>
          </cell>
          <cell r="BD93">
            <v>367371.052</v>
          </cell>
          <cell r="BE93">
            <v>347605.491</v>
          </cell>
          <cell r="BF93">
            <v>0</v>
          </cell>
        </row>
        <row r="94">
          <cell r="E94">
            <v>0</v>
          </cell>
          <cell r="F94">
            <v>0</v>
          </cell>
          <cell r="G94">
            <v>598010.05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323836.715</v>
          </cell>
          <cell r="O94">
            <v>209067.573</v>
          </cell>
          <cell r="P94">
            <v>-14217.618550000001</v>
          </cell>
          <cell r="Q94">
            <v>33024.655</v>
          </cell>
          <cell r="R94">
            <v>-11219.743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24450</v>
          </cell>
          <cell r="AB94">
            <v>102880.37809999999</v>
          </cell>
          <cell r="AC94">
            <v>237843.14635</v>
          </cell>
          <cell r="AD94">
            <v>125677.36920999999</v>
          </cell>
          <cell r="AE94">
            <v>36882.23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1800</v>
          </cell>
          <cell r="AP94">
            <v>22640</v>
          </cell>
          <cell r="AQ94">
            <v>79239.9441</v>
          </cell>
          <cell r="AR94">
            <v>67660.94840000001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1800</v>
          </cell>
          <cell r="BC94">
            <v>22640</v>
          </cell>
          <cell r="BD94">
            <v>79239.9441</v>
          </cell>
          <cell r="BE94">
            <v>67660.94840000001</v>
          </cell>
          <cell r="BF94">
            <v>0</v>
          </cell>
        </row>
        <row r="95">
          <cell r="E95">
            <v>1344561.248</v>
          </cell>
          <cell r="F95">
            <v>0</v>
          </cell>
          <cell r="G95">
            <v>1344561.248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413447.036</v>
          </cell>
          <cell r="O95">
            <v>195363.499</v>
          </cell>
          <cell r="P95">
            <v>435666.27297000005</v>
          </cell>
          <cell r="Q95">
            <v>228947.76122</v>
          </cell>
          <cell r="R95">
            <v>19397.488559999998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19213.55</v>
          </cell>
          <cell r="AB95">
            <v>94966.87176000001</v>
          </cell>
          <cell r="AC95">
            <v>104574.20320999999</v>
          </cell>
          <cell r="AD95">
            <v>515185.75975</v>
          </cell>
          <cell r="AE95">
            <v>447334.0555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9485.8</v>
          </cell>
          <cell r="AP95">
            <v>15268.259</v>
          </cell>
          <cell r="AQ95">
            <v>93938.96142</v>
          </cell>
          <cell r="AR95">
            <v>242292.53175999998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9485.8</v>
          </cell>
          <cell r="BC95">
            <v>15268.259</v>
          </cell>
          <cell r="BD95">
            <v>93938.96142</v>
          </cell>
          <cell r="BE95">
            <v>242292.53175999998</v>
          </cell>
          <cell r="BF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4838.611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6332.58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539618.1518199999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5265.3300899999995</v>
          </cell>
          <cell r="J17">
            <v>180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8287.97017</v>
          </cell>
          <cell r="W17">
            <v>180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432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6052.3</v>
          </cell>
          <cell r="W18">
            <v>0</v>
          </cell>
          <cell r="X18">
            <v>0</v>
          </cell>
          <cell r="Y18">
            <v>0</v>
          </cell>
          <cell r="Z18">
            <v>432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11896.973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11896.973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4769.96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92440.496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9852589.685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4400</v>
          </cell>
          <cell r="L35">
            <v>0</v>
          </cell>
          <cell r="M35">
            <v>0</v>
          </cell>
          <cell r="N35">
            <v>290495.707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4400</v>
          </cell>
          <cell r="Y35">
            <v>0</v>
          </cell>
          <cell r="Z35">
            <v>0</v>
          </cell>
          <cell r="AA35">
            <v>0</v>
          </cell>
          <cell r="AB35">
            <v>290495.707</v>
          </cell>
          <cell r="AC35">
            <v>0</v>
          </cell>
        </row>
        <row r="36">
          <cell r="D36">
            <v>3985644.616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208204.293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208204.293</v>
          </cell>
          <cell r="AC36">
            <v>0</v>
          </cell>
        </row>
        <row r="37">
          <cell r="D37">
            <v>5666.189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802.221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802.221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928221.6819999999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3804.582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3804.582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1834595.2038599998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2058.6</v>
          </cell>
          <cell r="L41">
            <v>342.427</v>
          </cell>
          <cell r="M41">
            <v>75.5</v>
          </cell>
          <cell r="N41">
            <v>2205.8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3481.238</v>
          </cell>
          <cell r="W41">
            <v>0</v>
          </cell>
          <cell r="X41">
            <v>0</v>
          </cell>
          <cell r="Y41">
            <v>2058.6</v>
          </cell>
          <cell r="Z41">
            <v>417.927</v>
          </cell>
          <cell r="AA41">
            <v>2205.8</v>
          </cell>
          <cell r="AB41">
            <v>0</v>
          </cell>
          <cell r="AC41">
            <v>0</v>
          </cell>
        </row>
        <row r="42">
          <cell r="D42">
            <v>1075312.12833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178.533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477247.56366999994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3"/>
  <sheetViews>
    <sheetView showGridLines="0" showZeros="0" tabSelected="1" zoomScalePageLayoutView="0" workbookViewId="0" topLeftCell="B1">
      <selection activeCell="D8" sqref="D8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7" width="12.8515625" style="10" hidden="1" customWidth="1"/>
    <col min="18" max="18" width="9.57421875" style="10" customWidth="1"/>
    <col min="19" max="19" width="9.140625" style="10" hidden="1" customWidth="1"/>
    <col min="20" max="20" width="11.140625" style="10" customWidth="1"/>
    <col min="21" max="30" width="12.8515625" style="10" hidden="1" customWidth="1"/>
    <col min="31" max="31" width="12.8515625" style="10" customWidth="1"/>
    <col min="32" max="32" width="12.8515625" style="10" hidden="1" customWidth="1"/>
    <col min="33" max="33" width="12.8515625" style="10" customWidth="1"/>
    <col min="34" max="43" width="12.8515625" style="10" hidden="1" customWidth="1"/>
    <col min="44" max="44" width="12.8515625" style="10" customWidth="1"/>
    <col min="45" max="45" width="12.8515625" style="10" hidden="1" customWidth="1"/>
    <col min="46" max="46" width="12.8515625" style="10" customWidth="1"/>
    <col min="47" max="47" width="14.00390625" style="10" hidden="1" customWidth="1"/>
    <col min="48" max="56" width="12.8515625" style="10" hidden="1" customWidth="1"/>
    <col min="57" max="57" width="12.8515625" style="10" customWidth="1"/>
    <col min="58" max="58" width="12.8515625" style="10" hidden="1" customWidth="1"/>
    <col min="59" max="59" width="24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259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4444871.64925</v>
      </c>
      <c r="F7" s="69">
        <f t="shared" si="0"/>
        <v>4465140.27075</v>
      </c>
      <c r="G7" s="69">
        <f t="shared" si="0"/>
        <v>94541731.3785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-439849.43123000005</v>
      </c>
      <c r="M7" s="69">
        <f t="shared" si="0"/>
        <v>630960.72332</v>
      </c>
      <c r="N7" s="69">
        <f t="shared" si="0"/>
        <v>288565.08941</v>
      </c>
      <c r="O7" s="69">
        <f t="shared" si="0"/>
        <v>-1766617.32492</v>
      </c>
      <c r="P7" s="69">
        <f t="shared" si="0"/>
        <v>1906317.8265499999</v>
      </c>
      <c r="Q7" s="69">
        <f t="shared" si="0"/>
        <v>24572.38669</v>
      </c>
      <c r="R7" s="69">
        <f t="shared" si="0"/>
        <v>98608.20261000001</v>
      </c>
      <c r="S7" s="69">
        <f t="shared" si="0"/>
        <v>0</v>
      </c>
      <c r="T7" s="69">
        <f t="shared" si="0"/>
        <v>93762068.98828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6573785.156839999</v>
      </c>
      <c r="Z7" s="69">
        <f t="shared" si="0"/>
        <v>8460091.2555</v>
      </c>
      <c r="AA7" s="69">
        <f t="shared" si="0"/>
        <v>7959936.93883</v>
      </c>
      <c r="AB7" s="69">
        <f t="shared" si="0"/>
        <v>5651163.90007</v>
      </c>
      <c r="AC7" s="69">
        <f t="shared" si="0"/>
        <v>5986579.19161</v>
      </c>
      <c r="AD7" s="69">
        <f t="shared" si="0"/>
        <v>6007455.638630001</v>
      </c>
      <c r="AE7" s="69">
        <f t="shared" si="0"/>
        <v>5863024.181460001</v>
      </c>
      <c r="AF7" s="69">
        <f t="shared" si="0"/>
        <v>0</v>
      </c>
      <c r="AG7" s="69">
        <f t="shared" si="0"/>
        <v>72277610.61756001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6395463.660509999</v>
      </c>
      <c r="AM7" s="69">
        <f t="shared" si="0"/>
        <v>7177721.18444</v>
      </c>
      <c r="AN7" s="69">
        <f t="shared" si="0"/>
        <v>9184295.64644</v>
      </c>
      <c r="AO7" s="69">
        <f t="shared" si="0"/>
        <v>6327228.3768</v>
      </c>
      <c r="AP7" s="69">
        <f t="shared" si="0"/>
        <v>6343676.901099999</v>
      </c>
      <c r="AQ7" s="69">
        <f t="shared" si="0"/>
        <v>6360390.5765700005</v>
      </c>
      <c r="AR7" s="69">
        <f t="shared" si="0"/>
        <v>6118581.404460001</v>
      </c>
      <c r="AS7" s="69">
        <f t="shared" si="0"/>
        <v>0</v>
      </c>
      <c r="AT7" s="69">
        <f t="shared" si="0"/>
        <v>71355571.42764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6395252.774509999</v>
      </c>
      <c r="AZ7" s="69">
        <f t="shared" si="0"/>
        <v>7136897.578439999</v>
      </c>
      <c r="BA7" s="69">
        <f t="shared" si="0"/>
        <v>8950230.96944</v>
      </c>
      <c r="BB7" s="69">
        <f t="shared" si="0"/>
        <v>6602901.503799999</v>
      </c>
      <c r="BC7" s="69">
        <f t="shared" si="0"/>
        <v>6343375.041499999</v>
      </c>
      <c r="BD7" s="69">
        <f t="shared" si="0"/>
        <v>6216750.848170001</v>
      </c>
      <c r="BE7" s="69">
        <f t="shared" si="0"/>
        <v>6262101.16002</v>
      </c>
      <c r="BF7" s="69">
        <f t="shared" si="0"/>
        <v>0</v>
      </c>
      <c r="BG7" s="69">
        <f t="shared" si="0"/>
        <v>71354989.74520001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3088602.07533</v>
      </c>
      <c r="F8" s="70">
        <f t="shared" si="1"/>
        <v>3463743.68633</v>
      </c>
      <c r="G8" s="70">
        <f t="shared" si="1"/>
        <v>85633858.389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-724120.65</v>
      </c>
      <c r="M8" s="70">
        <f t="shared" si="1"/>
        <v>521019.782</v>
      </c>
      <c r="N8" s="70">
        <f t="shared" si="1"/>
        <v>0</v>
      </c>
      <c r="O8" s="70">
        <f t="shared" si="1"/>
        <v>-1790000</v>
      </c>
      <c r="P8" s="70">
        <f t="shared" si="1"/>
        <v>1790000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85633858.389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5995362.845</v>
      </c>
      <c r="Z8" s="70">
        <f t="shared" si="1"/>
        <v>6681037.427999999</v>
      </c>
      <c r="AA8" s="70">
        <f t="shared" si="1"/>
        <v>7750637.6850000005</v>
      </c>
      <c r="AB8" s="70">
        <f t="shared" si="1"/>
        <v>5540185.350000001</v>
      </c>
      <c r="AC8" s="70">
        <f t="shared" si="1"/>
        <v>5848357.527</v>
      </c>
      <c r="AD8" s="70">
        <f t="shared" si="1"/>
        <v>5812142.906000001</v>
      </c>
      <c r="AE8" s="70">
        <f t="shared" si="1"/>
        <v>5648765.747</v>
      </c>
      <c r="AF8" s="70">
        <f t="shared" si="1"/>
        <v>0</v>
      </c>
      <c r="AG8" s="70">
        <f t="shared" si="1"/>
        <v>64511258.59600001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5911033.725999999</v>
      </c>
      <c r="AM8" s="70">
        <f t="shared" si="1"/>
        <v>6669287.358</v>
      </c>
      <c r="AN8" s="70">
        <f t="shared" si="1"/>
        <v>7737733.487</v>
      </c>
      <c r="AO8" s="70">
        <f t="shared" si="1"/>
        <v>5865383.524999999</v>
      </c>
      <c r="AP8" s="70">
        <f t="shared" si="1"/>
        <v>5848357.527</v>
      </c>
      <c r="AQ8" s="70">
        <f t="shared" si="1"/>
        <v>5796632.217000001</v>
      </c>
      <c r="AR8" s="70">
        <f t="shared" si="1"/>
        <v>5652145.86</v>
      </c>
      <c r="AS8" s="70">
        <f t="shared" si="1"/>
        <v>0</v>
      </c>
      <c r="AT8" s="70">
        <f t="shared" si="1"/>
        <v>64498944.706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5911068.533999999</v>
      </c>
      <c r="AZ8" s="70">
        <f t="shared" si="1"/>
        <v>6628218.057999999</v>
      </c>
      <c r="BA8" s="70">
        <f t="shared" si="1"/>
        <v>7503668.81</v>
      </c>
      <c r="BB8" s="70">
        <f t="shared" si="1"/>
        <v>6141216.501999999</v>
      </c>
      <c r="BC8" s="70">
        <f t="shared" si="1"/>
        <v>5848357.527</v>
      </c>
      <c r="BD8" s="70">
        <f t="shared" si="1"/>
        <v>5653706.517000001</v>
      </c>
      <c r="BE8" s="70">
        <f t="shared" si="1"/>
        <v>5795071.5600000005</v>
      </c>
      <c r="BF8" s="70">
        <f t="shared" si="1"/>
        <v>0</v>
      </c>
      <c r="BG8" s="70">
        <f t="shared" si="1"/>
        <v>64498944.706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3088602.07533</v>
      </c>
      <c r="F9" s="69">
        <f t="shared" si="2"/>
        <v>3463743.68633</v>
      </c>
      <c r="G9" s="69">
        <f t="shared" si="2"/>
        <v>85633858.389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-724120.65</v>
      </c>
      <c r="M9" s="69">
        <f t="shared" si="2"/>
        <v>521019.782</v>
      </c>
      <c r="N9" s="69">
        <f t="shared" si="2"/>
        <v>0</v>
      </c>
      <c r="O9" s="69">
        <f t="shared" si="2"/>
        <v>-1790000</v>
      </c>
      <c r="P9" s="69">
        <f t="shared" si="2"/>
        <v>1790000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85633858.389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5995362.845</v>
      </c>
      <c r="Z9" s="69">
        <f t="shared" si="2"/>
        <v>6681037.427999999</v>
      </c>
      <c r="AA9" s="69">
        <f t="shared" si="2"/>
        <v>7750637.6850000005</v>
      </c>
      <c r="AB9" s="69">
        <f t="shared" si="2"/>
        <v>5540185.350000001</v>
      </c>
      <c r="AC9" s="69">
        <f t="shared" si="2"/>
        <v>5848357.527</v>
      </c>
      <c r="AD9" s="69">
        <f t="shared" si="2"/>
        <v>5812142.906000001</v>
      </c>
      <c r="AE9" s="69">
        <f t="shared" si="2"/>
        <v>5648765.747</v>
      </c>
      <c r="AF9" s="69">
        <f t="shared" si="2"/>
        <v>0</v>
      </c>
      <c r="AG9" s="69">
        <f t="shared" si="2"/>
        <v>64511258.59600001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5911033.725999999</v>
      </c>
      <c r="AM9" s="69">
        <f t="shared" si="2"/>
        <v>6669287.358</v>
      </c>
      <c r="AN9" s="69">
        <f t="shared" si="2"/>
        <v>7737733.487</v>
      </c>
      <c r="AO9" s="69">
        <f t="shared" si="2"/>
        <v>5865383.524999999</v>
      </c>
      <c r="AP9" s="69">
        <f t="shared" si="2"/>
        <v>5848357.527</v>
      </c>
      <c r="AQ9" s="69">
        <f t="shared" si="2"/>
        <v>5796632.217000001</v>
      </c>
      <c r="AR9" s="69">
        <f t="shared" si="2"/>
        <v>5652145.86</v>
      </c>
      <c r="AS9" s="69">
        <f t="shared" si="2"/>
        <v>0</v>
      </c>
      <c r="AT9" s="69">
        <f t="shared" si="2"/>
        <v>64498944.706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5911068.533999999</v>
      </c>
      <c r="AZ9" s="69">
        <f t="shared" si="2"/>
        <v>6628218.057999999</v>
      </c>
      <c r="BA9" s="69">
        <f t="shared" si="2"/>
        <v>7503668.81</v>
      </c>
      <c r="BB9" s="69">
        <f t="shared" si="2"/>
        <v>6141216.501999999</v>
      </c>
      <c r="BC9" s="69">
        <f t="shared" si="2"/>
        <v>5848357.527</v>
      </c>
      <c r="BD9" s="69">
        <f t="shared" si="2"/>
        <v>5653706.517000001</v>
      </c>
      <c r="BE9" s="69">
        <f t="shared" si="2"/>
        <v>5795071.5600000005</v>
      </c>
      <c r="BF9" s="69">
        <f t="shared" si="2"/>
        <v>0</v>
      </c>
      <c r="BG9" s="69">
        <f t="shared" si="2"/>
        <v>64498944.706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724120.65</v>
      </c>
      <c r="F10" s="71">
        <f t="shared" si="3"/>
        <v>2889262.261</v>
      </c>
      <c r="G10" s="71">
        <f t="shared" si="3"/>
        <v>59125858.389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-724120.65</v>
      </c>
      <c r="M10" s="71">
        <f t="shared" si="3"/>
        <v>521019.782</v>
      </c>
      <c r="N10" s="71">
        <f t="shared" si="3"/>
        <v>0</v>
      </c>
      <c r="O10" s="71">
        <f t="shared" si="3"/>
        <v>-1790000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59125858.389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3810818.312</v>
      </c>
      <c r="Z10" s="71">
        <f t="shared" si="3"/>
        <v>4616976.420999999</v>
      </c>
      <c r="AA10" s="71">
        <f t="shared" si="3"/>
        <v>5817463.739</v>
      </c>
      <c r="AB10" s="71">
        <f t="shared" si="3"/>
        <v>3475383.7350000003</v>
      </c>
      <c r="AC10" s="71">
        <f t="shared" si="3"/>
        <v>3955966.055</v>
      </c>
      <c r="AD10" s="71">
        <f t="shared" si="3"/>
        <v>3892965.6550000007</v>
      </c>
      <c r="AE10" s="71">
        <f t="shared" si="3"/>
        <v>3834031.685</v>
      </c>
      <c r="AF10" s="71">
        <f t="shared" si="3"/>
        <v>0</v>
      </c>
      <c r="AG10" s="71">
        <f t="shared" si="3"/>
        <v>43807276.135000005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3772123.2159999995</v>
      </c>
      <c r="AM10" s="71">
        <f t="shared" si="3"/>
        <v>4608118.131999999</v>
      </c>
      <c r="AN10" s="71">
        <f t="shared" si="3"/>
        <v>5808542.256</v>
      </c>
      <c r="AO10" s="71">
        <f t="shared" si="3"/>
        <v>3642282.7909999997</v>
      </c>
      <c r="AP10" s="71">
        <f t="shared" si="3"/>
        <v>3955966.055</v>
      </c>
      <c r="AQ10" s="71">
        <f t="shared" si="3"/>
        <v>3882056.1060000006</v>
      </c>
      <c r="AR10" s="71">
        <f t="shared" si="3"/>
        <v>3832712.444</v>
      </c>
      <c r="AS10" s="71">
        <f t="shared" si="3"/>
        <v>0</v>
      </c>
      <c r="AT10" s="71">
        <f t="shared" si="3"/>
        <v>43795047.345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3772857.0239999997</v>
      </c>
      <c r="AZ10" s="71">
        <f t="shared" si="3"/>
        <v>4608118.131999999</v>
      </c>
      <c r="BA10" s="71">
        <f t="shared" si="3"/>
        <v>5808542.256</v>
      </c>
      <c r="BB10" s="71">
        <f t="shared" si="3"/>
        <v>3642282.7909999997</v>
      </c>
      <c r="BC10" s="71">
        <f t="shared" si="3"/>
        <v>3955966.055</v>
      </c>
      <c r="BD10" s="71">
        <f t="shared" si="3"/>
        <v>3882056.1060000006</v>
      </c>
      <c r="BE10" s="71">
        <f t="shared" si="3"/>
        <v>3832712.444</v>
      </c>
      <c r="BF10" s="71">
        <f t="shared" si="3"/>
        <v>0</v>
      </c>
      <c r="BG10" s="71">
        <f t="shared" si="3"/>
        <v>43795047.345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724120.65</v>
      </c>
      <c r="F11" s="75">
        <f t="shared" si="4"/>
        <v>2889262.261</v>
      </c>
      <c r="G11" s="75">
        <f t="shared" si="4"/>
        <v>59125858.389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-724120.65</v>
      </c>
      <c r="M11" s="75">
        <f t="shared" si="4"/>
        <v>521019.782</v>
      </c>
      <c r="N11" s="75">
        <f t="shared" si="4"/>
        <v>0</v>
      </c>
      <c r="O11" s="75">
        <f t="shared" si="4"/>
        <v>-1790000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59125858.389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3810818.312</v>
      </c>
      <c r="Z11" s="75">
        <f t="shared" si="4"/>
        <v>4616976.420999999</v>
      </c>
      <c r="AA11" s="75">
        <f t="shared" si="4"/>
        <v>5817463.739</v>
      </c>
      <c r="AB11" s="75">
        <f t="shared" si="4"/>
        <v>3475383.7350000003</v>
      </c>
      <c r="AC11" s="75">
        <f t="shared" si="4"/>
        <v>3955966.055</v>
      </c>
      <c r="AD11" s="75">
        <f t="shared" si="4"/>
        <v>3892965.6550000007</v>
      </c>
      <c r="AE11" s="75">
        <f t="shared" si="4"/>
        <v>3834031.685</v>
      </c>
      <c r="AF11" s="75">
        <f t="shared" si="4"/>
        <v>0</v>
      </c>
      <c r="AG11" s="75">
        <f t="shared" si="4"/>
        <v>43807276.135000005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3772123.2159999995</v>
      </c>
      <c r="AM11" s="75">
        <f t="shared" si="4"/>
        <v>4608118.131999999</v>
      </c>
      <c r="AN11" s="75">
        <f t="shared" si="4"/>
        <v>5808542.256</v>
      </c>
      <c r="AO11" s="75">
        <f t="shared" si="4"/>
        <v>3642282.7909999997</v>
      </c>
      <c r="AP11" s="75">
        <f t="shared" si="4"/>
        <v>3955966.055</v>
      </c>
      <c r="AQ11" s="75">
        <f t="shared" si="4"/>
        <v>3882056.1060000006</v>
      </c>
      <c r="AR11" s="75">
        <f t="shared" si="4"/>
        <v>3832712.444</v>
      </c>
      <c r="AS11" s="75">
        <f t="shared" si="4"/>
        <v>0</v>
      </c>
      <c r="AT11" s="75">
        <f t="shared" si="4"/>
        <v>43795047.345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3772857.0239999997</v>
      </c>
      <c r="AZ11" s="75">
        <f t="shared" si="4"/>
        <v>4608118.131999999</v>
      </c>
      <c r="BA11" s="75">
        <f t="shared" si="4"/>
        <v>5808542.256</v>
      </c>
      <c r="BB11" s="75">
        <f t="shared" si="4"/>
        <v>3642282.7909999997</v>
      </c>
      <c r="BC11" s="75">
        <f t="shared" si="4"/>
        <v>3955966.055</v>
      </c>
      <c r="BD11" s="75">
        <f t="shared" si="4"/>
        <v>3882056.1060000006</v>
      </c>
      <c r="BE11" s="75">
        <f t="shared" si="4"/>
        <v>3832712.444</v>
      </c>
      <c r="BF11" s="75">
        <f t="shared" si="4"/>
        <v>0</v>
      </c>
      <c r="BG11" s="75">
        <f t="shared" si="4"/>
        <v>43795047.345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724120.65</v>
      </c>
      <c r="F12" s="15">
        <f>+'[1]Informe_dane'!F12</f>
        <v>2832262.261</v>
      </c>
      <c r="G12" s="15">
        <f>+'[1]Informe_dane'!G12</f>
        <v>46689402.61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-724120.65</v>
      </c>
      <c r="M12" s="15">
        <f>+'[1]Informe_dane'!M12</f>
        <v>521019.782</v>
      </c>
      <c r="N12" s="15">
        <f>+'[1]Informe_dane'!N12</f>
        <v>0</v>
      </c>
      <c r="O12" s="15">
        <f>+'[1]Informe_dane'!O12</f>
        <v>-1733000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46689402.61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3448604.59</v>
      </c>
      <c r="Z12" s="15">
        <f>+'[1]Informe_dane'!Z12</f>
        <v>4148137.084</v>
      </c>
      <c r="AA12" s="15">
        <f>+'[1]Informe_dane'!AA12</f>
        <v>3435751.463</v>
      </c>
      <c r="AB12" s="15">
        <f>+'[1]Informe_dane'!AB12</f>
        <v>3392262.429</v>
      </c>
      <c r="AC12" s="15">
        <f>+'[1]Informe_dane'!AC12</f>
        <v>3574992.791</v>
      </c>
      <c r="AD12" s="15">
        <f>+'[1]Informe_dane'!AD12</f>
        <v>3505350.966</v>
      </c>
      <c r="AE12" s="15">
        <f>+'[1]Informe_dane'!AE12</f>
        <v>3520328.876</v>
      </c>
      <c r="AF12" s="15">
        <f>+'[1]Informe_dane'!AF12</f>
        <v>0</v>
      </c>
      <c r="AG12" s="15">
        <f>SUM(U12:AF12)</f>
        <v>38513499.153000005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3445714.593</v>
      </c>
      <c r="AM12" s="15">
        <f>+'[1]Informe_dane'!AM12</f>
        <v>4141625.768</v>
      </c>
      <c r="AN12" s="15">
        <f>+'[1]Informe_dane'!AN12</f>
        <v>3433749.889</v>
      </c>
      <c r="AO12" s="15">
        <f>+'[1]Informe_dane'!AO12</f>
        <v>3407337.461</v>
      </c>
      <c r="AP12" s="15">
        <f>+'[1]Informe_dane'!AP12</f>
        <v>3574992.791</v>
      </c>
      <c r="AQ12" s="15">
        <f>+'[1]Informe_dane'!AQ12</f>
        <v>3497652.391</v>
      </c>
      <c r="AR12" s="15">
        <f>+'[1]Informe_dane'!AR12</f>
        <v>3515798.661</v>
      </c>
      <c r="AS12" s="15">
        <f>+'[1]Informe_dane'!AS12</f>
        <v>0</v>
      </c>
      <c r="AT12" s="15">
        <f>SUM(AH12:AS12)</f>
        <v>38501270.363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3446436.036</v>
      </c>
      <c r="AZ12" s="15">
        <f>+'[1]Informe_dane'!AZ12</f>
        <v>4141625.768</v>
      </c>
      <c r="BA12" s="15">
        <f>+'[1]Informe_dane'!BA12</f>
        <v>3433749.889</v>
      </c>
      <c r="BB12" s="15">
        <f>+'[1]Informe_dane'!BB12</f>
        <v>3407337.461</v>
      </c>
      <c r="BC12" s="15">
        <f>+'[1]Informe_dane'!BC12</f>
        <v>3574992.791</v>
      </c>
      <c r="BD12" s="15">
        <f>+'[1]Informe_dane'!BD12</f>
        <v>3497652.391</v>
      </c>
      <c r="BE12" s="15">
        <f>+'[1]Informe_dane'!BE12</f>
        <v>3515798.661</v>
      </c>
      <c r="BF12" s="15">
        <f>+'[1]Informe_dane'!BF12</f>
        <v>0</v>
      </c>
      <c r="BG12" s="15">
        <f>SUM(AU12:BF12)</f>
        <v>38501270.363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14714.35</v>
      </c>
      <c r="Z13" s="15">
        <f>+'[1]Informe_dane'!Z13</f>
        <v>18687.215</v>
      </c>
      <c r="AA13" s="15">
        <f>+'[1]Informe_dane'!AA13</f>
        <v>15376.494</v>
      </c>
      <c r="AB13" s="15">
        <f>+'[1]Informe_dane'!AB13</f>
        <v>15376.494</v>
      </c>
      <c r="AC13" s="15">
        <f>+'[1]Informe_dane'!AC13</f>
        <v>15376.494</v>
      </c>
      <c r="AD13" s="15">
        <f>+'[1]Informe_dane'!AD13</f>
        <v>15376.494</v>
      </c>
      <c r="AE13" s="15">
        <f>+'[1]Informe_dane'!AE13</f>
        <v>15376.494</v>
      </c>
      <c r="AF13" s="15">
        <f>+'[1]Informe_dane'!AF13</f>
        <v>0</v>
      </c>
      <c r="AG13" s="15">
        <f aca="true" t="shared" si="6" ref="AG13:AG21">SUM(U13:AF13)</f>
        <v>169141.434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14714.35</v>
      </c>
      <c r="AM13" s="15">
        <f>+'[1]Informe_dane'!AM13</f>
        <v>18687.215</v>
      </c>
      <c r="AN13" s="15">
        <f>+'[1]Informe_dane'!AN13</f>
        <v>15376.494</v>
      </c>
      <c r="AO13" s="15">
        <f>+'[1]Informe_dane'!AO13</f>
        <v>15376.494</v>
      </c>
      <c r="AP13" s="15">
        <f>+'[1]Informe_dane'!AP13</f>
        <v>15376.494</v>
      </c>
      <c r="AQ13" s="15">
        <f>+'[1]Informe_dane'!AQ13</f>
        <v>15376.494</v>
      </c>
      <c r="AR13" s="15">
        <f>+'[1]Informe_dane'!AR13</f>
        <v>15376.494</v>
      </c>
      <c r="AS13" s="15">
        <f>+'[1]Informe_dane'!AS13</f>
        <v>0</v>
      </c>
      <c r="AT13" s="15">
        <f aca="true" t="shared" si="7" ref="AT13:AT21">SUM(AH13:AS13)</f>
        <v>169141.434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14714.35</v>
      </c>
      <c r="AZ13" s="15">
        <f>+'[1]Informe_dane'!AZ13</f>
        <v>18687.215</v>
      </c>
      <c r="BA13" s="15">
        <f>+'[1]Informe_dane'!BA13</f>
        <v>15376.494</v>
      </c>
      <c r="BB13" s="15">
        <f>+'[1]Informe_dane'!BB13</f>
        <v>15376.494</v>
      </c>
      <c r="BC13" s="15">
        <f>+'[1]Informe_dane'!BC13</f>
        <v>15376.494</v>
      </c>
      <c r="BD13" s="15">
        <f>+'[1]Informe_dane'!BD13</f>
        <v>15376.494</v>
      </c>
      <c r="BE13" s="15">
        <f>+'[1]Informe_dane'!BE13</f>
        <v>15376.494</v>
      </c>
      <c r="BF13" s="15">
        <f>+'[1]Informe_dane'!BF13</f>
        <v>0</v>
      </c>
      <c r="BG13" s="15">
        <f aca="true" t="shared" si="8" ref="BG13:BG21">SUM(AU13:BF13)</f>
        <v>169141.434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11677.084</v>
      </c>
      <c r="Z14" s="15">
        <f>+'[1]Informe_dane'!Z14</f>
        <v>17570.28</v>
      </c>
      <c r="AA14" s="15">
        <f>+'[1]Informe_dane'!AA14</f>
        <v>12021.973</v>
      </c>
      <c r="AB14" s="15">
        <f>+'[1]Informe_dane'!AB14</f>
        <v>10886.882</v>
      </c>
      <c r="AC14" s="15">
        <f>+'[1]Informe_dane'!AC14</f>
        <v>10886.882</v>
      </c>
      <c r="AD14" s="15">
        <f>+'[1]Informe_dane'!AD14</f>
        <v>10886.882</v>
      </c>
      <c r="AE14" s="15">
        <f>+'[1]Informe_dane'!AE14</f>
        <v>10886.882</v>
      </c>
      <c r="AF14" s="15">
        <f>+'[1]Informe_dane'!AF14</f>
        <v>0</v>
      </c>
      <c r="AG14" s="15">
        <f t="shared" si="6"/>
        <v>118354.89099999999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11677.084</v>
      </c>
      <c r="AM14" s="15">
        <f>+'[1]Informe_dane'!AM14</f>
        <v>17570.28</v>
      </c>
      <c r="AN14" s="15">
        <f>+'[1]Informe_dane'!AN14</f>
        <v>12021.973</v>
      </c>
      <c r="AO14" s="15">
        <f>+'[1]Informe_dane'!AO14</f>
        <v>10886.882</v>
      </c>
      <c r="AP14" s="15">
        <f>+'[1]Informe_dane'!AP14</f>
        <v>10886.882</v>
      </c>
      <c r="AQ14" s="15">
        <f>+'[1]Informe_dane'!AQ14</f>
        <v>10886.882</v>
      </c>
      <c r="AR14" s="15">
        <f>+'[1]Informe_dane'!AR14</f>
        <v>10886.882</v>
      </c>
      <c r="AS14" s="15">
        <f>+'[1]Informe_dane'!AS14</f>
        <v>0</v>
      </c>
      <c r="AT14" s="15">
        <f t="shared" si="7"/>
        <v>118354.89099999999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11677.084</v>
      </c>
      <c r="AZ14" s="15">
        <f>+'[1]Informe_dane'!AZ14</f>
        <v>17570.28</v>
      </c>
      <c r="BA14" s="15">
        <f>+'[1]Informe_dane'!BA14</f>
        <v>12021.973</v>
      </c>
      <c r="BB14" s="15">
        <f>+'[1]Informe_dane'!BB14</f>
        <v>10886.882</v>
      </c>
      <c r="BC14" s="15">
        <f>+'[1]Informe_dane'!BC14</f>
        <v>10886.882</v>
      </c>
      <c r="BD14" s="15">
        <f>+'[1]Informe_dane'!BD14</f>
        <v>10886.882</v>
      </c>
      <c r="BE14" s="15">
        <f>+'[1]Informe_dane'!BE14</f>
        <v>10886.882</v>
      </c>
      <c r="BF14" s="15">
        <f>+'[1]Informe_dane'!BF14</f>
        <v>0</v>
      </c>
      <c r="BG14" s="15">
        <f t="shared" si="8"/>
        <v>118354.89099999999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9627.199</v>
      </c>
      <c r="Z15" s="15">
        <f>+'[1]Informe_dane'!Z15</f>
        <v>11799.44</v>
      </c>
      <c r="AA15" s="15">
        <f>+'[1]Informe_dane'!AA15</f>
        <v>9909.579</v>
      </c>
      <c r="AB15" s="15">
        <f>+'[1]Informe_dane'!AB15</f>
        <v>9579.914</v>
      </c>
      <c r="AC15" s="15">
        <f>+'[1]Informe_dane'!AC15</f>
        <v>9961.972</v>
      </c>
      <c r="AD15" s="15">
        <f>+'[1]Informe_dane'!AD15</f>
        <v>9599.372</v>
      </c>
      <c r="AE15" s="15">
        <f>+'[1]Informe_dane'!AE15</f>
        <v>9819.444</v>
      </c>
      <c r="AF15" s="15">
        <f>+'[1]Informe_dane'!AF15</f>
        <v>0</v>
      </c>
      <c r="AG15" s="15">
        <f t="shared" si="6"/>
        <v>107591.28300000001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9611.027</v>
      </c>
      <c r="AM15" s="15">
        <f>+'[1]Informe_dane'!AM15</f>
        <v>11747.943</v>
      </c>
      <c r="AN15" s="15">
        <f>+'[1]Informe_dane'!AN15</f>
        <v>9909.579</v>
      </c>
      <c r="AO15" s="15">
        <f>+'[1]Informe_dane'!AO15</f>
        <v>9647.583</v>
      </c>
      <c r="AP15" s="15">
        <f>+'[1]Informe_dane'!AP15</f>
        <v>9961.972</v>
      </c>
      <c r="AQ15" s="15">
        <f>+'[1]Informe_dane'!AQ15</f>
        <v>9599.372</v>
      </c>
      <c r="AR15" s="15">
        <f>+'[1]Informe_dane'!AR15</f>
        <v>9819.444</v>
      </c>
      <c r="AS15" s="15">
        <f>+'[1]Informe_dane'!AS15</f>
        <v>0</v>
      </c>
      <c r="AT15" s="15">
        <f t="shared" si="7"/>
        <v>107591.283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9616.041</v>
      </c>
      <c r="AZ15" s="15">
        <f>+'[1]Informe_dane'!AZ15</f>
        <v>11747.943</v>
      </c>
      <c r="BA15" s="15">
        <f>+'[1]Informe_dane'!BA15</f>
        <v>9909.579</v>
      </c>
      <c r="BB15" s="15">
        <f>+'[1]Informe_dane'!BB15</f>
        <v>9647.583</v>
      </c>
      <c r="BC15" s="15">
        <f>+'[1]Informe_dane'!BC15</f>
        <v>9961.972</v>
      </c>
      <c r="BD15" s="15">
        <f>+'[1]Informe_dane'!BD15</f>
        <v>9599.372</v>
      </c>
      <c r="BE15" s="15">
        <f>+'[1]Informe_dane'!BE15</f>
        <v>9819.444</v>
      </c>
      <c r="BF15" s="15">
        <f>+'[1]Informe_dane'!BF15</f>
        <v>0</v>
      </c>
      <c r="BG15" s="15">
        <f t="shared" si="8"/>
        <v>107591.283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11035.773</v>
      </c>
      <c r="Z16" s="15">
        <f>+'[1]Informe_dane'!Z16</f>
        <v>10586.188</v>
      </c>
      <c r="AA16" s="15">
        <f>+'[1]Informe_dane'!AA16</f>
        <v>11035.772</v>
      </c>
      <c r="AB16" s="15">
        <f>+'[1]Informe_dane'!AB16</f>
        <v>10762.404</v>
      </c>
      <c r="AC16" s="15">
        <f>+'[1]Informe_dane'!AC16</f>
        <v>10893.457</v>
      </c>
      <c r="AD16" s="15">
        <f>+'[1]Informe_dane'!AD16</f>
        <v>10619.255</v>
      </c>
      <c r="AE16" s="15">
        <f>+'[1]Informe_dane'!AE16</f>
        <v>10932.274</v>
      </c>
      <c r="AF16" s="15">
        <f>+'[1]Informe_dane'!AF16</f>
        <v>0</v>
      </c>
      <c r="AG16" s="15">
        <f t="shared" si="6"/>
        <v>118666.819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11025.745</v>
      </c>
      <c r="AM16" s="15">
        <f>+'[1]Informe_dane'!AM16</f>
        <v>10565.427</v>
      </c>
      <c r="AN16" s="15">
        <f>+'[1]Informe_dane'!AN16</f>
        <v>11035.772</v>
      </c>
      <c r="AO16" s="15">
        <f>+'[1]Informe_dane'!AO16</f>
        <v>10793.193</v>
      </c>
      <c r="AP16" s="15">
        <f>+'[1]Informe_dane'!AP16</f>
        <v>10893.457</v>
      </c>
      <c r="AQ16" s="15">
        <f>+'[1]Informe_dane'!AQ16</f>
        <v>10619.255</v>
      </c>
      <c r="AR16" s="15">
        <f>+'[1]Informe_dane'!AR16</f>
        <v>10932.274</v>
      </c>
      <c r="AS16" s="15">
        <f>+'[1]Informe_dane'!AS16</f>
        <v>0</v>
      </c>
      <c r="AT16" s="15">
        <f t="shared" si="7"/>
        <v>118666.819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11033.096</v>
      </c>
      <c r="AZ16" s="15">
        <f>+'[1]Informe_dane'!AZ16</f>
        <v>10565.427</v>
      </c>
      <c r="BA16" s="15">
        <f>+'[1]Informe_dane'!BA16</f>
        <v>11035.772</v>
      </c>
      <c r="BB16" s="15">
        <f>+'[1]Informe_dane'!BB16</f>
        <v>10793.193</v>
      </c>
      <c r="BC16" s="15">
        <f>+'[1]Informe_dane'!BC16</f>
        <v>10893.457</v>
      </c>
      <c r="BD16" s="15">
        <f>+'[1]Informe_dane'!BD16</f>
        <v>10619.255</v>
      </c>
      <c r="BE16" s="15">
        <f>+'[1]Informe_dane'!BE16</f>
        <v>10932.274</v>
      </c>
      <c r="BF16" s="15">
        <f>+'[1]Informe_dane'!BF16</f>
        <v>0</v>
      </c>
      <c r="BG16" s="15">
        <f t="shared" si="8"/>
        <v>118666.819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57000</v>
      </c>
      <c r="G17" s="15">
        <f>+'[1]Informe_dane'!G17</f>
        <v>1987266.368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-57000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1987266.368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14162.485</v>
      </c>
      <c r="Z17" s="15">
        <f>+'[1]Informe_dane'!Z17</f>
        <v>16055.31</v>
      </c>
      <c r="AA17" s="15">
        <f>+'[1]Informe_dane'!AA17</f>
        <v>1889096.835</v>
      </c>
      <c r="AB17" s="15">
        <f>+'[1]Informe_dane'!AB17</f>
        <v>-6688.603</v>
      </c>
      <c r="AC17" s="15">
        <f>+'[1]Informe_dane'!AC17</f>
        <v>2010.838</v>
      </c>
      <c r="AD17" s="15">
        <f>+'[1]Informe_dane'!AD17</f>
        <v>5432.629</v>
      </c>
      <c r="AE17" s="15">
        <f>+'[1]Informe_dane'!AE17</f>
        <v>825.809</v>
      </c>
      <c r="AF17" s="15">
        <f>+'[1]Informe_dane'!AF17</f>
        <v>0</v>
      </c>
      <c r="AG17" s="15">
        <f t="shared" si="6"/>
        <v>1938496.643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10225.417</v>
      </c>
      <c r="AM17" s="15">
        <f>+'[1]Informe_dane'!AM17</f>
        <v>14969.882</v>
      </c>
      <c r="AN17" s="15">
        <f>+'[1]Informe_dane'!AN17</f>
        <v>1889073.669</v>
      </c>
      <c r="AO17" s="15">
        <f>+'[1]Informe_dane'!AO17</f>
        <v>438.868</v>
      </c>
      <c r="AP17" s="15">
        <f>+'[1]Informe_dane'!AP17</f>
        <v>2010.838</v>
      </c>
      <c r="AQ17" s="15">
        <f>+'[1]Informe_dane'!AQ17</f>
        <v>5432.629</v>
      </c>
      <c r="AR17" s="15">
        <f>+'[1]Informe_dane'!AR17</f>
        <v>825.809</v>
      </c>
      <c r="AS17" s="15">
        <f>+'[1]Informe_dane'!AS17</f>
        <v>0</v>
      </c>
      <c r="AT17" s="15">
        <f t="shared" si="7"/>
        <v>1938496.643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10225.417</v>
      </c>
      <c r="AZ17" s="15">
        <f>+'[1]Informe_dane'!AZ17</f>
        <v>14969.882</v>
      </c>
      <c r="BA17" s="15">
        <f>+'[1]Informe_dane'!BA17</f>
        <v>1889073.669</v>
      </c>
      <c r="BB17" s="15">
        <f>+'[1]Informe_dane'!BB17</f>
        <v>438.868</v>
      </c>
      <c r="BC17" s="15">
        <f>+'[1]Informe_dane'!BC17</f>
        <v>2010.838</v>
      </c>
      <c r="BD17" s="15">
        <f>+'[1]Informe_dane'!BD17</f>
        <v>5432.629</v>
      </c>
      <c r="BE17" s="15">
        <f>+'[1]Informe_dane'!BE17</f>
        <v>825.809</v>
      </c>
      <c r="BF17" s="15">
        <f>+'[1]Informe_dane'!BF17</f>
        <v>0</v>
      </c>
      <c r="BG17" s="15">
        <f t="shared" si="8"/>
        <v>1938496.643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105046.225</v>
      </c>
      <c r="Z18" s="15">
        <f>+'[1]Informe_dane'!Z18</f>
        <v>83700.143</v>
      </c>
      <c r="AA18" s="15">
        <f>+'[1]Informe_dane'!AA18</f>
        <v>204517.899</v>
      </c>
      <c r="AB18" s="15">
        <f>+'[1]Informe_dane'!AB18</f>
        <v>44462.294</v>
      </c>
      <c r="AC18" s="15">
        <f>+'[1]Informe_dane'!AC18</f>
        <v>183028.929</v>
      </c>
      <c r="AD18" s="15">
        <f>+'[1]Informe_dane'!AD18</f>
        <v>166950.964</v>
      </c>
      <c r="AE18" s="15">
        <f>+'[1]Informe_dane'!AE18</f>
        <v>168567.198</v>
      </c>
      <c r="AF18" s="15">
        <f>+'[1]Informe_dane'!AF18</f>
        <v>0</v>
      </c>
      <c r="AG18" s="15">
        <f t="shared" si="6"/>
        <v>1259289.0790000001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97393.503</v>
      </c>
      <c r="AM18" s="15">
        <f>+'[1]Informe_dane'!AM18</f>
        <v>83667.872</v>
      </c>
      <c r="AN18" s="15">
        <f>+'[1]Informe_dane'!AN18</f>
        <v>203225.022</v>
      </c>
      <c r="AO18" s="15">
        <f>+'[1]Informe_dane'!AO18</f>
        <v>89847.704</v>
      </c>
      <c r="AP18" s="15">
        <f>+'[1]Informe_dane'!AP18</f>
        <v>183028.929</v>
      </c>
      <c r="AQ18" s="15">
        <f>+'[1]Informe_dane'!AQ18</f>
        <v>166950.964</v>
      </c>
      <c r="AR18" s="15">
        <f>+'[1]Informe_dane'!AR18</f>
        <v>168567.198</v>
      </c>
      <c r="AS18" s="15">
        <f>+'[1]Informe_dane'!AS18</f>
        <v>0</v>
      </c>
      <c r="AT18" s="15">
        <f t="shared" si="7"/>
        <v>1259289.0790000001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97393.503</v>
      </c>
      <c r="AZ18" s="15">
        <f>+'[1]Informe_dane'!AZ18</f>
        <v>83667.872</v>
      </c>
      <c r="BA18" s="15">
        <f>+'[1]Informe_dane'!BA18</f>
        <v>203225.022</v>
      </c>
      <c r="BB18" s="15">
        <f>+'[1]Informe_dane'!BB18</f>
        <v>89847.704</v>
      </c>
      <c r="BC18" s="15">
        <f>+'[1]Informe_dane'!BC18</f>
        <v>183028.929</v>
      </c>
      <c r="BD18" s="15">
        <f>+'[1]Informe_dane'!BD18</f>
        <v>166950.964</v>
      </c>
      <c r="BE18" s="15">
        <f>+'[1]Informe_dane'!BE18</f>
        <v>168567.198</v>
      </c>
      <c r="BF18" s="15">
        <f>+'[1]Informe_dane'!BF18</f>
        <v>0</v>
      </c>
      <c r="BG18" s="15">
        <f t="shared" si="8"/>
        <v>1259289.0790000001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8000.6</v>
      </c>
      <c r="Z19" s="15">
        <f>+'[1]Informe_dane'!Z19</f>
        <v>9509.681</v>
      </c>
      <c r="AA19" s="15">
        <f>+'[1]Informe_dane'!AA19</f>
        <v>6240.312</v>
      </c>
      <c r="AB19" s="15">
        <f>+'[1]Informe_dane'!AB19</f>
        <v>4926.334</v>
      </c>
      <c r="AC19" s="15">
        <f>+'[1]Informe_dane'!AC19</f>
        <v>6696.893</v>
      </c>
      <c r="AD19" s="15">
        <f>+'[1]Informe_dane'!AD19</f>
        <v>6711.453</v>
      </c>
      <c r="AE19" s="15">
        <f>+'[1]Informe_dane'!AE19</f>
        <v>6556.588</v>
      </c>
      <c r="AF19" s="15">
        <f>+'[1]Informe_dane'!AF19</f>
        <v>0</v>
      </c>
      <c r="AG19" s="15">
        <f t="shared" si="6"/>
        <v>72111.23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8000.6</v>
      </c>
      <c r="AM19" s="15">
        <f>+'[1]Informe_dane'!AM19</f>
        <v>8543.141</v>
      </c>
      <c r="AN19" s="15">
        <f>+'[1]Informe_dane'!AN19</f>
        <v>6240.312</v>
      </c>
      <c r="AO19" s="15">
        <f>+'[1]Informe_dane'!AO19</f>
        <v>5892.874</v>
      </c>
      <c r="AP19" s="15">
        <f>+'[1]Informe_dane'!AP19</f>
        <v>6696.893</v>
      </c>
      <c r="AQ19" s="15">
        <f>+'[1]Informe_dane'!AQ19</f>
        <v>6711.453</v>
      </c>
      <c r="AR19" s="15">
        <f>+'[1]Informe_dane'!AR19</f>
        <v>6556.588</v>
      </c>
      <c r="AS19" s="15">
        <f>+'[1]Informe_dane'!AS19</f>
        <v>0</v>
      </c>
      <c r="AT19" s="15">
        <f t="shared" si="7"/>
        <v>72111.23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8000.6</v>
      </c>
      <c r="AZ19" s="15">
        <f>+'[1]Informe_dane'!AZ19</f>
        <v>8543.141</v>
      </c>
      <c r="BA19" s="15">
        <f>+'[1]Informe_dane'!BA19</f>
        <v>6240.312</v>
      </c>
      <c r="BB19" s="15">
        <f>+'[1]Informe_dane'!BB19</f>
        <v>5892.874</v>
      </c>
      <c r="BC19" s="15">
        <f>+'[1]Informe_dane'!BC19</f>
        <v>6696.893</v>
      </c>
      <c r="BD19" s="15">
        <f>+'[1]Informe_dane'!BD19</f>
        <v>6711.453</v>
      </c>
      <c r="BE19" s="15">
        <f>+'[1]Informe_dane'!BE19</f>
        <v>6556.588</v>
      </c>
      <c r="BF19" s="15">
        <f>+'[1]Informe_dane'!BF19</f>
        <v>0</v>
      </c>
      <c r="BG19" s="15">
        <f t="shared" si="8"/>
        <v>72111.23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11253.087</v>
      </c>
      <c r="Z20" s="15">
        <f>+'[1]Informe_dane'!Z20</f>
        <v>8486.005</v>
      </c>
      <c r="AA20" s="15">
        <f>+'[1]Informe_dane'!AA20</f>
        <v>29773.357</v>
      </c>
      <c r="AB20" s="15">
        <f>+'[1]Informe_dane'!AB20</f>
        <v>-2180.468</v>
      </c>
      <c r="AC20" s="15">
        <f>+'[1]Informe_dane'!AC20</f>
        <v>10252.678</v>
      </c>
      <c r="AD20" s="15">
        <f>+'[1]Informe_dane'!AD20</f>
        <v>23459.069</v>
      </c>
      <c r="AE20" s="15">
        <f>+'[1]Informe_dane'!AE20</f>
        <v>6883.161</v>
      </c>
      <c r="AF20" s="15">
        <f>+'[1]Informe_dane'!AF20</f>
        <v>0</v>
      </c>
      <c r="AG20" s="15">
        <f t="shared" si="6"/>
        <v>111952.614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8988.347</v>
      </c>
      <c r="AM20" s="15">
        <f>+'[1]Informe_dane'!AM20</f>
        <v>8358.112</v>
      </c>
      <c r="AN20" s="15">
        <f>+'[1]Informe_dane'!AN20</f>
        <v>26049.694</v>
      </c>
      <c r="AO20" s="15">
        <f>+'[1]Informe_dane'!AO20</f>
        <v>6496.574</v>
      </c>
      <c r="AP20" s="15">
        <f>+'[1]Informe_dane'!AP20</f>
        <v>10252.678</v>
      </c>
      <c r="AQ20" s="15">
        <f>+'[1]Informe_dane'!AQ20</f>
        <v>22430.742</v>
      </c>
      <c r="AR20" s="15">
        <f>+'[1]Informe_dane'!AR20</f>
        <v>7911.488</v>
      </c>
      <c r="AS20" s="15">
        <f>+'[1]Informe_dane'!AS20</f>
        <v>0</v>
      </c>
      <c r="AT20" s="15">
        <f t="shared" si="7"/>
        <v>111952.61399999999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8988.347</v>
      </c>
      <c r="AZ20" s="15">
        <f>+'[1]Informe_dane'!AZ20</f>
        <v>8358.112</v>
      </c>
      <c r="BA20" s="15">
        <f>+'[1]Informe_dane'!BA20</f>
        <v>26049.694</v>
      </c>
      <c r="BB20" s="15">
        <f>+'[1]Informe_dane'!BB20</f>
        <v>6496.574</v>
      </c>
      <c r="BC20" s="15">
        <f>+'[1]Informe_dane'!BC20</f>
        <v>10252.678</v>
      </c>
      <c r="BD20" s="15">
        <f>+'[1]Informe_dane'!BD20</f>
        <v>22430.742</v>
      </c>
      <c r="BE20" s="15">
        <f>+'[1]Informe_dane'!BE20</f>
        <v>7911.488</v>
      </c>
      <c r="BF20" s="15">
        <f>+'[1]Informe_dane'!BF20</f>
        <v>0</v>
      </c>
      <c r="BG20" s="15">
        <f t="shared" si="8"/>
        <v>111952.61399999999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176696.919</v>
      </c>
      <c r="Z21" s="15">
        <f>+'[1]Informe_dane'!Z21</f>
        <v>292445.075</v>
      </c>
      <c r="AA21" s="15">
        <f>+'[1]Informe_dane'!AA21</f>
        <v>203740.055</v>
      </c>
      <c r="AB21" s="15">
        <f>+'[1]Informe_dane'!AB21</f>
        <v>-4003.945</v>
      </c>
      <c r="AC21" s="15">
        <f>+'[1]Informe_dane'!AC21</f>
        <v>131865.121</v>
      </c>
      <c r="AD21" s="15">
        <f>+'[1]Informe_dane'!AD21</f>
        <v>138578.571</v>
      </c>
      <c r="AE21" s="15">
        <f>+'[1]Informe_dane'!AE21</f>
        <v>83854.959</v>
      </c>
      <c r="AF21" s="15">
        <f>+'[1]Informe_dane'!AF21</f>
        <v>0</v>
      </c>
      <c r="AG21" s="15">
        <f t="shared" si="6"/>
        <v>1398172.9889999998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154772.55</v>
      </c>
      <c r="AM21" s="15">
        <f>+'[1]Informe_dane'!AM21</f>
        <v>292382.492</v>
      </c>
      <c r="AN21" s="15">
        <f>+'[1]Informe_dane'!AN21</f>
        <v>201859.852</v>
      </c>
      <c r="AO21" s="15">
        <f>+'[1]Informe_dane'!AO21</f>
        <v>85565.158</v>
      </c>
      <c r="AP21" s="15">
        <f>+'[1]Informe_dane'!AP21</f>
        <v>131865.121</v>
      </c>
      <c r="AQ21" s="15">
        <f>+'[1]Informe_dane'!AQ21</f>
        <v>136395.924</v>
      </c>
      <c r="AR21" s="15">
        <f>+'[1]Informe_dane'!AR21</f>
        <v>86037.606</v>
      </c>
      <c r="AS21" s="15">
        <f>+'[1]Informe_dane'!AS21</f>
        <v>0</v>
      </c>
      <c r="AT21" s="15">
        <f t="shared" si="7"/>
        <v>1398172.9889999998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154772.55</v>
      </c>
      <c r="AZ21" s="15">
        <f>+'[1]Informe_dane'!AZ21</f>
        <v>292382.492</v>
      </c>
      <c r="BA21" s="15">
        <f>+'[1]Informe_dane'!BA21</f>
        <v>201859.852</v>
      </c>
      <c r="BB21" s="15">
        <f>+'[1]Informe_dane'!BB21</f>
        <v>85565.158</v>
      </c>
      <c r="BC21" s="15">
        <f>+'[1]Informe_dane'!BC21</f>
        <v>131865.121</v>
      </c>
      <c r="BD21" s="15">
        <f>+'[1]Informe_dane'!BD21</f>
        <v>136395.924</v>
      </c>
      <c r="BE21" s="15">
        <f>+'[1]Informe_dane'!BE21</f>
        <v>86037.606</v>
      </c>
      <c r="BF21" s="15">
        <f>+'[1]Informe_dane'!BF21</f>
        <v>0</v>
      </c>
      <c r="BG21" s="15">
        <f t="shared" si="8"/>
        <v>1398172.9889999998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1738198.4829999998</v>
      </c>
      <c r="Z22" s="71">
        <f t="shared" si="9"/>
        <v>1179019.8000000003</v>
      </c>
      <c r="AA22" s="71">
        <f t="shared" si="9"/>
        <v>1439036.1820000003</v>
      </c>
      <c r="AB22" s="71">
        <f t="shared" si="9"/>
        <v>1929560.201</v>
      </c>
      <c r="AC22" s="71">
        <f t="shared" si="9"/>
        <v>1524522.524</v>
      </c>
      <c r="AD22" s="71">
        <f t="shared" si="9"/>
        <v>1531453.595</v>
      </c>
      <c r="AE22" s="71">
        <f t="shared" si="9"/>
        <v>1513487.5610000002</v>
      </c>
      <c r="AF22" s="71">
        <f t="shared" si="9"/>
        <v>0</v>
      </c>
      <c r="AG22" s="71">
        <f t="shared" si="9"/>
        <v>16545955.069999998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1738190.183</v>
      </c>
      <c r="AM22" s="71">
        <f t="shared" si="9"/>
        <v>1179019.8000000003</v>
      </c>
      <c r="AN22" s="71">
        <f t="shared" si="9"/>
        <v>1439036.1820000003</v>
      </c>
      <c r="AO22" s="71">
        <f t="shared" si="9"/>
        <v>1929568.501</v>
      </c>
      <c r="AP22" s="71">
        <f t="shared" si="9"/>
        <v>1524522.524</v>
      </c>
      <c r="AQ22" s="71">
        <f t="shared" si="9"/>
        <v>1530122.6000000006</v>
      </c>
      <c r="AR22" s="71">
        <f t="shared" si="9"/>
        <v>1514733.4560000002</v>
      </c>
      <c r="AS22" s="71">
        <f t="shared" si="9"/>
        <v>0</v>
      </c>
      <c r="AT22" s="71">
        <f t="shared" si="9"/>
        <v>16545869.97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1737491.183</v>
      </c>
      <c r="AZ22" s="71">
        <f t="shared" si="9"/>
        <v>1137950.4999999998</v>
      </c>
      <c r="BA22" s="71">
        <f t="shared" si="9"/>
        <v>1204971.505</v>
      </c>
      <c r="BB22" s="71">
        <f t="shared" si="9"/>
        <v>2205401.478</v>
      </c>
      <c r="BC22" s="71">
        <f t="shared" si="9"/>
        <v>1524522.524</v>
      </c>
      <c r="BD22" s="71">
        <f t="shared" si="9"/>
        <v>1387196.9000000004</v>
      </c>
      <c r="BE22" s="71">
        <f t="shared" si="9"/>
        <v>1657659.1560000002</v>
      </c>
      <c r="BF22" s="71">
        <f t="shared" si="9"/>
        <v>0</v>
      </c>
      <c r="BG22" s="71">
        <f t="shared" si="9"/>
        <v>16545869.97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445549.386</v>
      </c>
      <c r="Z23" s="15">
        <f>+'[1]Informe_dane'!Z23</f>
        <v>458830.6</v>
      </c>
      <c r="AA23" s="15">
        <f>+'[1]Informe_dane'!AA23</f>
        <v>471363.2</v>
      </c>
      <c r="AB23" s="15">
        <f>+'[1]Informe_dane'!AB23</f>
        <v>572762.693</v>
      </c>
      <c r="AC23" s="15">
        <f>+'[1]Informe_dane'!AC23</f>
        <v>471333.751</v>
      </c>
      <c r="AD23" s="15">
        <f>+'[1]Informe_dane'!AD23</f>
        <v>468313.1</v>
      </c>
      <c r="AE23" s="15">
        <f>+'[1]Informe_dane'!AE23</f>
        <v>466583.5</v>
      </c>
      <c r="AF23" s="15">
        <f>+'[1]Informe_dane'!AF23</f>
        <v>0</v>
      </c>
      <c r="AG23" s="15">
        <f aca="true" t="shared" si="11" ref="AG23:AG31">SUM(U23:AF23)</f>
        <v>5136273.342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445548.686</v>
      </c>
      <c r="AM23" s="15">
        <f>+'[1]Informe_dane'!AM23</f>
        <v>458830.6</v>
      </c>
      <c r="AN23" s="15">
        <f>+'[1]Informe_dane'!AN23</f>
        <v>471363.2</v>
      </c>
      <c r="AO23" s="15">
        <f>+'[1]Informe_dane'!AO23</f>
        <v>572763.393</v>
      </c>
      <c r="AP23" s="15">
        <f>+'[1]Informe_dane'!AP23</f>
        <v>471333.751</v>
      </c>
      <c r="AQ23" s="15">
        <f>+'[1]Informe_dane'!AQ23</f>
        <v>468313.1</v>
      </c>
      <c r="AR23" s="15">
        <f>+'[1]Informe_dane'!AR23</f>
        <v>466583.5</v>
      </c>
      <c r="AS23" s="15">
        <f>+'[1]Informe_dane'!AS23</f>
        <v>0</v>
      </c>
      <c r="AT23" s="15">
        <f aca="true" t="shared" si="12" ref="AT23:AT31">SUM(AH23:AS23)</f>
        <v>5136273.342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445353.686</v>
      </c>
      <c r="AZ23" s="15">
        <f>+'[1]Informe_dane'!AZ23</f>
        <v>459025.6</v>
      </c>
      <c r="BA23" s="15">
        <f>+'[1]Informe_dane'!BA23</f>
        <v>471363.2</v>
      </c>
      <c r="BB23" s="15">
        <f>+'[1]Informe_dane'!BB23</f>
        <v>572763.393</v>
      </c>
      <c r="BC23" s="15">
        <f>+'[1]Informe_dane'!BC23</f>
        <v>471333.751</v>
      </c>
      <c r="BD23" s="15">
        <f>+'[1]Informe_dane'!BD23</f>
        <v>468313.1</v>
      </c>
      <c r="BE23" s="15">
        <f>+'[1]Informe_dane'!BE23</f>
        <v>466583.5</v>
      </c>
      <c r="BF23" s="15">
        <f>+'[1]Informe_dane'!BF23</f>
        <v>0</v>
      </c>
      <c r="BG23" s="15">
        <f aca="true" t="shared" si="13" ref="BG23:BG31">SUM(AU23:BF23)</f>
        <v>5136273.342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315005.786</v>
      </c>
      <c r="Z24" s="15">
        <f>+'[1]Informe_dane'!Z24</f>
        <v>324464.7</v>
      </c>
      <c r="AA24" s="15">
        <f>+'[1]Informe_dane'!AA24</f>
        <v>334229.1</v>
      </c>
      <c r="AB24" s="15">
        <f>+'[1]Informe_dane'!AB24</f>
        <v>400580.194</v>
      </c>
      <c r="AC24" s="15">
        <f>+'[1]Informe_dane'!AC24</f>
        <v>333625.551</v>
      </c>
      <c r="AD24" s="15">
        <f>+'[1]Informe_dane'!AD24</f>
        <v>331636.9</v>
      </c>
      <c r="AE24" s="15">
        <f>+'[1]Informe_dane'!AE24</f>
        <v>330004.3</v>
      </c>
      <c r="AF24" s="15">
        <f>+'[1]Informe_dane'!AF24</f>
        <v>0</v>
      </c>
      <c r="AG24" s="15">
        <f t="shared" si="11"/>
        <v>3629383.643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315005.186</v>
      </c>
      <c r="AM24" s="15">
        <f>+'[1]Informe_dane'!AM24</f>
        <v>324464.7</v>
      </c>
      <c r="AN24" s="15">
        <f>+'[1]Informe_dane'!AN24</f>
        <v>334229.1</v>
      </c>
      <c r="AO24" s="15">
        <f>+'[1]Informe_dane'!AO24</f>
        <v>400580.794</v>
      </c>
      <c r="AP24" s="15">
        <f>+'[1]Informe_dane'!AP24</f>
        <v>333625.551</v>
      </c>
      <c r="AQ24" s="15">
        <f>+'[1]Informe_dane'!AQ24</f>
        <v>331636.9</v>
      </c>
      <c r="AR24" s="15">
        <f>+'[1]Informe_dane'!AR24</f>
        <v>330004.3</v>
      </c>
      <c r="AS24" s="15">
        <f>+'[1]Informe_dane'!AS24</f>
        <v>0</v>
      </c>
      <c r="AT24" s="15">
        <f t="shared" si="12"/>
        <v>3629383.6429999997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314852.786</v>
      </c>
      <c r="AZ24" s="15">
        <f>+'[1]Informe_dane'!AZ24</f>
        <v>324617.1</v>
      </c>
      <c r="BA24" s="15">
        <f>+'[1]Informe_dane'!BA24</f>
        <v>333349</v>
      </c>
      <c r="BB24" s="15">
        <f>+'[1]Informe_dane'!BB24</f>
        <v>401460.894</v>
      </c>
      <c r="BC24" s="15">
        <f>+'[1]Informe_dane'!BC24</f>
        <v>333625.551</v>
      </c>
      <c r="BD24" s="15">
        <f>+'[1]Informe_dane'!BD24</f>
        <v>331636.9</v>
      </c>
      <c r="BE24" s="15">
        <f>+'[1]Informe_dane'!BE24</f>
        <v>330004.3</v>
      </c>
      <c r="BF24" s="15">
        <f>+'[1]Informe_dane'!BF24</f>
        <v>0</v>
      </c>
      <c r="BG24" s="15">
        <f t="shared" si="13"/>
        <v>3629383.6429999997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570000</v>
      </c>
      <c r="Z25" s="15">
        <f>+'[1]Informe_dane'!Z25</f>
        <v>0</v>
      </c>
      <c r="AA25" s="15">
        <f>+'[1]Informe_dane'!AA25</f>
        <v>62606.482</v>
      </c>
      <c r="AB25" s="15">
        <f>+'[1]Informe_dane'!AB25</f>
        <v>503548.967</v>
      </c>
      <c r="AC25" s="15">
        <f>+'[1]Informe_dane'!AC25</f>
        <v>326490.122</v>
      </c>
      <c r="AD25" s="15">
        <f>+'[1]Informe_dane'!AD25</f>
        <v>338968.995</v>
      </c>
      <c r="AE25" s="15">
        <f>+'[1]Informe_dane'!AE25</f>
        <v>338061.561</v>
      </c>
      <c r="AF25" s="15">
        <f>+'[1]Informe_dane'!AF25</f>
        <v>0</v>
      </c>
      <c r="AG25" s="15">
        <f t="shared" si="11"/>
        <v>3379676.1270000003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570000</v>
      </c>
      <c r="AM25" s="15">
        <f>+'[1]Informe_dane'!AM25</f>
        <v>0</v>
      </c>
      <c r="AN25" s="15">
        <f>+'[1]Informe_dane'!AN25</f>
        <v>62606.482</v>
      </c>
      <c r="AO25" s="15">
        <f>+'[1]Informe_dane'!AO25</f>
        <v>503548.967</v>
      </c>
      <c r="AP25" s="15">
        <f>+'[1]Informe_dane'!AP25</f>
        <v>326490.122</v>
      </c>
      <c r="AQ25" s="15">
        <f>+'[1]Informe_dane'!AQ25</f>
        <v>337723.1</v>
      </c>
      <c r="AR25" s="15">
        <f>+'[1]Informe_dane'!AR25</f>
        <v>339307.456</v>
      </c>
      <c r="AS25" s="15">
        <f>+'[1]Informe_dane'!AS25</f>
        <v>0</v>
      </c>
      <c r="AT25" s="15">
        <f t="shared" si="12"/>
        <v>3379676.1270000003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570000</v>
      </c>
      <c r="AZ25" s="15">
        <f>+'[1]Informe_dane'!AZ25</f>
        <v>0</v>
      </c>
      <c r="BA25" s="15">
        <f>+'[1]Informe_dane'!BA25</f>
        <v>62606.482</v>
      </c>
      <c r="BB25" s="15">
        <f>+'[1]Informe_dane'!BB25</f>
        <v>503548.967</v>
      </c>
      <c r="BC25" s="15">
        <f>+'[1]Informe_dane'!BC25</f>
        <v>326490.122</v>
      </c>
      <c r="BD25" s="15">
        <f>+'[1]Informe_dane'!BD25</f>
        <v>337723.1</v>
      </c>
      <c r="BE25" s="15">
        <f>+'[1]Informe_dane'!BE25</f>
        <v>339307.456</v>
      </c>
      <c r="BF25" s="15">
        <f>+'[1]Informe_dane'!BF25</f>
        <v>0</v>
      </c>
      <c r="BG25" s="15">
        <f t="shared" si="13"/>
        <v>3379676.1270000003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162398.7</v>
      </c>
      <c r="Z26" s="15">
        <f>+'[1]Informe_dane'!Z26</f>
        <v>167784.8</v>
      </c>
      <c r="AA26" s="15">
        <f>+'[1]Informe_dane'!AA26</f>
        <v>244870</v>
      </c>
      <c r="AB26" s="15">
        <f>+'[1]Informe_dane'!AB26</f>
        <v>191018.447</v>
      </c>
      <c r="AC26" s="15">
        <f>+'[1]Informe_dane'!AC26</f>
        <v>165983.9</v>
      </c>
      <c r="AD26" s="15">
        <f>+'[1]Informe_dane'!AD26</f>
        <v>165869.2</v>
      </c>
      <c r="AE26" s="15">
        <f>+'[1]Informe_dane'!AE26</f>
        <v>159793.5</v>
      </c>
      <c r="AF26" s="15">
        <f>+'[1]Informe_dane'!AF26</f>
        <v>0</v>
      </c>
      <c r="AG26" s="15">
        <f t="shared" si="11"/>
        <v>1852051.6469999999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162395.5</v>
      </c>
      <c r="AM26" s="15">
        <f>+'[1]Informe_dane'!AM26</f>
        <v>167784.8</v>
      </c>
      <c r="AN26" s="15">
        <f>+'[1]Informe_dane'!AN26</f>
        <v>244870</v>
      </c>
      <c r="AO26" s="15">
        <f>+'[1]Informe_dane'!AO26</f>
        <v>191021.647</v>
      </c>
      <c r="AP26" s="15">
        <f>+'[1]Informe_dane'!AP26</f>
        <v>165983.9</v>
      </c>
      <c r="AQ26" s="15">
        <f>+'[1]Informe_dane'!AQ26</f>
        <v>165831.5</v>
      </c>
      <c r="AR26" s="15">
        <f>+'[1]Informe_dane'!AR26</f>
        <v>159793.5</v>
      </c>
      <c r="AS26" s="15">
        <f>+'[1]Informe_dane'!AS26</f>
        <v>0</v>
      </c>
      <c r="AT26" s="15">
        <f t="shared" si="12"/>
        <v>1852013.9469999997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162242.1</v>
      </c>
      <c r="AZ26" s="15">
        <f>+'[1]Informe_dane'!AZ26</f>
        <v>167938.2</v>
      </c>
      <c r="BA26" s="15">
        <f>+'[1]Informe_dane'!BA26</f>
        <v>61031.023</v>
      </c>
      <c r="BB26" s="15">
        <f>+'[1]Informe_dane'!BB26</f>
        <v>374860.624</v>
      </c>
      <c r="BC26" s="15">
        <f>+'[1]Informe_dane'!BC26</f>
        <v>165983.9</v>
      </c>
      <c r="BD26" s="15">
        <f>+'[1]Informe_dane'!BD26</f>
        <v>165831.5</v>
      </c>
      <c r="BE26" s="15">
        <f>+'[1]Informe_dane'!BE26</f>
        <v>159793.5</v>
      </c>
      <c r="BF26" s="15">
        <f>+'[1]Informe_dane'!BF26</f>
        <v>0</v>
      </c>
      <c r="BG26" s="15">
        <f t="shared" si="13"/>
        <v>1852013.947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19602.6</v>
      </c>
      <c r="Z27" s="15">
        <f>+'[1]Informe_dane'!Z27</f>
        <v>19168.3</v>
      </c>
      <c r="AA27" s="15">
        <f>+'[1]Informe_dane'!AA27</f>
        <v>19939.9</v>
      </c>
      <c r="AB27" s="15">
        <f>+'[1]Informe_dane'!AB27</f>
        <v>24162.9</v>
      </c>
      <c r="AC27" s="15">
        <f>+'[1]Informe_dane'!AC27</f>
        <v>20656.1</v>
      </c>
      <c r="AD27" s="15">
        <f>+'[1]Informe_dane'!AD27</f>
        <v>20291.1</v>
      </c>
      <c r="AE27" s="15">
        <f>+'[1]Informe_dane'!AE27</f>
        <v>20349.6</v>
      </c>
      <c r="AF27" s="15">
        <f>+'[1]Informe_dane'!AF27</f>
        <v>0</v>
      </c>
      <c r="AG27" s="15">
        <f t="shared" si="11"/>
        <v>219726.50000000003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19602.6</v>
      </c>
      <c r="AM27" s="15">
        <f>+'[1]Informe_dane'!AM27</f>
        <v>19168.3</v>
      </c>
      <c r="AN27" s="15">
        <f>+'[1]Informe_dane'!AN27</f>
        <v>19939.9</v>
      </c>
      <c r="AO27" s="15">
        <f>+'[1]Informe_dane'!AO27</f>
        <v>24162.9</v>
      </c>
      <c r="AP27" s="15">
        <f>+'[1]Informe_dane'!AP27</f>
        <v>20656.1</v>
      </c>
      <c r="AQ27" s="15">
        <f>+'[1]Informe_dane'!AQ27</f>
        <v>20291.1</v>
      </c>
      <c r="AR27" s="15">
        <f>+'[1]Informe_dane'!AR27</f>
        <v>20349.6</v>
      </c>
      <c r="AS27" s="15">
        <f>+'[1]Informe_dane'!AS27</f>
        <v>0</v>
      </c>
      <c r="AT27" s="15">
        <f t="shared" si="12"/>
        <v>219726.50000000003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19596.2</v>
      </c>
      <c r="AZ27" s="15">
        <f>+'[1]Informe_dane'!AZ27</f>
        <v>19174.7</v>
      </c>
      <c r="BA27" s="15">
        <f>+'[1]Informe_dane'!BA27</f>
        <v>19939.9</v>
      </c>
      <c r="BB27" s="15">
        <f>+'[1]Informe_dane'!BB27</f>
        <v>24162.9</v>
      </c>
      <c r="BC27" s="15">
        <f>+'[1]Informe_dane'!BC27</f>
        <v>20656.1</v>
      </c>
      <c r="BD27" s="15">
        <f>+'[1]Informe_dane'!BD27</f>
        <v>109.1</v>
      </c>
      <c r="BE27" s="15">
        <f>+'[1]Informe_dane'!BE27</f>
        <v>40531.6</v>
      </c>
      <c r="BF27" s="15">
        <f>+'[1]Informe_dane'!BF27</f>
        <v>0</v>
      </c>
      <c r="BG27" s="15">
        <f t="shared" si="13"/>
        <v>219726.5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121058.7</v>
      </c>
      <c r="Z28" s="15">
        <f>+'[1]Informe_dane'!Z28</f>
        <v>125188.5</v>
      </c>
      <c r="AA28" s="15">
        <f>+'[1]Informe_dane'!AA28</f>
        <v>183536.2</v>
      </c>
      <c r="AB28" s="15">
        <f>+'[1]Informe_dane'!AB28</f>
        <v>142495.2</v>
      </c>
      <c r="AC28" s="15">
        <f>+'[1]Informe_dane'!AC28</f>
        <v>123786.3</v>
      </c>
      <c r="AD28" s="15">
        <f>+'[1]Informe_dane'!AD28</f>
        <v>123752.4</v>
      </c>
      <c r="AE28" s="15">
        <f>+'[1]Informe_dane'!AE28</f>
        <v>119144.3</v>
      </c>
      <c r="AF28" s="15">
        <f>+'[1]Informe_dane'!AF28</f>
        <v>0</v>
      </c>
      <c r="AG28" s="15">
        <f t="shared" si="11"/>
        <v>1382254.0999999999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121056.2</v>
      </c>
      <c r="AM28" s="15">
        <f>+'[1]Informe_dane'!AM28</f>
        <v>125188.5</v>
      </c>
      <c r="AN28" s="15">
        <f>+'[1]Informe_dane'!AN28</f>
        <v>183536.2</v>
      </c>
      <c r="AO28" s="15">
        <f>+'[1]Informe_dane'!AO28</f>
        <v>142497.7</v>
      </c>
      <c r="AP28" s="15">
        <f>+'[1]Informe_dane'!AP28</f>
        <v>123786.3</v>
      </c>
      <c r="AQ28" s="15">
        <f>+'[1]Informe_dane'!AQ28</f>
        <v>123724.1</v>
      </c>
      <c r="AR28" s="15">
        <f>+'[1]Informe_dane'!AR28</f>
        <v>119144.3</v>
      </c>
      <c r="AS28" s="15">
        <f>+'[1]Informe_dane'!AS28</f>
        <v>0</v>
      </c>
      <c r="AT28" s="15">
        <f t="shared" si="12"/>
        <v>1382225.8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120941.2</v>
      </c>
      <c r="AZ28" s="15">
        <f>+'[1]Informe_dane'!AZ28</f>
        <v>125303.5</v>
      </c>
      <c r="BA28" s="15">
        <f>+'[1]Informe_dane'!BA28</f>
        <v>183536.2</v>
      </c>
      <c r="BB28" s="15">
        <f>+'[1]Informe_dane'!BB28</f>
        <v>142497.7</v>
      </c>
      <c r="BC28" s="15">
        <f>+'[1]Informe_dane'!BC28</f>
        <v>123786.3</v>
      </c>
      <c r="BD28" s="15">
        <f>+'[1]Informe_dane'!BD28</f>
        <v>980.4</v>
      </c>
      <c r="BE28" s="15">
        <f>+'[1]Informe_dane'!BE28</f>
        <v>241888</v>
      </c>
      <c r="BF28" s="15">
        <f>+'[1]Informe_dane'!BF28</f>
        <v>0</v>
      </c>
      <c r="BG28" s="15">
        <f t="shared" si="13"/>
        <v>1382225.7999999998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20229.9</v>
      </c>
      <c r="Z29" s="15">
        <f>+'[1]Informe_dane'!Z29</f>
        <v>20907.3</v>
      </c>
      <c r="AA29" s="15">
        <f>+'[1]Informe_dane'!AA29</f>
        <v>30636.6</v>
      </c>
      <c r="AB29" s="15">
        <f>+'[1]Informe_dane'!AB29</f>
        <v>23729.5</v>
      </c>
      <c r="AC29" s="15">
        <f>+'[1]Informe_dane'!AC29</f>
        <v>20672.3</v>
      </c>
      <c r="AD29" s="15">
        <f>+'[1]Informe_dane'!AD29</f>
        <v>20665.9</v>
      </c>
      <c r="AE29" s="15">
        <f>+'[1]Informe_dane'!AE29</f>
        <v>19898.3</v>
      </c>
      <c r="AF29" s="15">
        <f>+'[1]Informe_dane'!AF29</f>
        <v>0</v>
      </c>
      <c r="AG29" s="15">
        <f t="shared" si="11"/>
        <v>230834.99999999997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20229.6</v>
      </c>
      <c r="AM29" s="15">
        <f>+'[1]Informe_dane'!AM29</f>
        <v>20907.3</v>
      </c>
      <c r="AN29" s="15">
        <f>+'[1]Informe_dane'!AN29</f>
        <v>30636.6</v>
      </c>
      <c r="AO29" s="15">
        <f>+'[1]Informe_dane'!AO29</f>
        <v>23729.8</v>
      </c>
      <c r="AP29" s="15">
        <f>+'[1]Informe_dane'!AP29</f>
        <v>20672.3</v>
      </c>
      <c r="AQ29" s="15">
        <f>+'[1]Informe_dane'!AQ29</f>
        <v>20661.1</v>
      </c>
      <c r="AR29" s="15">
        <f>+'[1]Informe_dane'!AR29</f>
        <v>19898.3</v>
      </c>
      <c r="AS29" s="15">
        <f>+'[1]Informe_dane'!AS29</f>
        <v>0</v>
      </c>
      <c r="AT29" s="15">
        <f t="shared" si="12"/>
        <v>230830.19999999995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20210.4</v>
      </c>
      <c r="AZ29" s="15">
        <f>+'[1]Informe_dane'!AZ29</f>
        <v>20926.5</v>
      </c>
      <c r="BA29" s="15">
        <f>+'[1]Informe_dane'!BA29</f>
        <v>246.9</v>
      </c>
      <c r="BB29" s="15">
        <f>+'[1]Informe_dane'!BB29</f>
        <v>54119.5</v>
      </c>
      <c r="BC29" s="15">
        <f>+'[1]Informe_dane'!BC29</f>
        <v>20672.3</v>
      </c>
      <c r="BD29" s="15">
        <f>+'[1]Informe_dane'!BD29</f>
        <v>20661.1</v>
      </c>
      <c r="BE29" s="15">
        <f>+'[1]Informe_dane'!BE29</f>
        <v>19898.3</v>
      </c>
      <c r="BF29" s="15">
        <f>+'[1]Informe_dane'!BF29</f>
        <v>0</v>
      </c>
      <c r="BG29" s="15">
        <f t="shared" si="13"/>
        <v>230830.19999999998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43959.011</v>
      </c>
      <c r="Z30" s="15">
        <f>+'[1]Informe_dane'!Z30</f>
        <v>20907.3</v>
      </c>
      <c r="AA30" s="15">
        <f>+'[1]Informe_dane'!AA30</f>
        <v>30636.6</v>
      </c>
      <c r="AB30" s="15">
        <f>+'[1]Informe_dane'!AB30</f>
        <v>23729.5</v>
      </c>
      <c r="AC30" s="15">
        <f>+'[1]Informe_dane'!AC30</f>
        <v>20672.3</v>
      </c>
      <c r="AD30" s="15">
        <f>+'[1]Informe_dane'!AD30</f>
        <v>20665.9</v>
      </c>
      <c r="AE30" s="15">
        <f>+'[1]Informe_dane'!AE30</f>
        <v>19898.3</v>
      </c>
      <c r="AF30" s="15">
        <f>+'[1]Informe_dane'!AF30</f>
        <v>0</v>
      </c>
      <c r="AG30" s="15">
        <f t="shared" si="11"/>
        <v>254564.11099999998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43958.711</v>
      </c>
      <c r="AM30" s="15">
        <f>+'[1]Informe_dane'!AM30</f>
        <v>20907.3</v>
      </c>
      <c r="AN30" s="15">
        <f>+'[1]Informe_dane'!AN30</f>
        <v>30636.6</v>
      </c>
      <c r="AO30" s="15">
        <f>+'[1]Informe_dane'!AO30</f>
        <v>23729.8</v>
      </c>
      <c r="AP30" s="15">
        <f>+'[1]Informe_dane'!AP30</f>
        <v>20672.3</v>
      </c>
      <c r="AQ30" s="15">
        <f>+'[1]Informe_dane'!AQ30</f>
        <v>20661.1</v>
      </c>
      <c r="AR30" s="15">
        <f>+'[1]Informe_dane'!AR30</f>
        <v>19898.3</v>
      </c>
      <c r="AS30" s="15">
        <f>+'[1]Informe_dane'!AS30</f>
        <v>0</v>
      </c>
      <c r="AT30" s="15">
        <f t="shared" si="12"/>
        <v>254559.31099999996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43939.511</v>
      </c>
      <c r="AZ30" s="15">
        <f>+'[1]Informe_dane'!AZ30</f>
        <v>20926.5</v>
      </c>
      <c r="BA30" s="15">
        <f>+'[1]Informe_dane'!BA30</f>
        <v>30636.6</v>
      </c>
      <c r="BB30" s="15">
        <f>+'[1]Informe_dane'!BB30</f>
        <v>23729.8</v>
      </c>
      <c r="BC30" s="15">
        <f>+'[1]Informe_dane'!BC30</f>
        <v>20672.3</v>
      </c>
      <c r="BD30" s="15">
        <f>+'[1]Informe_dane'!BD30</f>
        <v>20661.1</v>
      </c>
      <c r="BE30" s="15">
        <f>+'[1]Informe_dane'!BE30</f>
        <v>19898.3</v>
      </c>
      <c r="BF30" s="15">
        <f>+'[1]Informe_dane'!BF30</f>
        <v>0</v>
      </c>
      <c r="BG30" s="15">
        <f t="shared" si="13"/>
        <v>254559.311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40394.4</v>
      </c>
      <c r="Z31" s="15">
        <f>+'[1]Informe_dane'!Z31</f>
        <v>41768.3</v>
      </c>
      <c r="AA31" s="15">
        <f>+'[1]Informe_dane'!AA31</f>
        <v>61218.1</v>
      </c>
      <c r="AB31" s="15">
        <f>+'[1]Informe_dane'!AB31</f>
        <v>47532.8</v>
      </c>
      <c r="AC31" s="15">
        <f>+'[1]Informe_dane'!AC31</f>
        <v>41302.2</v>
      </c>
      <c r="AD31" s="15">
        <f>+'[1]Informe_dane'!AD31</f>
        <v>41290.1</v>
      </c>
      <c r="AE31" s="15">
        <f>+'[1]Informe_dane'!AE31</f>
        <v>39754.2</v>
      </c>
      <c r="AF31" s="15">
        <f>+'[1]Informe_dane'!AF31</f>
        <v>0</v>
      </c>
      <c r="AG31" s="15">
        <f t="shared" si="11"/>
        <v>461190.6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40393.7</v>
      </c>
      <c r="AM31" s="15">
        <f>+'[1]Informe_dane'!AM31</f>
        <v>41768.3</v>
      </c>
      <c r="AN31" s="15">
        <f>+'[1]Informe_dane'!AN31</f>
        <v>61218.1</v>
      </c>
      <c r="AO31" s="15">
        <f>+'[1]Informe_dane'!AO31</f>
        <v>47533.5</v>
      </c>
      <c r="AP31" s="15">
        <f>+'[1]Informe_dane'!AP31</f>
        <v>41302.2</v>
      </c>
      <c r="AQ31" s="15">
        <f>+'[1]Informe_dane'!AQ31</f>
        <v>41280.6</v>
      </c>
      <c r="AR31" s="15">
        <f>+'[1]Informe_dane'!AR31</f>
        <v>39754.2</v>
      </c>
      <c r="AS31" s="15">
        <f>+'[1]Informe_dane'!AS31</f>
        <v>0</v>
      </c>
      <c r="AT31" s="15">
        <f t="shared" si="12"/>
        <v>461181.1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40355.3</v>
      </c>
      <c r="AZ31" s="15">
        <f>+'[1]Informe_dane'!AZ31</f>
        <v>38.4</v>
      </c>
      <c r="BA31" s="15">
        <f>+'[1]Informe_dane'!BA31</f>
        <v>42262.2</v>
      </c>
      <c r="BB31" s="15">
        <f>+'[1]Informe_dane'!BB31</f>
        <v>108257.7</v>
      </c>
      <c r="BC31" s="15">
        <f>+'[1]Informe_dane'!BC31</f>
        <v>41302.2</v>
      </c>
      <c r="BD31" s="15">
        <f>+'[1]Informe_dane'!BD31</f>
        <v>41280.6</v>
      </c>
      <c r="BE31" s="15">
        <f>+'[1]Informe_dane'!BE31</f>
        <v>39754.2</v>
      </c>
      <c r="BF31" s="15">
        <f>+'[1]Informe_dane'!BF31</f>
        <v>0</v>
      </c>
      <c r="BG31" s="15">
        <f t="shared" si="13"/>
        <v>461181.1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2364481.42533</v>
      </c>
      <c r="F32" s="71">
        <f t="shared" si="14"/>
        <v>574481.42533</v>
      </c>
      <c r="G32" s="71">
        <f t="shared" si="14"/>
        <v>5423000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1790000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5423000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446346.05</v>
      </c>
      <c r="Z32" s="71">
        <f t="shared" si="14"/>
        <v>885041.2069999999</v>
      </c>
      <c r="AA32" s="71">
        <f t="shared" si="14"/>
        <v>494137.7640000001</v>
      </c>
      <c r="AB32" s="71">
        <f t="shared" si="14"/>
        <v>135241.414</v>
      </c>
      <c r="AC32" s="71">
        <f t="shared" si="14"/>
        <v>367868.94800000003</v>
      </c>
      <c r="AD32" s="71">
        <f t="shared" si="14"/>
        <v>387723.656</v>
      </c>
      <c r="AE32" s="71">
        <f t="shared" si="14"/>
        <v>301246.501</v>
      </c>
      <c r="AF32" s="71">
        <f t="shared" si="14"/>
        <v>0</v>
      </c>
      <c r="AG32" s="71">
        <f t="shared" si="14"/>
        <v>4158027.3909999994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400720.32699999993</v>
      </c>
      <c r="AM32" s="71">
        <f t="shared" si="14"/>
        <v>882149.426</v>
      </c>
      <c r="AN32" s="71">
        <f t="shared" si="14"/>
        <v>490155.04900000006</v>
      </c>
      <c r="AO32" s="71">
        <f t="shared" si="14"/>
        <v>293532.233</v>
      </c>
      <c r="AP32" s="71">
        <f t="shared" si="14"/>
        <v>367868.94800000003</v>
      </c>
      <c r="AQ32" s="71">
        <f t="shared" si="14"/>
        <v>384453.511</v>
      </c>
      <c r="AR32" s="71">
        <f t="shared" si="14"/>
        <v>304699.95999999996</v>
      </c>
      <c r="AS32" s="71">
        <f t="shared" si="14"/>
        <v>0</v>
      </c>
      <c r="AT32" s="71">
        <f t="shared" si="14"/>
        <v>4158027.3909999994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400720.32699999993</v>
      </c>
      <c r="AZ32" s="71">
        <f t="shared" si="14"/>
        <v>882149.426</v>
      </c>
      <c r="BA32" s="71">
        <f t="shared" si="14"/>
        <v>490155.04900000006</v>
      </c>
      <c r="BB32" s="71">
        <f t="shared" si="14"/>
        <v>293532.233</v>
      </c>
      <c r="BC32" s="71">
        <f t="shared" si="14"/>
        <v>367868.94800000003</v>
      </c>
      <c r="BD32" s="71">
        <f t="shared" si="14"/>
        <v>384453.511</v>
      </c>
      <c r="BE32" s="71">
        <f t="shared" si="14"/>
        <v>304699.95999999996</v>
      </c>
      <c r="BF32" s="71">
        <f t="shared" si="14"/>
        <v>0</v>
      </c>
      <c r="BG32" s="71">
        <f t="shared" si="14"/>
        <v>4158027.3909999994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1660000</v>
      </c>
      <c r="F33" s="75">
        <f t="shared" si="15"/>
        <v>240257.90133</v>
      </c>
      <c r="G33" s="75">
        <f t="shared" si="15"/>
        <v>3111082.09867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110000</v>
      </c>
      <c r="P33" s="75">
        <f t="shared" si="15"/>
        <v>1350000</v>
      </c>
      <c r="Q33" s="75">
        <f t="shared" si="15"/>
        <v>-128257.90133</v>
      </c>
      <c r="R33" s="75">
        <f t="shared" si="15"/>
        <v>-112000</v>
      </c>
      <c r="S33" s="75">
        <f t="shared" si="15"/>
        <v>0</v>
      </c>
      <c r="T33" s="75">
        <f t="shared" si="15"/>
        <v>3111082.09867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275140.449</v>
      </c>
      <c r="Z33" s="75">
        <f t="shared" si="15"/>
        <v>484789.937</v>
      </c>
      <c r="AA33" s="75">
        <f t="shared" si="15"/>
        <v>326195.075</v>
      </c>
      <c r="AB33" s="75">
        <f t="shared" si="15"/>
        <v>-13423.244000000002</v>
      </c>
      <c r="AC33" s="75">
        <f t="shared" si="15"/>
        <v>199219.15600000002</v>
      </c>
      <c r="AD33" s="75">
        <f t="shared" si="15"/>
        <v>226357.318</v>
      </c>
      <c r="AE33" s="75">
        <f t="shared" si="15"/>
        <v>126619.15599999999</v>
      </c>
      <c r="AF33" s="75">
        <f t="shared" si="15"/>
        <v>0</v>
      </c>
      <c r="AG33" s="75">
        <f t="shared" si="15"/>
        <v>2218259.9189999998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240318.87999999998</v>
      </c>
      <c r="AM33" s="75">
        <f t="shared" si="15"/>
        <v>484699.13499999995</v>
      </c>
      <c r="AN33" s="75">
        <f t="shared" si="15"/>
        <v>323747.15800000005</v>
      </c>
      <c r="AO33" s="75">
        <f t="shared" si="15"/>
        <v>129910.958</v>
      </c>
      <c r="AP33" s="75">
        <f t="shared" si="15"/>
        <v>199219.15600000002</v>
      </c>
      <c r="AQ33" s="75">
        <f t="shared" si="15"/>
        <v>222903.859</v>
      </c>
      <c r="AR33" s="75">
        <f t="shared" si="15"/>
        <v>130072.61499999999</v>
      </c>
      <c r="AS33" s="75">
        <f t="shared" si="15"/>
        <v>0</v>
      </c>
      <c r="AT33" s="75">
        <f t="shared" si="15"/>
        <v>2218259.9189999998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240318.87999999998</v>
      </c>
      <c r="AZ33" s="75">
        <f t="shared" si="15"/>
        <v>484699.13499999995</v>
      </c>
      <c r="BA33" s="75">
        <f t="shared" si="15"/>
        <v>323747.15800000005</v>
      </c>
      <c r="BB33" s="75">
        <f t="shared" si="15"/>
        <v>129910.958</v>
      </c>
      <c r="BC33" s="75">
        <f t="shared" si="15"/>
        <v>199219.15600000002</v>
      </c>
      <c r="BD33" s="75">
        <f t="shared" si="15"/>
        <v>222903.859</v>
      </c>
      <c r="BE33" s="75">
        <f t="shared" si="15"/>
        <v>130072.61499999999</v>
      </c>
      <c r="BF33" s="75">
        <f t="shared" si="15"/>
        <v>0</v>
      </c>
      <c r="BG33" s="75">
        <f t="shared" si="15"/>
        <v>2218259.9189999998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1435000</v>
      </c>
      <c r="F34" s="15">
        <f>+'[1]Informe_dane'!F34</f>
        <v>212000</v>
      </c>
      <c r="G34" s="15">
        <f>+'[1]Informe_dane'!G34</f>
        <v>2548990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110000</v>
      </c>
      <c r="P34" s="15">
        <f>+'[1]Informe_dane'!P34</f>
        <v>1325000</v>
      </c>
      <c r="Q34" s="15">
        <f>+'[1]Informe_dane'!Q34</f>
        <v>-120000</v>
      </c>
      <c r="R34" s="15">
        <f>+'[1]Informe_dane'!R34</f>
        <v>-92000</v>
      </c>
      <c r="S34" s="15">
        <f>+'[1]Informe_dane'!S34</f>
        <v>0</v>
      </c>
      <c r="T34" s="15">
        <f aca="true" t="shared" si="16" ref="T34:T40">SUM(H34:S34)</f>
        <v>2548990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207277.477</v>
      </c>
      <c r="Z34" s="15">
        <f>+'[1]Informe_dane'!Z34</f>
        <v>413895.113</v>
      </c>
      <c r="AA34" s="15">
        <f>+'[1]Informe_dane'!AA34</f>
        <v>261615.298</v>
      </c>
      <c r="AB34" s="15">
        <f>+'[1]Informe_dane'!AB34</f>
        <v>17298.818</v>
      </c>
      <c r="AC34" s="15">
        <f>+'[1]Informe_dane'!AC34</f>
        <v>158726.7</v>
      </c>
      <c r="AD34" s="15">
        <f>+'[1]Informe_dane'!AD34</f>
        <v>184861.731</v>
      </c>
      <c r="AE34" s="15">
        <f>+'[1]Informe_dane'!AE34</f>
        <v>106635.548</v>
      </c>
      <c r="AF34" s="15">
        <f>+'[1]Informe_dane'!AF34</f>
        <v>0</v>
      </c>
      <c r="AG34" s="15">
        <f aca="true" t="shared" si="17" ref="AG34:AG40">SUM(U34:AF34)</f>
        <v>1783515.5559999999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191379.745</v>
      </c>
      <c r="AM34" s="15">
        <f>+'[1]Informe_dane'!AM34</f>
        <v>413873.051</v>
      </c>
      <c r="AN34" s="15">
        <f>+'[1]Informe_dane'!AN34</f>
        <v>261615.298</v>
      </c>
      <c r="AO34" s="15">
        <f>+'[1]Informe_dane'!AO34</f>
        <v>111356.817</v>
      </c>
      <c r="AP34" s="15">
        <f>+'[1]Informe_dane'!AP34</f>
        <v>158726.7</v>
      </c>
      <c r="AQ34" s="15">
        <f>+'[1]Informe_dane'!AQ34</f>
        <v>184861.731</v>
      </c>
      <c r="AR34" s="15">
        <f>+'[1]Informe_dane'!AR34</f>
        <v>106635.548</v>
      </c>
      <c r="AS34" s="15">
        <f>+'[1]Informe_dane'!AS34</f>
        <v>0</v>
      </c>
      <c r="AT34" s="15">
        <f aca="true" t="shared" si="18" ref="AT34:AT40">SUM(AH34:AS34)</f>
        <v>1783515.5559999999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191379.745</v>
      </c>
      <c r="AZ34" s="15">
        <f>+'[1]Informe_dane'!AZ34</f>
        <v>413873.051</v>
      </c>
      <c r="BA34" s="15">
        <f>+'[1]Informe_dane'!BA34</f>
        <v>261615.298</v>
      </c>
      <c r="BB34" s="15">
        <f>+'[1]Informe_dane'!BB34</f>
        <v>111356.817</v>
      </c>
      <c r="BC34" s="15">
        <f>+'[1]Informe_dane'!BC34</f>
        <v>158726.7</v>
      </c>
      <c r="BD34" s="15">
        <f>+'[1]Informe_dane'!BD34</f>
        <v>184861.731</v>
      </c>
      <c r="BE34" s="15">
        <f>+'[1]Informe_dane'!BE34</f>
        <v>106635.548</v>
      </c>
      <c r="BF34" s="15">
        <f>+'[1]Informe_dane'!BF34</f>
        <v>0</v>
      </c>
      <c r="BG34" s="15">
        <f aca="true" t="shared" si="19" ref="BG34:BG40">SUM(AU34:BF34)</f>
        <v>1783515.5559999999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225000</v>
      </c>
      <c r="F35" s="15">
        <f>+'[1]Informe_dane'!F35</f>
        <v>10000</v>
      </c>
      <c r="G35" s="15">
        <f>+'[1]Informe_dane'!G35</f>
        <v>315000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25000</v>
      </c>
      <c r="Q35" s="15">
        <f>+'[1]Informe_dane'!Q35</f>
        <v>0</v>
      </c>
      <c r="R35" s="15">
        <f>+'[1]Informe_dane'!R35</f>
        <v>-10000</v>
      </c>
      <c r="S35" s="15">
        <f>+'[1]Informe_dane'!S35</f>
        <v>0</v>
      </c>
      <c r="T35" s="15">
        <f t="shared" si="16"/>
        <v>315000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45649.097</v>
      </c>
      <c r="Z35" s="15">
        <f>+'[1]Informe_dane'!Z35</f>
        <v>35127.997</v>
      </c>
      <c r="AA35" s="15">
        <f>+'[1]Informe_dane'!AA35</f>
        <v>39733.411</v>
      </c>
      <c r="AB35" s="15">
        <f>+'[1]Informe_dane'!AB35</f>
        <v>-30234.665</v>
      </c>
      <c r="AC35" s="15">
        <f>+'[1]Informe_dane'!AC35</f>
        <v>24182.171</v>
      </c>
      <c r="AD35" s="15">
        <f>+'[1]Informe_dane'!AD35</f>
        <v>24302.079</v>
      </c>
      <c r="AE35" s="15">
        <f>+'[1]Informe_dane'!AE35</f>
        <v>9574.856</v>
      </c>
      <c r="AF35" s="15">
        <f>+'[1]Informe_dane'!AF35</f>
        <v>0</v>
      </c>
      <c r="AG35" s="15">
        <f t="shared" si="17"/>
        <v>261598.88199999998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29483.327</v>
      </c>
      <c r="AM35" s="15">
        <f>+'[1]Informe_dane'!AM35</f>
        <v>35065.414</v>
      </c>
      <c r="AN35" s="15">
        <f>+'[1]Informe_dane'!AN35</f>
        <v>37532.091</v>
      </c>
      <c r="AO35" s="15">
        <f>+'[1]Informe_dane'!AO35</f>
        <v>7759.594</v>
      </c>
      <c r="AP35" s="15">
        <f>+'[1]Informe_dane'!AP35</f>
        <v>24182.171</v>
      </c>
      <c r="AQ35" s="15">
        <f>+'[1]Informe_dane'!AQ35</f>
        <v>21125.512</v>
      </c>
      <c r="AR35" s="15">
        <f>+'[1]Informe_dane'!AR35</f>
        <v>12751.423</v>
      </c>
      <c r="AS35" s="15">
        <f>+'[1]Informe_dane'!AS35</f>
        <v>0</v>
      </c>
      <c r="AT35" s="15">
        <f t="shared" si="18"/>
        <v>261598.88199999998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29483.327</v>
      </c>
      <c r="AZ35" s="15">
        <f>+'[1]Informe_dane'!AZ35</f>
        <v>35065.414</v>
      </c>
      <c r="BA35" s="15">
        <f>+'[1]Informe_dane'!BA35</f>
        <v>37532.091</v>
      </c>
      <c r="BB35" s="15">
        <f>+'[1]Informe_dane'!BB35</f>
        <v>7759.594</v>
      </c>
      <c r="BC35" s="15">
        <f>+'[1]Informe_dane'!BC35</f>
        <v>24182.171</v>
      </c>
      <c r="BD35" s="15">
        <f>+'[1]Informe_dane'!BD35</f>
        <v>21125.512</v>
      </c>
      <c r="BE35" s="15">
        <f>+'[1]Informe_dane'!BE35</f>
        <v>12751.423</v>
      </c>
      <c r="BF35" s="15">
        <f>+'[1]Informe_dane'!BF35</f>
        <v>0</v>
      </c>
      <c r="BG35" s="15">
        <f t="shared" si="19"/>
        <v>261598.88199999998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18257.901329999997</v>
      </c>
      <c r="G36" s="15">
        <f>+'[1]Informe_dane'!G36</f>
        <v>247092.09867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-8257.90133</v>
      </c>
      <c r="R36" s="15">
        <f>+'[1]Informe_dane'!R36</f>
        <v>-10000</v>
      </c>
      <c r="S36" s="15">
        <f>+'[1]Informe_dane'!S36</f>
        <v>0</v>
      </c>
      <c r="T36" s="15">
        <f t="shared" si="16"/>
        <v>247092.09867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22213.875</v>
      </c>
      <c r="Z36" s="15">
        <f>+'[1]Informe_dane'!Z36</f>
        <v>35766.827</v>
      </c>
      <c r="AA36" s="15">
        <f>+'[1]Informe_dane'!AA36</f>
        <v>24846.366</v>
      </c>
      <c r="AB36" s="15">
        <f>+'[1]Informe_dane'!AB36</f>
        <v>-487.397</v>
      </c>
      <c r="AC36" s="15">
        <f>+'[1]Informe_dane'!AC36</f>
        <v>16310.285</v>
      </c>
      <c r="AD36" s="15">
        <f>+'[1]Informe_dane'!AD36</f>
        <v>17193.508</v>
      </c>
      <c r="AE36" s="15">
        <f>+'[1]Informe_dane'!AE36</f>
        <v>10408.752</v>
      </c>
      <c r="AF36" s="15">
        <f>+'[1]Informe_dane'!AF36</f>
        <v>0</v>
      </c>
      <c r="AG36" s="15">
        <f t="shared" si="17"/>
        <v>173145.48100000003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19455.808</v>
      </c>
      <c r="AM36" s="15">
        <f>+'[1]Informe_dane'!AM36</f>
        <v>35760.67</v>
      </c>
      <c r="AN36" s="15">
        <f>+'[1]Informe_dane'!AN36</f>
        <v>24599.769</v>
      </c>
      <c r="AO36" s="15">
        <f>+'[1]Informe_dane'!AO36</f>
        <v>10794.547</v>
      </c>
      <c r="AP36" s="15">
        <f>+'[1]Informe_dane'!AP36</f>
        <v>16310.285</v>
      </c>
      <c r="AQ36" s="15">
        <f>+'[1]Informe_dane'!AQ36</f>
        <v>16916.616</v>
      </c>
      <c r="AR36" s="15">
        <f>+'[1]Informe_dane'!AR36</f>
        <v>10685.644</v>
      </c>
      <c r="AS36" s="15">
        <f>+'[1]Informe_dane'!AS36</f>
        <v>0</v>
      </c>
      <c r="AT36" s="15">
        <f t="shared" si="18"/>
        <v>173145.481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19455.808</v>
      </c>
      <c r="AZ36" s="15">
        <f>+'[1]Informe_dane'!AZ36</f>
        <v>35760.67</v>
      </c>
      <c r="BA36" s="15">
        <f>+'[1]Informe_dane'!BA36</f>
        <v>24599.769</v>
      </c>
      <c r="BB36" s="15">
        <f>+'[1]Informe_dane'!BB36</f>
        <v>10794.547</v>
      </c>
      <c r="BC36" s="15">
        <f>+'[1]Informe_dane'!BC36</f>
        <v>16310.285</v>
      </c>
      <c r="BD36" s="15">
        <f>+'[1]Informe_dane'!BD36</f>
        <v>16916.616</v>
      </c>
      <c r="BE36" s="15">
        <f>+'[1]Informe_dane'!BE36</f>
        <v>10685.644</v>
      </c>
      <c r="BF36" s="15">
        <f>+'[1]Informe_dane'!BF36</f>
        <v>0</v>
      </c>
      <c r="BG36" s="15">
        <f t="shared" si="19"/>
        <v>173145.481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215000</v>
      </c>
      <c r="F37" s="15">
        <f>+'[1]Informe_dane'!F37</f>
        <v>200000</v>
      </c>
      <c r="G37" s="15">
        <f>+'[1]Informe_dane'!G37</f>
        <v>1012660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185000</v>
      </c>
      <c r="Q37" s="15">
        <f>+'[1]Informe_dane'!Q37</f>
        <v>30000</v>
      </c>
      <c r="R37" s="15">
        <f>+'[1]Informe_dane'!R37</f>
        <v>0</v>
      </c>
      <c r="S37" s="15">
        <f>+'[1]Informe_dane'!S37</f>
        <v>0</v>
      </c>
      <c r="T37" s="15">
        <f t="shared" si="16"/>
        <v>1012660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82384.008</v>
      </c>
      <c r="Z37" s="15">
        <f>+'[1]Informe_dane'!Z37</f>
        <v>101682.519</v>
      </c>
      <c r="AA37" s="15">
        <f>+'[1]Informe_dane'!AA37</f>
        <v>94064.073</v>
      </c>
      <c r="AB37" s="15">
        <f>+'[1]Informe_dane'!AB37</f>
        <v>93702.606</v>
      </c>
      <c r="AC37" s="15">
        <f>+'[1]Informe_dane'!AC37</f>
        <v>93880.935</v>
      </c>
      <c r="AD37" s="15">
        <f>+'[1]Informe_dane'!AD37</f>
        <v>91248.979</v>
      </c>
      <c r="AE37" s="15">
        <f>+'[1]Informe_dane'!AE37</f>
        <v>98771.65</v>
      </c>
      <c r="AF37" s="15">
        <f>+'[1]Informe_dane'!AF37</f>
        <v>0</v>
      </c>
      <c r="AG37" s="15">
        <f t="shared" si="17"/>
        <v>945183.272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82384.008</v>
      </c>
      <c r="AM37" s="15">
        <f>+'[1]Informe_dane'!AM37</f>
        <v>101682.519</v>
      </c>
      <c r="AN37" s="15">
        <f>+'[1]Informe_dane'!AN37</f>
        <v>94064.073</v>
      </c>
      <c r="AO37" s="15">
        <f>+'[1]Informe_dane'!AO37</f>
        <v>93702.606</v>
      </c>
      <c r="AP37" s="15">
        <f>+'[1]Informe_dane'!AP37</f>
        <v>93880.935</v>
      </c>
      <c r="AQ37" s="15">
        <f>+'[1]Informe_dane'!AQ37</f>
        <v>91248.979</v>
      </c>
      <c r="AR37" s="15">
        <f>+'[1]Informe_dane'!AR37</f>
        <v>98771.65</v>
      </c>
      <c r="AS37" s="15">
        <f>+'[1]Informe_dane'!AS37</f>
        <v>0</v>
      </c>
      <c r="AT37" s="15">
        <f t="shared" si="18"/>
        <v>945183.272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82384.008</v>
      </c>
      <c r="AZ37" s="15">
        <f>+'[1]Informe_dane'!AZ37</f>
        <v>101682.519</v>
      </c>
      <c r="BA37" s="15">
        <f>+'[1]Informe_dane'!BA37</f>
        <v>94064.073</v>
      </c>
      <c r="BB37" s="15">
        <f>+'[1]Informe_dane'!BB37</f>
        <v>93702.606</v>
      </c>
      <c r="BC37" s="15">
        <f>+'[1]Informe_dane'!BC37</f>
        <v>93880.935</v>
      </c>
      <c r="BD37" s="15">
        <f>+'[1]Informe_dane'!BD37</f>
        <v>91248.979</v>
      </c>
      <c r="BE37" s="15">
        <f>+'[1]Informe_dane'!BE37</f>
        <v>98771.65</v>
      </c>
      <c r="BF37" s="15">
        <f>+'[1]Informe_dane'!BF37</f>
        <v>0</v>
      </c>
      <c r="BG37" s="15">
        <f t="shared" si="19"/>
        <v>945183.272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325.388</v>
      </c>
      <c r="Z38" s="15">
        <f>+'[1]Informe_dane'!Z38</f>
        <v>408.848</v>
      </c>
      <c r="AA38" s="15">
        <f>+'[1]Informe_dane'!AA38</f>
        <v>340.03</v>
      </c>
      <c r="AB38" s="15">
        <f>+'[1]Informe_dane'!AB38</f>
        <v>340.03</v>
      </c>
      <c r="AC38" s="15">
        <f>+'[1]Informe_dane'!AC38</f>
        <v>299.851</v>
      </c>
      <c r="AD38" s="15">
        <f>+'[1]Informe_dane'!AD38</f>
        <v>329.316</v>
      </c>
      <c r="AE38" s="15">
        <f>+'[1]Informe_dane'!AE38</f>
        <v>340.03</v>
      </c>
      <c r="AF38" s="15">
        <f>+'[1]Informe_dane'!AF38</f>
        <v>0</v>
      </c>
      <c r="AG38" s="15">
        <f t="shared" si="17"/>
        <v>3587.428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325.388</v>
      </c>
      <c r="AM38" s="15">
        <f>+'[1]Informe_dane'!AM38</f>
        <v>408.848</v>
      </c>
      <c r="AN38" s="15">
        <f>+'[1]Informe_dane'!AN38</f>
        <v>340.03</v>
      </c>
      <c r="AO38" s="15">
        <f>+'[1]Informe_dane'!AO38</f>
        <v>340.03</v>
      </c>
      <c r="AP38" s="15">
        <f>+'[1]Informe_dane'!AP38</f>
        <v>299.851</v>
      </c>
      <c r="AQ38" s="15">
        <f>+'[1]Informe_dane'!AQ38</f>
        <v>329.316</v>
      </c>
      <c r="AR38" s="15">
        <f>+'[1]Informe_dane'!AR38</f>
        <v>340.03</v>
      </c>
      <c r="AS38" s="15">
        <f>+'[1]Informe_dane'!AS38</f>
        <v>0</v>
      </c>
      <c r="AT38" s="15">
        <f t="shared" si="18"/>
        <v>3587.428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325.388</v>
      </c>
      <c r="AZ38" s="15">
        <f>+'[1]Informe_dane'!AZ38</f>
        <v>408.848</v>
      </c>
      <c r="BA38" s="15">
        <f>+'[1]Informe_dane'!BA38</f>
        <v>340.03</v>
      </c>
      <c r="BB38" s="15">
        <f>+'[1]Informe_dane'!BB38</f>
        <v>340.03</v>
      </c>
      <c r="BC38" s="15">
        <f>+'[1]Informe_dane'!BC38</f>
        <v>299.851</v>
      </c>
      <c r="BD38" s="15">
        <f>+'[1]Informe_dane'!BD38</f>
        <v>329.316</v>
      </c>
      <c r="BE38" s="15">
        <f>+'[1]Informe_dane'!BE38</f>
        <v>340.03</v>
      </c>
      <c r="BF38" s="15">
        <f>+'[1]Informe_dane'!BF38</f>
        <v>0</v>
      </c>
      <c r="BG38" s="15">
        <f t="shared" si="19"/>
        <v>3587.428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272481.42533</v>
      </c>
      <c r="F39" s="15">
        <f>+'[1]Informe_dane'!F39</f>
        <v>0</v>
      </c>
      <c r="G39" s="15">
        <f>+'[1]Informe_dane'!G39</f>
        <v>822481.42533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150000</v>
      </c>
      <c r="Q39" s="15">
        <f>+'[1]Informe_dane'!Q39</f>
        <v>122481.42533</v>
      </c>
      <c r="R39" s="15">
        <f>+'[1]Informe_dane'!R39</f>
        <v>0</v>
      </c>
      <c r="S39" s="15">
        <f>+'[1]Informe_dane'!S39</f>
        <v>0</v>
      </c>
      <c r="T39" s="15">
        <f t="shared" si="16"/>
        <v>822481.42533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67021.659</v>
      </c>
      <c r="Z39" s="15">
        <f>+'[1]Informe_dane'!Z39</f>
        <v>83713.902</v>
      </c>
      <c r="AA39" s="15">
        <f>+'[1]Informe_dane'!AA39</f>
        <v>73538.586</v>
      </c>
      <c r="AB39" s="15">
        <f>+'[1]Informe_dane'!AB39</f>
        <v>65359.295</v>
      </c>
      <c r="AC39" s="15">
        <f>+'[1]Informe_dane'!AC39</f>
        <v>74469.006</v>
      </c>
      <c r="AD39" s="15">
        <f>+'[1]Informe_dane'!AD39</f>
        <v>69788.043</v>
      </c>
      <c r="AE39" s="15">
        <f>+'[1]Informe_dane'!AE39</f>
        <v>75515.665</v>
      </c>
      <c r="AF39" s="15">
        <f>+'[1]Informe_dane'!AF39</f>
        <v>0</v>
      </c>
      <c r="AG39" s="15">
        <f t="shared" si="17"/>
        <v>751497.1340000001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66954.778</v>
      </c>
      <c r="AM39" s="15">
        <f>+'[1]Informe_dane'!AM39</f>
        <v>80912.923</v>
      </c>
      <c r="AN39" s="15">
        <f>+'[1]Informe_dane'!AN39</f>
        <v>72003.788</v>
      </c>
      <c r="AO39" s="15">
        <f>+'[1]Informe_dane'!AO39</f>
        <v>69578.639</v>
      </c>
      <c r="AP39" s="15">
        <f>+'[1]Informe_dane'!AP39</f>
        <v>74469.006</v>
      </c>
      <c r="AQ39" s="15">
        <f>+'[1]Informe_dane'!AQ39</f>
        <v>69971.357</v>
      </c>
      <c r="AR39" s="15">
        <f>+'[1]Informe_dane'!AR39</f>
        <v>75515.665</v>
      </c>
      <c r="AS39" s="15">
        <f>+'[1]Informe_dane'!AS39</f>
        <v>0</v>
      </c>
      <c r="AT39" s="15">
        <f t="shared" si="18"/>
        <v>751497.134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66954.778</v>
      </c>
      <c r="AZ39" s="15">
        <f>+'[1]Informe_dane'!AZ39</f>
        <v>80912.923</v>
      </c>
      <c r="BA39" s="15">
        <f>+'[1]Informe_dane'!BA39</f>
        <v>72003.788</v>
      </c>
      <c r="BB39" s="15">
        <f>+'[1]Informe_dane'!BB39</f>
        <v>69578.639</v>
      </c>
      <c r="BC39" s="15">
        <f>+'[1]Informe_dane'!BC39</f>
        <v>74469.006</v>
      </c>
      <c r="BD39" s="15">
        <f>+'[1]Informe_dane'!BD39</f>
        <v>69971.357</v>
      </c>
      <c r="BE39" s="15">
        <f>+'[1]Informe_dane'!BE39</f>
        <v>75515.665</v>
      </c>
      <c r="BF39" s="15">
        <f>+'[1]Informe_dane'!BF39</f>
        <v>0</v>
      </c>
      <c r="BG39" s="15">
        <f t="shared" si="19"/>
        <v>751497.134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217000</v>
      </c>
      <c r="F40" s="15">
        <f>+'[1]Informe_dane'!F40</f>
        <v>134223.524</v>
      </c>
      <c r="G40" s="15">
        <f>+'[1]Informe_dane'!G40</f>
        <v>472776.476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-110000</v>
      </c>
      <c r="P40" s="15">
        <f>+'[1]Informe_dane'!P40</f>
        <v>105000</v>
      </c>
      <c r="Q40" s="15">
        <f>+'[1]Informe_dane'!Q40</f>
        <v>-24223.524</v>
      </c>
      <c r="R40" s="15">
        <f>+'[1]Informe_dane'!R40</f>
        <v>112000</v>
      </c>
      <c r="S40" s="15">
        <f>+'[1]Informe_dane'!S40</f>
        <v>0</v>
      </c>
      <c r="T40" s="15">
        <f t="shared" si="16"/>
        <v>472776.476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21474.546</v>
      </c>
      <c r="Z40" s="15">
        <f>+'[1]Informe_dane'!Z40</f>
        <v>214446.001</v>
      </c>
      <c r="AA40" s="15">
        <f>+'[1]Informe_dane'!AA40</f>
        <v>0</v>
      </c>
      <c r="AB40" s="15">
        <f>+'[1]Informe_dane'!AB40</f>
        <v>-10737.273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239499.638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10737.273</v>
      </c>
      <c r="AM40" s="15">
        <f>+'[1]Informe_dane'!AM40</f>
        <v>214446.001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239499.63799999998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10737.273</v>
      </c>
      <c r="AZ40" s="15">
        <f>+'[1]Informe_dane'!AZ40</f>
        <v>214446.001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239499.63799999998</v>
      </c>
    </row>
    <row r="41" spans="1:59" ht="12.75">
      <c r="A41" s="69" t="s">
        <v>174</v>
      </c>
      <c r="B41" s="86"/>
      <c r="C41" s="87" t="s">
        <v>78</v>
      </c>
      <c r="D41" s="88">
        <f>+D42</f>
        <v>6956000</v>
      </c>
      <c r="E41" s="88">
        <f aca="true" t="shared" si="20" ref="E41:BG41">+E42</f>
        <v>769554.3571199998</v>
      </c>
      <c r="F41" s="88">
        <f t="shared" si="20"/>
        <v>744121.38112</v>
      </c>
      <c r="G41" s="88">
        <f t="shared" si="20"/>
        <v>6981432.975999999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265068.15127</v>
      </c>
      <c r="M41" s="88">
        <f t="shared" si="20"/>
        <v>30922.90132</v>
      </c>
      <c r="N41" s="88">
        <f t="shared" si="20"/>
        <v>63464.22141</v>
      </c>
      <c r="O41" s="88">
        <f t="shared" si="20"/>
        <v>7249.15508</v>
      </c>
      <c r="P41" s="88">
        <f t="shared" si="20"/>
        <v>102651.15955000001</v>
      </c>
      <c r="Q41" s="88">
        <f t="shared" si="20"/>
        <v>4272.999690000001</v>
      </c>
      <c r="R41" s="88">
        <f t="shared" si="20"/>
        <v>58199.84561</v>
      </c>
      <c r="S41" s="88">
        <f t="shared" si="20"/>
        <v>0</v>
      </c>
      <c r="T41" s="88">
        <f t="shared" si="20"/>
        <v>6957336.134779999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493894.76614</v>
      </c>
      <c r="Z41" s="88">
        <f t="shared" si="20"/>
        <v>1646183.8009</v>
      </c>
      <c r="AA41" s="88">
        <f t="shared" si="20"/>
        <v>146004.60583000001</v>
      </c>
      <c r="AB41" s="88">
        <f t="shared" si="20"/>
        <v>144188.99107</v>
      </c>
      <c r="AC41" s="88">
        <f t="shared" si="20"/>
        <v>118024.68561000002</v>
      </c>
      <c r="AD41" s="88">
        <f t="shared" si="20"/>
        <v>143753.62663</v>
      </c>
      <c r="AE41" s="88">
        <f t="shared" si="20"/>
        <v>168543.73846</v>
      </c>
      <c r="AF41" s="88">
        <f t="shared" si="20"/>
        <v>0</v>
      </c>
      <c r="AG41" s="88">
        <f t="shared" si="20"/>
        <v>6823261.23426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429005.08151000005</v>
      </c>
      <c r="AM41" s="88">
        <f t="shared" si="20"/>
        <v>368953.15083999996</v>
      </c>
      <c r="AN41" s="88">
        <f t="shared" si="20"/>
        <v>1310365.2627399997</v>
      </c>
      <c r="AO41" s="88">
        <f t="shared" si="20"/>
        <v>422671.9598</v>
      </c>
      <c r="AP41" s="88">
        <f t="shared" si="20"/>
        <v>463015.9321</v>
      </c>
      <c r="AQ41" s="88">
        <f t="shared" si="20"/>
        <v>545347.45157</v>
      </c>
      <c r="AR41" s="88">
        <f t="shared" si="20"/>
        <v>393651.61746000004</v>
      </c>
      <c r="AS41" s="88">
        <f t="shared" si="20"/>
        <v>0</v>
      </c>
      <c r="AT41" s="88">
        <f t="shared" si="20"/>
        <v>6039807.730339999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428759.3875100001</v>
      </c>
      <c r="AZ41" s="88">
        <f t="shared" si="20"/>
        <v>369198.84484</v>
      </c>
      <c r="BA41" s="88">
        <f t="shared" si="20"/>
        <v>1310365.2627399997</v>
      </c>
      <c r="BB41" s="88">
        <f t="shared" si="20"/>
        <v>422512.10980000003</v>
      </c>
      <c r="BC41" s="88">
        <f t="shared" si="20"/>
        <v>462714.0725</v>
      </c>
      <c r="BD41" s="88">
        <f t="shared" si="20"/>
        <v>544633.42317</v>
      </c>
      <c r="BE41" s="88">
        <f t="shared" si="20"/>
        <v>394245.67302</v>
      </c>
      <c r="BF41" s="88">
        <f t="shared" si="20"/>
        <v>0</v>
      </c>
      <c r="BG41" s="88">
        <f t="shared" si="20"/>
        <v>6039226.0479</v>
      </c>
    </row>
    <row r="42" spans="1:59" ht="12">
      <c r="A42" s="71" t="s">
        <v>175</v>
      </c>
      <c r="B42" s="89"/>
      <c r="C42" s="90" t="s">
        <v>176</v>
      </c>
      <c r="D42" s="75">
        <f>+D43+D48</f>
        <v>6956000</v>
      </c>
      <c r="E42" s="75">
        <f aca="true" t="shared" si="21" ref="E42:BG42">+E43+E48</f>
        <v>769554.3571199998</v>
      </c>
      <c r="F42" s="75">
        <f t="shared" si="21"/>
        <v>744121.38112</v>
      </c>
      <c r="G42" s="75">
        <f t="shared" si="21"/>
        <v>6981432.975999999</v>
      </c>
      <c r="H42" s="75">
        <f t="shared" si="21"/>
        <v>5804594.55575</v>
      </c>
      <c r="I42" s="75">
        <f t="shared" si="21"/>
        <v>93732.75654999999</v>
      </c>
      <c r="J42" s="75">
        <f t="shared" si="21"/>
        <v>235864.53105</v>
      </c>
      <c r="K42" s="75">
        <f t="shared" si="21"/>
        <v>291315.8575</v>
      </c>
      <c r="L42" s="75">
        <f t="shared" si="21"/>
        <v>265068.15127</v>
      </c>
      <c r="M42" s="75">
        <f t="shared" si="21"/>
        <v>30922.90132</v>
      </c>
      <c r="N42" s="75">
        <f t="shared" si="21"/>
        <v>63464.22141</v>
      </c>
      <c r="O42" s="75">
        <f t="shared" si="21"/>
        <v>7249.15508</v>
      </c>
      <c r="P42" s="75">
        <f t="shared" si="21"/>
        <v>102651.15955000001</v>
      </c>
      <c r="Q42" s="75">
        <f t="shared" si="21"/>
        <v>4272.999690000001</v>
      </c>
      <c r="R42" s="75">
        <f t="shared" si="21"/>
        <v>58199.84561</v>
      </c>
      <c r="S42" s="75">
        <f t="shared" si="21"/>
        <v>0</v>
      </c>
      <c r="T42" s="75">
        <f t="shared" si="21"/>
        <v>6957336.134779999</v>
      </c>
      <c r="U42" s="75">
        <f t="shared" si="21"/>
        <v>2637268.50085</v>
      </c>
      <c r="V42" s="75">
        <f t="shared" si="21"/>
        <v>810746.0389600002</v>
      </c>
      <c r="W42" s="75">
        <f t="shared" si="21"/>
        <v>134543.21064</v>
      </c>
      <c r="X42" s="75">
        <f t="shared" si="21"/>
        <v>380109.26917000004</v>
      </c>
      <c r="Y42" s="75">
        <f t="shared" si="21"/>
        <v>493894.76614</v>
      </c>
      <c r="Z42" s="75">
        <f t="shared" si="21"/>
        <v>1646183.8009</v>
      </c>
      <c r="AA42" s="75">
        <f t="shared" si="21"/>
        <v>146004.60583000001</v>
      </c>
      <c r="AB42" s="75">
        <f t="shared" si="21"/>
        <v>144188.99107</v>
      </c>
      <c r="AC42" s="75">
        <f t="shared" si="21"/>
        <v>118024.68561000002</v>
      </c>
      <c r="AD42" s="75">
        <f t="shared" si="21"/>
        <v>143753.62663</v>
      </c>
      <c r="AE42" s="75">
        <f t="shared" si="21"/>
        <v>168543.73846</v>
      </c>
      <c r="AF42" s="75">
        <f t="shared" si="21"/>
        <v>0</v>
      </c>
      <c r="AG42" s="75">
        <f t="shared" si="21"/>
        <v>6823261.23426</v>
      </c>
      <c r="AH42" s="75">
        <f t="shared" si="21"/>
        <v>178844.9055</v>
      </c>
      <c r="AI42" s="75">
        <f t="shared" si="21"/>
        <v>468874.73577</v>
      </c>
      <c r="AJ42" s="75">
        <f t="shared" si="21"/>
        <v>998110.8660600001</v>
      </c>
      <c r="AK42" s="75">
        <f t="shared" si="21"/>
        <v>460966.76699000003</v>
      </c>
      <c r="AL42" s="75">
        <f t="shared" si="21"/>
        <v>429005.08151000005</v>
      </c>
      <c r="AM42" s="75">
        <f t="shared" si="21"/>
        <v>368953.15083999996</v>
      </c>
      <c r="AN42" s="75">
        <f t="shared" si="21"/>
        <v>1310365.2627399997</v>
      </c>
      <c r="AO42" s="75">
        <f t="shared" si="21"/>
        <v>422671.9598</v>
      </c>
      <c r="AP42" s="75">
        <f t="shared" si="21"/>
        <v>463015.9321</v>
      </c>
      <c r="AQ42" s="75">
        <f t="shared" si="21"/>
        <v>545347.45157</v>
      </c>
      <c r="AR42" s="75">
        <f t="shared" si="21"/>
        <v>393651.61746000004</v>
      </c>
      <c r="AS42" s="75">
        <f t="shared" si="21"/>
        <v>0</v>
      </c>
      <c r="AT42" s="75">
        <f t="shared" si="21"/>
        <v>6039807.730339999</v>
      </c>
      <c r="AU42" s="75">
        <f t="shared" si="21"/>
        <v>177985.32849999997</v>
      </c>
      <c r="AV42" s="75">
        <f t="shared" si="21"/>
        <v>469574.46279</v>
      </c>
      <c r="AW42" s="75">
        <f t="shared" si="21"/>
        <v>995752.2160400001</v>
      </c>
      <c r="AX42" s="75">
        <f t="shared" si="21"/>
        <v>463485.26699000003</v>
      </c>
      <c r="AY42" s="75">
        <f t="shared" si="21"/>
        <v>428759.3875100001</v>
      </c>
      <c r="AZ42" s="75">
        <f t="shared" si="21"/>
        <v>369198.84484</v>
      </c>
      <c r="BA42" s="75">
        <f t="shared" si="21"/>
        <v>1310365.2627399997</v>
      </c>
      <c r="BB42" s="75">
        <f t="shared" si="21"/>
        <v>422512.10980000003</v>
      </c>
      <c r="BC42" s="75">
        <f t="shared" si="21"/>
        <v>462714.0725</v>
      </c>
      <c r="BD42" s="75">
        <f t="shared" si="21"/>
        <v>544633.42317</v>
      </c>
      <c r="BE42" s="75">
        <f t="shared" si="21"/>
        <v>394245.67302</v>
      </c>
      <c r="BF42" s="75">
        <f t="shared" si="21"/>
        <v>0</v>
      </c>
      <c r="BG42" s="75">
        <f t="shared" si="21"/>
        <v>6039226.0479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12937.818899999998</v>
      </c>
      <c r="F43" s="75">
        <f t="shared" si="22"/>
        <v>36080.2485</v>
      </c>
      <c r="G43" s="75">
        <f t="shared" si="22"/>
        <v>160677.5704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827.113</v>
      </c>
      <c r="M43" s="75">
        <f t="shared" si="22"/>
        <v>-509.50215999999995</v>
      </c>
      <c r="N43" s="75">
        <f t="shared" si="22"/>
        <v>37000</v>
      </c>
      <c r="O43" s="75">
        <f t="shared" si="22"/>
        <v>1.3</v>
      </c>
      <c r="P43" s="75">
        <f t="shared" si="22"/>
        <v>-1873.443</v>
      </c>
      <c r="Q43" s="75">
        <f t="shared" si="22"/>
        <v>8460</v>
      </c>
      <c r="R43" s="75">
        <f t="shared" si="22"/>
        <v>37648.7</v>
      </c>
      <c r="S43" s="75">
        <f t="shared" si="22"/>
        <v>0</v>
      </c>
      <c r="T43" s="75">
        <f t="shared" si="22"/>
        <v>156373.4055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39912.93206</v>
      </c>
      <c r="Z43" s="75">
        <f t="shared" si="22"/>
        <v>515.84484</v>
      </c>
      <c r="AA43" s="75">
        <f t="shared" si="22"/>
        <v>107.19999999999999</v>
      </c>
      <c r="AB43" s="75">
        <f t="shared" si="22"/>
        <v>388.84299999999996</v>
      </c>
      <c r="AC43" s="75">
        <f t="shared" si="22"/>
        <v>36176.257</v>
      </c>
      <c r="AD43" s="75">
        <f t="shared" si="22"/>
        <v>936.9499999999999</v>
      </c>
      <c r="AE43" s="75">
        <f t="shared" si="22"/>
        <v>8386.7515</v>
      </c>
      <c r="AF43" s="75">
        <f t="shared" si="22"/>
        <v>0</v>
      </c>
      <c r="AG43" s="75">
        <f t="shared" si="22"/>
        <v>118120.93306000001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3046.2030600000003</v>
      </c>
      <c r="AM43" s="75">
        <f t="shared" si="22"/>
        <v>39059.39</v>
      </c>
      <c r="AN43" s="75">
        <f t="shared" si="22"/>
        <v>4339.562</v>
      </c>
      <c r="AO43" s="75">
        <f t="shared" si="22"/>
        <v>4143.34</v>
      </c>
      <c r="AP43" s="75">
        <f t="shared" si="22"/>
        <v>3870.304</v>
      </c>
      <c r="AQ43" s="75">
        <f t="shared" si="22"/>
        <v>39521.845</v>
      </c>
      <c r="AR43" s="75">
        <f t="shared" si="22"/>
        <v>5087.108</v>
      </c>
      <c r="AS43" s="75">
        <f t="shared" si="22"/>
        <v>0</v>
      </c>
      <c r="AT43" s="75">
        <f t="shared" si="22"/>
        <v>107350.94606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3046.2030600000003</v>
      </c>
      <c r="AZ43" s="75">
        <f t="shared" si="22"/>
        <v>39059.39</v>
      </c>
      <c r="BA43" s="75">
        <f t="shared" si="22"/>
        <v>4339.562</v>
      </c>
      <c r="BB43" s="75">
        <f t="shared" si="22"/>
        <v>4143.34</v>
      </c>
      <c r="BC43" s="75">
        <f t="shared" si="22"/>
        <v>3870.304</v>
      </c>
      <c r="BD43" s="75">
        <f t="shared" si="22"/>
        <v>39521.845</v>
      </c>
      <c r="BE43" s="75">
        <f t="shared" si="22"/>
        <v>5087.108</v>
      </c>
      <c r="BF43" s="75">
        <f t="shared" si="22"/>
        <v>0</v>
      </c>
      <c r="BG43" s="75">
        <f t="shared" si="22"/>
        <v>107350.94606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550</v>
      </c>
      <c r="G44" s="15">
        <f>+'[1]Informe_dane'!G44</f>
        <v>450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-400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450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62.8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212.8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62.8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212.8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62.8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212.8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29333.624</v>
      </c>
      <c r="G45" s="15">
        <f>+'[1]Informe_dane'!G45</f>
        <v>113136.376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-905.527</v>
      </c>
      <c r="M45" s="15">
        <f>+'[1]Informe_dane'!M45</f>
        <v>0</v>
      </c>
      <c r="N45" s="15">
        <f>+'[1]Informe_dane'!N45</f>
        <v>37000</v>
      </c>
      <c r="O45" s="15">
        <f>+'[1]Informe_dane'!O45</f>
        <v>0</v>
      </c>
      <c r="P45" s="15">
        <f>+'[1]Informe_dane'!P45</f>
        <v>-973.443</v>
      </c>
      <c r="Q45" s="15">
        <f>+'[1]Informe_dane'!Q45</f>
        <v>0</v>
      </c>
      <c r="R45" s="15">
        <f>+'[1]Informe_dane'!R45</f>
        <v>37000</v>
      </c>
      <c r="S45" s="15">
        <f>+'[1]Informe_dane'!S45</f>
        <v>0</v>
      </c>
      <c r="T45" s="15">
        <f>SUM(H45:S45)</f>
        <v>109121.03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36094.473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36026.557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72121.03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36094.473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36026.557</v>
      </c>
      <c r="AR45" s="15">
        <f>+'[1]Informe_dane'!AR45</f>
        <v>0</v>
      </c>
      <c r="AS45" s="15">
        <f>+'[1]Informe_dane'!AS45</f>
        <v>0</v>
      </c>
      <c r="AT45" s="15">
        <f>SUM(AH45:AS45)</f>
        <v>72121.03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36094.473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36026.557</v>
      </c>
      <c r="BE45" s="15">
        <f>+'[1]Informe_dane'!BE45</f>
        <v>0</v>
      </c>
      <c r="BF45" s="15">
        <f>+'[1]Informe_dane'!BF45</f>
        <v>0</v>
      </c>
      <c r="BG45" s="15">
        <f>SUM(AU45:BF45)</f>
        <v>72121.03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12137.818899999998</v>
      </c>
      <c r="F46" s="15">
        <f>+'[1]Informe_dane'!F46</f>
        <v>6196.6245</v>
      </c>
      <c r="G46" s="15">
        <f>+'[1]Informe_dane'!G46</f>
        <v>46291.1944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1732.64</v>
      </c>
      <c r="M46" s="15">
        <f>+'[1]Informe_dane'!M46</f>
        <v>-509.50215999999995</v>
      </c>
      <c r="N46" s="15">
        <f>+'[1]Informe_dane'!N46</f>
        <v>0</v>
      </c>
      <c r="O46" s="15">
        <f>+'[1]Informe_dane'!O46</f>
        <v>1.3</v>
      </c>
      <c r="P46" s="15">
        <f>+'[1]Informe_dane'!P46</f>
        <v>-500</v>
      </c>
      <c r="Q46" s="15">
        <f>+'[1]Informe_dane'!Q46</f>
        <v>8460</v>
      </c>
      <c r="R46" s="15">
        <f>+'[1]Informe_dane'!R46</f>
        <v>648.7</v>
      </c>
      <c r="S46" s="15">
        <f>+'[1]Informe_dane'!S46</f>
        <v>0</v>
      </c>
      <c r="T46" s="15">
        <f>SUM(H46:S46)</f>
        <v>46002.3755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3773.627</v>
      </c>
      <c r="Z46" s="15">
        <f>+'[1]Informe_dane'!Z46</f>
        <v>515.84484</v>
      </c>
      <c r="AA46" s="15">
        <f>+'[1]Informe_dane'!AA46</f>
        <v>44.4</v>
      </c>
      <c r="AB46" s="15">
        <f>+'[1]Informe_dane'!AB46</f>
        <v>288.943</v>
      </c>
      <c r="AC46" s="15">
        <f>+'[1]Informe_dane'!AC46</f>
        <v>69.7</v>
      </c>
      <c r="AD46" s="15">
        <f>+'[1]Informe_dane'!AD46</f>
        <v>840.55</v>
      </c>
      <c r="AE46" s="15">
        <f>+'[1]Informe_dane'!AE46</f>
        <v>8348.7515</v>
      </c>
      <c r="AF46" s="15">
        <f>+'[1]Informe_dane'!AF46</f>
        <v>0</v>
      </c>
      <c r="AG46" s="15">
        <f>SUM(U46:AF46)</f>
        <v>45277.971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3001.371</v>
      </c>
      <c r="AM46" s="15">
        <f>+'[1]Informe_dane'!AM46</f>
        <v>2964.917</v>
      </c>
      <c r="AN46" s="15">
        <f>+'[1]Informe_dane'!AN46</f>
        <v>4276.762</v>
      </c>
      <c r="AO46" s="15">
        <f>+'[1]Informe_dane'!AO46</f>
        <v>4043.44</v>
      </c>
      <c r="AP46" s="15">
        <f>+'[1]Informe_dane'!AP46</f>
        <v>3790.304</v>
      </c>
      <c r="AQ46" s="15">
        <f>+'[1]Informe_dane'!AQ46</f>
        <v>3398.888</v>
      </c>
      <c r="AR46" s="15">
        <f>+'[1]Informe_dane'!AR46</f>
        <v>5049.108</v>
      </c>
      <c r="AS46" s="15">
        <f>+'[1]Informe_dane'!AS46</f>
        <v>0</v>
      </c>
      <c r="AT46" s="15">
        <f>SUM(AH46:AS46)</f>
        <v>34507.984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3001.371</v>
      </c>
      <c r="AZ46" s="15">
        <f>+'[1]Informe_dane'!AZ46</f>
        <v>2964.917</v>
      </c>
      <c r="BA46" s="15">
        <f>+'[1]Informe_dane'!BA46</f>
        <v>4276.762</v>
      </c>
      <c r="BB46" s="15">
        <f>+'[1]Informe_dane'!BB46</f>
        <v>4043.44</v>
      </c>
      <c r="BC46" s="15">
        <f>+'[1]Informe_dane'!BC46</f>
        <v>3790.304</v>
      </c>
      <c r="BD46" s="15">
        <f>+'[1]Informe_dane'!BD46</f>
        <v>3398.888</v>
      </c>
      <c r="BE46" s="15">
        <f>+'[1]Informe_dane'!BE46</f>
        <v>5049.108</v>
      </c>
      <c r="BF46" s="15">
        <f>+'[1]Informe_dane'!BF46</f>
        <v>0</v>
      </c>
      <c r="BG46" s="15">
        <f>SUM(AU46:BF46)</f>
        <v>34507.984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44.83206</v>
      </c>
      <c r="Z47" s="15">
        <f>+'[1]Informe_dane'!Z47</f>
        <v>0</v>
      </c>
      <c r="AA47" s="15">
        <f>+'[1]Informe_dane'!AA47</f>
        <v>0</v>
      </c>
      <c r="AB47" s="15">
        <f>+'[1]Informe_dane'!AB47</f>
        <v>99.9</v>
      </c>
      <c r="AC47" s="15">
        <f>+'[1]Informe_dane'!AC47</f>
        <v>80</v>
      </c>
      <c r="AD47" s="15">
        <f>+'[1]Informe_dane'!AD47</f>
        <v>96.4</v>
      </c>
      <c r="AE47" s="15">
        <f>+'[1]Informe_dane'!AE47</f>
        <v>38</v>
      </c>
      <c r="AF47" s="15">
        <f>+'[1]Informe_dane'!AF47</f>
        <v>0</v>
      </c>
      <c r="AG47" s="15">
        <f>SUM(U47:AF47)</f>
        <v>509.13206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44.83206</v>
      </c>
      <c r="AM47" s="15">
        <f>+'[1]Informe_dane'!AM47</f>
        <v>0</v>
      </c>
      <c r="AN47" s="15">
        <f>+'[1]Informe_dane'!AN47</f>
        <v>0</v>
      </c>
      <c r="AO47" s="15">
        <f>+'[1]Informe_dane'!AO47</f>
        <v>99.9</v>
      </c>
      <c r="AP47" s="15">
        <f>+'[1]Informe_dane'!AP47</f>
        <v>80</v>
      </c>
      <c r="AQ47" s="15">
        <f>+'[1]Informe_dane'!AQ47</f>
        <v>96.4</v>
      </c>
      <c r="AR47" s="15">
        <f>+'[1]Informe_dane'!AR47</f>
        <v>38</v>
      </c>
      <c r="AS47" s="15">
        <f>+'[1]Informe_dane'!AS47</f>
        <v>0</v>
      </c>
      <c r="AT47" s="15">
        <f>SUM(AH47:AS47)</f>
        <v>509.13206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44.83206</v>
      </c>
      <c r="AZ47" s="15">
        <f>+'[1]Informe_dane'!AZ47</f>
        <v>0</v>
      </c>
      <c r="BA47" s="15">
        <f>+'[1]Informe_dane'!BA47</f>
        <v>0</v>
      </c>
      <c r="BB47" s="15">
        <f>+'[1]Informe_dane'!BB47</f>
        <v>99.9</v>
      </c>
      <c r="BC47" s="15">
        <f>+'[1]Informe_dane'!BC47</f>
        <v>80</v>
      </c>
      <c r="BD47" s="15">
        <f>+'[1]Informe_dane'!BD47</f>
        <v>96.4</v>
      </c>
      <c r="BE47" s="15">
        <f>+'[1]Informe_dane'!BE47</f>
        <v>38</v>
      </c>
      <c r="BF47" s="15">
        <f>+'[1]Informe_dane'!BF47</f>
        <v>0</v>
      </c>
      <c r="BG47" s="15">
        <f>SUM(AU47:BF47)</f>
        <v>509.13206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756616.5382199999</v>
      </c>
      <c r="F48" s="75">
        <f t="shared" si="23"/>
        <v>708041.13262</v>
      </c>
      <c r="G48" s="75">
        <f t="shared" si="23"/>
        <v>6820755.405599999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264241.03826999996</v>
      </c>
      <c r="M48" s="75">
        <f t="shared" si="23"/>
        <v>31432.40348</v>
      </c>
      <c r="N48" s="75">
        <f t="shared" si="23"/>
        <v>26464.22141</v>
      </c>
      <c r="O48" s="75">
        <f t="shared" si="23"/>
        <v>7247.85508</v>
      </c>
      <c r="P48" s="75">
        <f t="shared" si="23"/>
        <v>104524.60255000001</v>
      </c>
      <c r="Q48" s="75">
        <f t="shared" si="23"/>
        <v>-4187.000309999999</v>
      </c>
      <c r="R48" s="75">
        <f t="shared" si="23"/>
        <v>20551.14561</v>
      </c>
      <c r="S48" s="75">
        <f t="shared" si="23"/>
        <v>0</v>
      </c>
      <c r="T48" s="75">
        <f t="shared" si="23"/>
        <v>6800962.729279999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453981.83408</v>
      </c>
      <c r="Z48" s="75">
        <f t="shared" si="23"/>
        <v>1645667.95606</v>
      </c>
      <c r="AA48" s="75">
        <f t="shared" si="23"/>
        <v>145897.40583</v>
      </c>
      <c r="AB48" s="75">
        <f t="shared" si="23"/>
        <v>143800.14807</v>
      </c>
      <c r="AC48" s="75">
        <f t="shared" si="23"/>
        <v>81848.42861000002</v>
      </c>
      <c r="AD48" s="75">
        <f t="shared" si="23"/>
        <v>142816.67663</v>
      </c>
      <c r="AE48" s="75">
        <f t="shared" si="23"/>
        <v>160156.98695999998</v>
      </c>
      <c r="AF48" s="75">
        <f t="shared" si="23"/>
        <v>0</v>
      </c>
      <c r="AG48" s="75">
        <f t="shared" si="23"/>
        <v>6705140.301200001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425958.87845</v>
      </c>
      <c r="AM48" s="75">
        <f t="shared" si="23"/>
        <v>329893.76083999994</v>
      </c>
      <c r="AN48" s="75">
        <f t="shared" si="23"/>
        <v>1306025.7007399998</v>
      </c>
      <c r="AO48" s="75">
        <f t="shared" si="23"/>
        <v>418528.6198</v>
      </c>
      <c r="AP48" s="75">
        <f t="shared" si="23"/>
        <v>459145.6281</v>
      </c>
      <c r="AQ48" s="75">
        <f t="shared" si="23"/>
        <v>505825.60657</v>
      </c>
      <c r="AR48" s="75">
        <f t="shared" si="23"/>
        <v>388564.50946000003</v>
      </c>
      <c r="AS48" s="75">
        <f t="shared" si="23"/>
        <v>0</v>
      </c>
      <c r="AT48" s="75">
        <f t="shared" si="23"/>
        <v>5932456.784279999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425713.18445000006</v>
      </c>
      <c r="AZ48" s="75">
        <f t="shared" si="23"/>
        <v>330139.45483999996</v>
      </c>
      <c r="BA48" s="75">
        <f t="shared" si="23"/>
        <v>1306025.7007399998</v>
      </c>
      <c r="BB48" s="75">
        <f t="shared" si="23"/>
        <v>418368.7698</v>
      </c>
      <c r="BC48" s="75">
        <f t="shared" si="23"/>
        <v>458843.7685</v>
      </c>
      <c r="BD48" s="75">
        <f t="shared" si="23"/>
        <v>505111.57817</v>
      </c>
      <c r="BE48" s="75">
        <f t="shared" si="23"/>
        <v>389158.56502</v>
      </c>
      <c r="BF48" s="75">
        <f t="shared" si="23"/>
        <v>0</v>
      </c>
      <c r="BG48" s="75">
        <f t="shared" si="23"/>
        <v>5931875.10184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8236.123000000138</v>
      </c>
      <c r="F49" s="15">
        <f>+'[1]Informe_dane'!F49</f>
        <v>158059.36781999998</v>
      </c>
      <c r="G49" s="15">
        <f>+'[1]Informe_dane'!G49</f>
        <v>1066728.2547600002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4534.991</v>
      </c>
      <c r="M49" s="15">
        <f>+'[1]Informe_dane'!M49</f>
        <v>3987.64</v>
      </c>
      <c r="N49" s="15">
        <f>+'[1]Informe_dane'!N49</f>
        <v>4853.076</v>
      </c>
      <c r="O49" s="15">
        <f>+'[1]Informe_dane'!O49</f>
        <v>5822.852</v>
      </c>
      <c r="P49" s="15">
        <f>+'[1]Informe_dane'!P49</f>
        <v>8306.02</v>
      </c>
      <c r="Q49" s="15">
        <f>+'[1]Informe_dane'!Q49</f>
        <v>3123.37</v>
      </c>
      <c r="R49" s="15">
        <f>+'[1]Informe_dane'!R49</f>
        <v>9348.001</v>
      </c>
      <c r="S49" s="15">
        <f>+'[1]Informe_dane'!S49</f>
        <v>0</v>
      </c>
      <c r="T49" s="15">
        <f>SUM(H49:S49)</f>
        <v>1062384.35656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96459.20062</v>
      </c>
      <c r="Z49" s="15">
        <f>+'[1]Informe_dane'!Z49</f>
        <v>92739.01548999999</v>
      </c>
      <c r="AA49" s="15">
        <f>+'[1]Informe_dane'!AA49</f>
        <v>91481.07551000001</v>
      </c>
      <c r="AB49" s="15">
        <f>+'[1]Informe_dane'!AB49</f>
        <v>91382.8946</v>
      </c>
      <c r="AC49" s="15">
        <f>+'[1]Informe_dane'!AC49</f>
        <v>91833.62162</v>
      </c>
      <c r="AD49" s="15">
        <f>+'[1]Informe_dane'!AD49</f>
        <v>99534.52862000001</v>
      </c>
      <c r="AE49" s="15">
        <f>+'[1]Informe_dane'!AE49</f>
        <v>46523.31211</v>
      </c>
      <c r="AF49" s="15">
        <f>+'[1]Informe_dane'!AF49</f>
        <v>0</v>
      </c>
      <c r="AG49" s="15">
        <f>SUM(U49:AF49)</f>
        <v>1015216.4321300001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97023.68962</v>
      </c>
      <c r="AM49" s="15">
        <f>+'[1]Informe_dane'!AM49</f>
        <v>95942.15049</v>
      </c>
      <c r="AN49" s="15">
        <f>+'[1]Informe_dane'!AN49</f>
        <v>95464.25551</v>
      </c>
      <c r="AO49" s="15">
        <f>+'[1]Informe_dane'!AO49</f>
        <v>95656.84959999999</v>
      </c>
      <c r="AP49" s="15">
        <f>+'[1]Informe_dane'!AP49</f>
        <v>93798.72662</v>
      </c>
      <c r="AQ49" s="15">
        <f>+'[1]Informe_dane'!AQ49</f>
        <v>103513.72762</v>
      </c>
      <c r="AR49" s="15">
        <f>+'[1]Informe_dane'!AR49</f>
        <v>50547.55711</v>
      </c>
      <c r="AS49" s="15">
        <f>+'[1]Informe_dane'!AS49</f>
        <v>0</v>
      </c>
      <c r="AT49" s="15">
        <f>SUM(AH49:AS49)</f>
        <v>1009870.21513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97023.68962</v>
      </c>
      <c r="AZ49" s="15">
        <f>+'[1]Informe_dane'!AZ49</f>
        <v>95942.15049</v>
      </c>
      <c r="BA49" s="15">
        <f>+'[1]Informe_dane'!BA49</f>
        <v>95464.25551</v>
      </c>
      <c r="BB49" s="15">
        <f>+'[1]Informe_dane'!BB49</f>
        <v>95656.84959999999</v>
      </c>
      <c r="BC49" s="15">
        <f>+'[1]Informe_dane'!BC49</f>
        <v>93798.72662</v>
      </c>
      <c r="BD49" s="15">
        <f>+'[1]Informe_dane'!BD49</f>
        <v>103513.72762</v>
      </c>
      <c r="BE49" s="15">
        <f>+'[1]Informe_dane'!BE49</f>
        <v>50547.55711</v>
      </c>
      <c r="BF49" s="15">
        <f>+'[1]Informe_dane'!BF49</f>
        <v>0</v>
      </c>
      <c r="BG49" s="15">
        <f>SUM(AU49:BF49)</f>
        <v>1009870.21513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4721.09999999986</v>
      </c>
      <c r="F50" s="15">
        <f>+'[1]Informe_dane'!F50</f>
        <v>207142.846</v>
      </c>
      <c r="G50" s="15">
        <f>+'[1]Informe_dane'!G50</f>
        <v>2632563.925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-0.472</v>
      </c>
      <c r="M50" s="15">
        <f>+'[1]Informe_dane'!M50</f>
        <v>11238.6225</v>
      </c>
      <c r="N50" s="15">
        <f>+'[1]Informe_dane'!N50</f>
        <v>11026.727</v>
      </c>
      <c r="O50" s="15">
        <f>+'[1]Informe_dane'!O50</f>
        <v>0</v>
      </c>
      <c r="P50" s="15">
        <f>+'[1]Informe_dane'!P50</f>
        <v>1600.704</v>
      </c>
      <c r="Q50" s="15">
        <f>+'[1]Informe_dane'!Q50</f>
        <v>531.517</v>
      </c>
      <c r="R50" s="15">
        <f>+'[1]Informe_dane'!R50</f>
        <v>1898.379</v>
      </c>
      <c r="S50" s="15">
        <f>+'[1]Informe_dane'!S50</f>
        <v>0</v>
      </c>
      <c r="T50" s="15">
        <f>SUM(H50:S50)</f>
        <v>2631725.5765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860850.9385</v>
      </c>
      <c r="AA50" s="15">
        <f>+'[1]Informe_dane'!AA50</f>
        <v>5706.25</v>
      </c>
      <c r="AB50" s="15">
        <f>+'[1]Informe_dane'!AB50</f>
        <v>30763.745</v>
      </c>
      <c r="AC50" s="15">
        <f>+'[1]Informe_dane'!AC50</f>
        <v>-15588.358</v>
      </c>
      <c r="AD50" s="15">
        <f>+'[1]Informe_dane'!AD50</f>
        <v>17196.062</v>
      </c>
      <c r="AE50" s="15">
        <f>+'[1]Informe_dane'!AE50</f>
        <v>5852.994</v>
      </c>
      <c r="AF50" s="15">
        <f>+'[1]Informe_dane'!AF50</f>
        <v>0</v>
      </c>
      <c r="AG50" s="15">
        <f>SUM(U50:AF50)</f>
        <v>2627435.5095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94579.97</v>
      </c>
      <c r="AM50" s="15">
        <f>+'[1]Informe_dane'!AM50</f>
        <v>98374.728</v>
      </c>
      <c r="AN50" s="15">
        <f>+'[1]Informe_dane'!AN50</f>
        <v>899934.835</v>
      </c>
      <c r="AO50" s="15">
        <f>+'[1]Informe_dane'!AO50</f>
        <v>70664.276</v>
      </c>
      <c r="AP50" s="15">
        <f>+'[1]Informe_dane'!AP50</f>
        <v>99935.8745</v>
      </c>
      <c r="AQ50" s="15">
        <f>+'[1]Informe_dane'!AQ50</f>
        <v>91988.9</v>
      </c>
      <c r="AR50" s="15">
        <f>+'[1]Informe_dane'!AR50</f>
        <v>91982.9</v>
      </c>
      <c r="AS50" s="15">
        <f>+'[1]Informe_dane'!AS50</f>
        <v>0</v>
      </c>
      <c r="AT50" s="15">
        <f>SUM(AH50:AS50)</f>
        <v>2484254.1344999997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94579.97</v>
      </c>
      <c r="AZ50" s="15">
        <f>+'[1]Informe_dane'!AZ50</f>
        <v>98374.728</v>
      </c>
      <c r="BA50" s="15">
        <f>+'[1]Informe_dane'!BA50</f>
        <v>899934.835</v>
      </c>
      <c r="BB50" s="15">
        <f>+'[1]Informe_dane'!BB50</f>
        <v>70664.276</v>
      </c>
      <c r="BC50" s="15">
        <f>+'[1]Informe_dane'!BC50</f>
        <v>99935.8745</v>
      </c>
      <c r="BD50" s="15">
        <f>+'[1]Informe_dane'!BD50</f>
        <v>91988.9</v>
      </c>
      <c r="BE50" s="15">
        <f>+'[1]Informe_dane'!BE50</f>
        <v>91982.9</v>
      </c>
      <c r="BF50" s="15">
        <f>+'[1]Informe_dane'!BF50</f>
        <v>0</v>
      </c>
      <c r="BG50" s="15">
        <f>SUM(AU50:BF50)</f>
        <v>2484254.1344999997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438934.55325999996</v>
      </c>
      <c r="F51" s="15">
        <f>+'[1]Informe_dane'!F51</f>
        <v>74869.24976</v>
      </c>
      <c r="G51" s="15">
        <f>+'[1]Informe_dane'!G51</f>
        <v>2967842.2284999997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258561.33927</v>
      </c>
      <c r="M51" s="15">
        <f>+'[1]Informe_dane'!M51</f>
        <v>13094.760980000001</v>
      </c>
      <c r="N51" s="15">
        <f>+'[1]Informe_dane'!N51</f>
        <v>4684.29541</v>
      </c>
      <c r="O51" s="15">
        <f>+'[1]Informe_dane'!O51</f>
        <v>260.64108</v>
      </c>
      <c r="P51" s="15">
        <f>+'[1]Informe_dane'!P51</f>
        <v>93341.10455</v>
      </c>
      <c r="Q51" s="15">
        <f>+'[1]Informe_dane'!Q51</f>
        <v>5307.08659</v>
      </c>
      <c r="R51" s="15">
        <f>+'[1]Informe_dane'!R51</f>
        <v>6426.1276100000005</v>
      </c>
      <c r="S51" s="15">
        <f>+'[1]Informe_dane'!S51</f>
        <v>0</v>
      </c>
      <c r="T51" s="15">
        <f>SUM(H51:S51)</f>
        <v>2954879.589379999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347127.54595999996</v>
      </c>
      <c r="Z51" s="15">
        <f>+'[1]Informe_dane'!Z51</f>
        <v>665314.78807</v>
      </c>
      <c r="AA51" s="15">
        <f>+'[1]Informe_dane'!AA51</f>
        <v>40173.60534</v>
      </c>
      <c r="AB51" s="15">
        <f>+'[1]Informe_dane'!AB51</f>
        <v>6352.129370000001</v>
      </c>
      <c r="AC51" s="15">
        <f>+'[1]Informe_dane'!AC51</f>
        <v>-2159.9570099999996</v>
      </c>
      <c r="AD51" s="15">
        <f>+'[1]Informe_dane'!AD51</f>
        <v>7408.68801</v>
      </c>
      <c r="AE51" s="15">
        <f>+'[1]Informe_dane'!AE51</f>
        <v>104396.66884999999</v>
      </c>
      <c r="AF51" s="15">
        <f>+'[1]Informe_dane'!AF51</f>
        <v>0</v>
      </c>
      <c r="AG51" s="15">
        <f>SUM(U51:AF51)</f>
        <v>2920444.9350300003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224505.46083000003</v>
      </c>
      <c r="AM51" s="15">
        <f>+'[1]Informe_dane'!AM51</f>
        <v>118954.72885</v>
      </c>
      <c r="AN51" s="15">
        <f>+'[1]Informe_dane'!AN51</f>
        <v>302033.12025</v>
      </c>
      <c r="AO51" s="15">
        <f>+'[1]Informe_dane'!AO51</f>
        <v>237103.0001</v>
      </c>
      <c r="AP51" s="15">
        <f>+'[1]Informe_dane'!AP51</f>
        <v>249849.94997999998</v>
      </c>
      <c r="AQ51" s="15">
        <f>+'[1]Informe_dane'!AQ51</f>
        <v>290378.20195</v>
      </c>
      <c r="AR51" s="15">
        <f>+'[1]Informe_dane'!AR51</f>
        <v>243129.84235</v>
      </c>
      <c r="AS51" s="15">
        <f>+'[1]Informe_dane'!AS51</f>
        <v>0</v>
      </c>
      <c r="AT51" s="15">
        <f>SUM(AH51:AS51)</f>
        <v>2298784.78711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224345.61083000002</v>
      </c>
      <c r="AZ51" s="15">
        <f>+'[1]Informe_dane'!AZ51</f>
        <v>119114.57884999999</v>
      </c>
      <c r="BA51" s="15">
        <f>+'[1]Informe_dane'!BA51</f>
        <v>302033.12025</v>
      </c>
      <c r="BB51" s="15">
        <f>+'[1]Informe_dane'!BB51</f>
        <v>236943.1501</v>
      </c>
      <c r="BC51" s="15">
        <f>+'[1]Informe_dane'!BC51</f>
        <v>249564.67038</v>
      </c>
      <c r="BD51" s="15">
        <f>+'[1]Informe_dane'!BD51</f>
        <v>290823.33155</v>
      </c>
      <c r="BE51" s="15">
        <f>+'[1]Informe_dane'!BE51</f>
        <v>242548.15991</v>
      </c>
      <c r="BF51" s="15">
        <f>+'[1]Informe_dane'!BF51</f>
        <v>0</v>
      </c>
      <c r="BG51" s="15">
        <f>SUM(AU51:BF51)</f>
        <v>2298203.10467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288763.89595999994</v>
      </c>
      <c r="F52" s="15">
        <f>+'[1]Informe_dane'!F52</f>
        <v>267969.66904</v>
      </c>
      <c r="G52" s="15">
        <f>+'[1]Informe_dane'!G52</f>
        <v>137660.1313399999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1145.18</v>
      </c>
      <c r="M52" s="15">
        <f>+'[1]Informe_dane'!M52</f>
        <v>3111.38</v>
      </c>
      <c r="N52" s="15">
        <f>+'[1]Informe_dane'!N52</f>
        <v>900.123</v>
      </c>
      <c r="O52" s="15">
        <f>+'[1]Informe_dane'!O52</f>
        <v>1164.362</v>
      </c>
      <c r="P52" s="15">
        <f>+'[1]Informe_dane'!P52</f>
        <v>1276.774</v>
      </c>
      <c r="Q52" s="15">
        <f>+'[1]Informe_dane'!Q52</f>
        <v>-17359.9119</v>
      </c>
      <c r="R52" s="15">
        <f>+'[1]Informe_dane'!R52</f>
        <v>378.638</v>
      </c>
      <c r="S52" s="15">
        <f>+'[1]Informe_dane'!S52</f>
        <v>0</v>
      </c>
      <c r="T52" s="15">
        <f>SUM(H52:S52)</f>
        <v>136012.34084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8181.049</v>
      </c>
      <c r="Z52" s="15">
        <f>+'[1]Informe_dane'!Z52</f>
        <v>25482.899</v>
      </c>
      <c r="AA52" s="15">
        <f>+'[1]Informe_dane'!AA52</f>
        <v>7195.227980000001</v>
      </c>
      <c r="AB52" s="15">
        <f>+'[1]Informe_dane'!AB52</f>
        <v>13289.5181</v>
      </c>
      <c r="AC52" s="15">
        <f>+'[1]Informe_dane'!AC52</f>
        <v>5999.924</v>
      </c>
      <c r="AD52" s="15">
        <f>+'[1]Informe_dane'!AD52</f>
        <v>15526.215</v>
      </c>
      <c r="AE52" s="15">
        <f>+'[1]Informe_dane'!AE52</f>
        <v>2332.12</v>
      </c>
      <c r="AF52" s="15">
        <f>+'[1]Informe_dane'!AF52</f>
        <v>0</v>
      </c>
      <c r="AG52" s="15">
        <f>SUM(U52:AF52)</f>
        <v>128599.60503999998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8040.519</v>
      </c>
      <c r="AM52" s="15">
        <f>+'[1]Informe_dane'!AM52</f>
        <v>15429.219</v>
      </c>
      <c r="AN52" s="15">
        <f>+'[1]Informe_dane'!AN52</f>
        <v>7389.437980000001</v>
      </c>
      <c r="AO52" s="15">
        <f>+'[1]Informe_dane'!AO52</f>
        <v>13289.5181</v>
      </c>
      <c r="AP52" s="15">
        <f>+'[1]Informe_dane'!AP52</f>
        <v>14023.924</v>
      </c>
      <c r="AQ52" s="15">
        <f>+'[1]Informe_dane'!AQ52</f>
        <v>16215.215</v>
      </c>
      <c r="AR52" s="15">
        <f>+'[1]Informe_dane'!AR52</f>
        <v>2332.12</v>
      </c>
      <c r="AS52" s="15">
        <f>+'[1]Informe_dane'!AS52</f>
        <v>0</v>
      </c>
      <c r="AT52" s="15">
        <f>SUM(AH52:AS52)</f>
        <v>127312.60504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8040.519</v>
      </c>
      <c r="AZ52" s="15">
        <f>+'[1]Informe_dane'!AZ52</f>
        <v>15429.219</v>
      </c>
      <c r="BA52" s="15">
        <f>+'[1]Informe_dane'!BA52</f>
        <v>7389.437980000001</v>
      </c>
      <c r="BB52" s="15">
        <f>+'[1]Informe_dane'!BB52</f>
        <v>13289.5181</v>
      </c>
      <c r="BC52" s="15">
        <f>+'[1]Informe_dane'!BC52</f>
        <v>14007.344</v>
      </c>
      <c r="BD52" s="15">
        <f>+'[1]Informe_dane'!BD52</f>
        <v>16231.795</v>
      </c>
      <c r="BE52" s="15">
        <f>+'[1]Informe_dane'!BE52</f>
        <v>2332.12</v>
      </c>
      <c r="BF52" s="15">
        <f>+'[1]Informe_dane'!BF52</f>
        <v>0</v>
      </c>
      <c r="BG52" s="15">
        <f>SUM(AU52:BF52)</f>
        <v>127312.60504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15960.866</v>
      </c>
      <c r="F53" s="15">
        <f>+'[1]Informe_dane'!F53</f>
        <v>0</v>
      </c>
      <c r="G53" s="15">
        <f>+'[1]Informe_dane'!G53</f>
        <v>15960.866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5000</v>
      </c>
      <c r="O53" s="15">
        <f>+'[1]Informe_dane'!O53</f>
        <v>0</v>
      </c>
      <c r="P53" s="15">
        <f>+'[1]Informe_dane'!P53</f>
        <v>0</v>
      </c>
      <c r="Q53" s="15">
        <f>+'[1]Informe_dane'!Q53</f>
        <v>4210.938</v>
      </c>
      <c r="R53" s="15">
        <f>+'[1]Informe_dane'!R53</f>
        <v>2500</v>
      </c>
      <c r="S53" s="15">
        <f>+'[1]Informe_dane'!S53</f>
        <v>0</v>
      </c>
      <c r="T53" s="15">
        <f>SUM(H53:S53)</f>
        <v>15960.866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2214.0385</v>
      </c>
      <c r="Z53" s="15">
        <f>+'[1]Informe_dane'!Z53</f>
        <v>1280.315</v>
      </c>
      <c r="AA53" s="15">
        <f>+'[1]Informe_dane'!AA53</f>
        <v>1341.247</v>
      </c>
      <c r="AB53" s="15">
        <f>+'[1]Informe_dane'!AB53</f>
        <v>2011.861</v>
      </c>
      <c r="AC53" s="15">
        <f>+'[1]Informe_dane'!AC53</f>
        <v>1763.198</v>
      </c>
      <c r="AD53" s="15">
        <f>+'[1]Informe_dane'!AD53</f>
        <v>3151.183</v>
      </c>
      <c r="AE53" s="15">
        <f>+'[1]Informe_dane'!AE53</f>
        <v>1051.892</v>
      </c>
      <c r="AF53" s="15">
        <f>+'[1]Informe_dane'!AF53</f>
        <v>0</v>
      </c>
      <c r="AG53" s="15">
        <f>SUM(U53:AF53)</f>
        <v>13443.819500000001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1809.239</v>
      </c>
      <c r="AM53" s="15">
        <f>+'[1]Informe_dane'!AM53</f>
        <v>1192.9345</v>
      </c>
      <c r="AN53" s="15">
        <f>+'[1]Informe_dane'!AN53</f>
        <v>1204.052</v>
      </c>
      <c r="AO53" s="15">
        <f>+'[1]Informe_dane'!AO53</f>
        <v>1814.976</v>
      </c>
      <c r="AP53" s="15">
        <f>+'[1]Informe_dane'!AP53</f>
        <v>1537.153</v>
      </c>
      <c r="AQ53" s="15">
        <f>+'[1]Informe_dane'!AQ53</f>
        <v>3729.562</v>
      </c>
      <c r="AR53" s="15">
        <f>+'[1]Informe_dane'!AR53</f>
        <v>572.09</v>
      </c>
      <c r="AS53" s="15">
        <f>+'[1]Informe_dane'!AS53</f>
        <v>0</v>
      </c>
      <c r="AT53" s="15">
        <f>SUM(AH53:AS53)</f>
        <v>12235.0425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1723.395</v>
      </c>
      <c r="AZ53" s="15">
        <f>+'[1]Informe_dane'!AZ53</f>
        <v>1278.7785</v>
      </c>
      <c r="BA53" s="15">
        <f>+'[1]Informe_dane'!BA53</f>
        <v>1204.052</v>
      </c>
      <c r="BB53" s="15">
        <f>+'[1]Informe_dane'!BB53</f>
        <v>1814.976</v>
      </c>
      <c r="BC53" s="15">
        <f>+'[1]Informe_dane'!BC53</f>
        <v>1537.153</v>
      </c>
      <c r="BD53" s="15">
        <f>+'[1]Informe_dane'!BD53</f>
        <v>2553.824</v>
      </c>
      <c r="BE53" s="15">
        <f>+'[1]Informe_dane'!BE53</f>
        <v>1747.828</v>
      </c>
      <c r="BF53" s="15">
        <f>+'[1]Informe_dane'!BF53</f>
        <v>0</v>
      </c>
      <c r="BG53" s="15">
        <f>SUM(AU53:BF53)</f>
        <v>12235.0425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411372.1538</v>
      </c>
      <c r="F54" s="70">
        <f t="shared" si="24"/>
        <v>255283.1253</v>
      </c>
      <c r="G54" s="70">
        <f t="shared" si="24"/>
        <v>1225089.0285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19203.0675</v>
      </c>
      <c r="M54" s="70">
        <f t="shared" si="24"/>
        <v>79018.04</v>
      </c>
      <c r="N54" s="70">
        <f t="shared" si="24"/>
        <v>225100.86800000002</v>
      </c>
      <c r="O54" s="70">
        <f t="shared" si="24"/>
        <v>16133.52</v>
      </c>
      <c r="P54" s="70">
        <f t="shared" si="24"/>
        <v>13666.667</v>
      </c>
      <c r="Q54" s="70">
        <f t="shared" si="24"/>
        <v>20299.387</v>
      </c>
      <c r="R54" s="70">
        <f t="shared" si="24"/>
        <v>41584.357</v>
      </c>
      <c r="S54" s="70">
        <f t="shared" si="24"/>
        <v>0</v>
      </c>
      <c r="T54" s="70">
        <f t="shared" si="24"/>
        <v>998699.4795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84527.5457</v>
      </c>
      <c r="Z54" s="70">
        <f t="shared" si="24"/>
        <v>132870.02659999998</v>
      </c>
      <c r="AA54" s="70">
        <f t="shared" si="24"/>
        <v>63294.648</v>
      </c>
      <c r="AB54" s="70">
        <f t="shared" si="24"/>
        <v>-33210.441</v>
      </c>
      <c r="AC54" s="70">
        <f t="shared" si="24"/>
        <v>20196.979</v>
      </c>
      <c r="AD54" s="70">
        <f t="shared" si="24"/>
        <v>51559.106</v>
      </c>
      <c r="AE54" s="70">
        <f t="shared" si="24"/>
        <v>45714.695999999996</v>
      </c>
      <c r="AF54" s="70">
        <f t="shared" si="24"/>
        <v>0</v>
      </c>
      <c r="AG54" s="70">
        <f t="shared" si="24"/>
        <v>770915.8022999999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55424.853</v>
      </c>
      <c r="AM54" s="70">
        <f t="shared" si="24"/>
        <v>139480.67560000002</v>
      </c>
      <c r="AN54" s="70">
        <f t="shared" si="24"/>
        <v>136196.8967</v>
      </c>
      <c r="AO54" s="70">
        <f t="shared" si="24"/>
        <v>39172.89200000001</v>
      </c>
      <c r="AP54" s="70">
        <f t="shared" si="24"/>
        <v>32303.442</v>
      </c>
      <c r="AQ54" s="70">
        <f t="shared" si="24"/>
        <v>18410.908000000003</v>
      </c>
      <c r="AR54" s="70">
        <f t="shared" si="24"/>
        <v>72783.927</v>
      </c>
      <c r="AS54" s="70">
        <f t="shared" si="24"/>
        <v>0</v>
      </c>
      <c r="AT54" s="70">
        <f t="shared" si="24"/>
        <v>644644.0063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55424.853</v>
      </c>
      <c r="AZ54" s="70">
        <f t="shared" si="24"/>
        <v>139480.67560000002</v>
      </c>
      <c r="BA54" s="70">
        <f t="shared" si="24"/>
        <v>136196.8967</v>
      </c>
      <c r="BB54" s="70">
        <f t="shared" si="24"/>
        <v>39172.89200000001</v>
      </c>
      <c r="BC54" s="70">
        <f t="shared" si="24"/>
        <v>32303.442</v>
      </c>
      <c r="BD54" s="70">
        <f t="shared" si="24"/>
        <v>18410.908000000003</v>
      </c>
      <c r="BE54" s="70">
        <f t="shared" si="24"/>
        <v>72783.927</v>
      </c>
      <c r="BF54" s="70">
        <f t="shared" si="24"/>
        <v>0</v>
      </c>
      <c r="BG54" s="70">
        <f t="shared" si="24"/>
        <v>644644.0063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15582.0588</v>
      </c>
      <c r="F55" s="104">
        <f t="shared" si="25"/>
        <v>234634.64130000002</v>
      </c>
      <c r="G55" s="104">
        <f t="shared" si="25"/>
        <v>432947.4175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19203.0675</v>
      </c>
      <c r="M55" s="104">
        <f t="shared" si="25"/>
        <v>-166.667</v>
      </c>
      <c r="N55" s="104">
        <f t="shared" si="25"/>
        <v>22000</v>
      </c>
      <c r="O55" s="104">
        <f t="shared" si="25"/>
        <v>16133.52</v>
      </c>
      <c r="P55" s="104">
        <f t="shared" si="25"/>
        <v>13666.667</v>
      </c>
      <c r="Q55" s="104">
        <f t="shared" si="25"/>
        <v>20299.387</v>
      </c>
      <c r="R55" s="104">
        <f t="shared" si="25"/>
        <v>24658.613</v>
      </c>
      <c r="S55" s="104">
        <f t="shared" si="25"/>
        <v>0</v>
      </c>
      <c r="T55" s="104">
        <f t="shared" si="25"/>
        <v>431947.4175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3621.0087000000003</v>
      </c>
      <c r="Z55" s="104">
        <f t="shared" si="25"/>
        <v>12731.2786</v>
      </c>
      <c r="AA55" s="104">
        <f t="shared" si="25"/>
        <v>45000</v>
      </c>
      <c r="AB55" s="104">
        <f t="shared" si="25"/>
        <v>-4866.48</v>
      </c>
      <c r="AC55" s="104">
        <f t="shared" si="25"/>
        <v>13666.667</v>
      </c>
      <c r="AD55" s="104">
        <f t="shared" si="25"/>
        <v>33133.811</v>
      </c>
      <c r="AE55" s="104">
        <f t="shared" si="25"/>
        <v>11824.189</v>
      </c>
      <c r="AF55" s="104">
        <f t="shared" si="25"/>
        <v>0</v>
      </c>
      <c r="AG55" s="104">
        <f t="shared" si="25"/>
        <v>408263.3043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22200</v>
      </c>
      <c r="AM55" s="104">
        <f t="shared" si="25"/>
        <v>51663.2666</v>
      </c>
      <c r="AN55" s="104">
        <f t="shared" si="25"/>
        <v>37899.2257</v>
      </c>
      <c r="AO55" s="104">
        <f t="shared" si="25"/>
        <v>67516.853</v>
      </c>
      <c r="AP55" s="104">
        <f t="shared" si="25"/>
        <v>27200</v>
      </c>
      <c r="AQ55" s="104">
        <f t="shared" si="25"/>
        <v>34843.811</v>
      </c>
      <c r="AR55" s="104">
        <f t="shared" si="25"/>
        <v>57002.668</v>
      </c>
      <c r="AS55" s="104">
        <f t="shared" si="25"/>
        <v>0</v>
      </c>
      <c r="AT55" s="104">
        <f t="shared" si="25"/>
        <v>336385.8243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22200</v>
      </c>
      <c r="AZ55" s="104">
        <f t="shared" si="25"/>
        <v>51663.2666</v>
      </c>
      <c r="BA55" s="104">
        <f t="shared" si="25"/>
        <v>37899.2257</v>
      </c>
      <c r="BB55" s="104">
        <f t="shared" si="25"/>
        <v>67516.853</v>
      </c>
      <c r="BC55" s="104">
        <f t="shared" si="25"/>
        <v>27200</v>
      </c>
      <c r="BD55" s="104">
        <f t="shared" si="25"/>
        <v>34843.811</v>
      </c>
      <c r="BE55" s="104">
        <f t="shared" si="25"/>
        <v>57002.668</v>
      </c>
      <c r="BF55" s="104">
        <f t="shared" si="25"/>
        <v>0</v>
      </c>
      <c r="BG55" s="104">
        <f t="shared" si="25"/>
        <v>336385.8243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15582.0588</v>
      </c>
      <c r="F56" s="75">
        <f t="shared" si="25"/>
        <v>234634.64130000002</v>
      </c>
      <c r="G56" s="75">
        <f t="shared" si="25"/>
        <v>432947.4175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19203.0675</v>
      </c>
      <c r="M56" s="75">
        <f t="shared" si="25"/>
        <v>-166.667</v>
      </c>
      <c r="N56" s="75">
        <f t="shared" si="25"/>
        <v>22000</v>
      </c>
      <c r="O56" s="75">
        <f t="shared" si="25"/>
        <v>16133.52</v>
      </c>
      <c r="P56" s="75">
        <f t="shared" si="25"/>
        <v>13666.667</v>
      </c>
      <c r="Q56" s="75">
        <f t="shared" si="25"/>
        <v>20299.387</v>
      </c>
      <c r="R56" s="75">
        <f t="shared" si="25"/>
        <v>24658.613</v>
      </c>
      <c r="S56" s="75">
        <f t="shared" si="25"/>
        <v>0</v>
      </c>
      <c r="T56" s="75">
        <f t="shared" si="25"/>
        <v>431947.4175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3621.0087000000003</v>
      </c>
      <c r="Z56" s="75">
        <f t="shared" si="25"/>
        <v>12731.2786</v>
      </c>
      <c r="AA56" s="75">
        <f t="shared" si="25"/>
        <v>45000</v>
      </c>
      <c r="AB56" s="75">
        <f t="shared" si="25"/>
        <v>-4866.48</v>
      </c>
      <c r="AC56" s="75">
        <f t="shared" si="25"/>
        <v>13666.667</v>
      </c>
      <c r="AD56" s="75">
        <f t="shared" si="25"/>
        <v>33133.811</v>
      </c>
      <c r="AE56" s="75">
        <f t="shared" si="25"/>
        <v>11824.189</v>
      </c>
      <c r="AF56" s="75">
        <f t="shared" si="25"/>
        <v>0</v>
      </c>
      <c r="AG56" s="75">
        <f t="shared" si="25"/>
        <v>408263.3043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22200</v>
      </c>
      <c r="AM56" s="75">
        <f t="shared" si="25"/>
        <v>51663.2666</v>
      </c>
      <c r="AN56" s="75">
        <f t="shared" si="25"/>
        <v>37899.2257</v>
      </c>
      <c r="AO56" s="75">
        <f t="shared" si="25"/>
        <v>67516.853</v>
      </c>
      <c r="AP56" s="75">
        <f t="shared" si="25"/>
        <v>27200</v>
      </c>
      <c r="AQ56" s="75">
        <f t="shared" si="25"/>
        <v>34843.811</v>
      </c>
      <c r="AR56" s="75">
        <f t="shared" si="25"/>
        <v>57002.668</v>
      </c>
      <c r="AS56" s="75">
        <f t="shared" si="25"/>
        <v>0</v>
      </c>
      <c r="AT56" s="75">
        <f t="shared" si="25"/>
        <v>336385.8243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22200</v>
      </c>
      <c r="AZ56" s="75">
        <f t="shared" si="25"/>
        <v>51663.2666</v>
      </c>
      <c r="BA56" s="75">
        <f t="shared" si="25"/>
        <v>37899.2257</v>
      </c>
      <c r="BB56" s="75">
        <f t="shared" si="25"/>
        <v>67516.853</v>
      </c>
      <c r="BC56" s="75">
        <f t="shared" si="25"/>
        <v>27200</v>
      </c>
      <c r="BD56" s="75">
        <f t="shared" si="25"/>
        <v>34843.811</v>
      </c>
      <c r="BE56" s="75">
        <f t="shared" si="25"/>
        <v>57002.668</v>
      </c>
      <c r="BF56" s="75">
        <f t="shared" si="25"/>
        <v>0</v>
      </c>
      <c r="BG56" s="75">
        <f t="shared" si="25"/>
        <v>336385.8243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15582.0588</v>
      </c>
      <c r="F57" s="75">
        <f t="shared" si="26"/>
        <v>234634.64130000002</v>
      </c>
      <c r="G57" s="75">
        <f t="shared" si="26"/>
        <v>432947.4175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19203.0675</v>
      </c>
      <c r="M57" s="75">
        <f t="shared" si="26"/>
        <v>-166.667</v>
      </c>
      <c r="N57" s="75">
        <f t="shared" si="26"/>
        <v>22000</v>
      </c>
      <c r="O57" s="75">
        <f t="shared" si="26"/>
        <v>16133.52</v>
      </c>
      <c r="P57" s="75">
        <f t="shared" si="26"/>
        <v>13666.667</v>
      </c>
      <c r="Q57" s="75">
        <f t="shared" si="26"/>
        <v>20299.387</v>
      </c>
      <c r="R57" s="75">
        <f t="shared" si="26"/>
        <v>24658.613</v>
      </c>
      <c r="S57" s="75">
        <f t="shared" si="26"/>
        <v>0</v>
      </c>
      <c r="T57" s="75">
        <f t="shared" si="26"/>
        <v>431947.4175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3621.0087000000003</v>
      </c>
      <c r="Z57" s="75">
        <f t="shared" si="26"/>
        <v>12731.2786</v>
      </c>
      <c r="AA57" s="75">
        <f t="shared" si="26"/>
        <v>45000</v>
      </c>
      <c r="AB57" s="75">
        <f t="shared" si="26"/>
        <v>-4866.48</v>
      </c>
      <c r="AC57" s="75">
        <f t="shared" si="26"/>
        <v>13666.667</v>
      </c>
      <c r="AD57" s="75">
        <f t="shared" si="26"/>
        <v>33133.811</v>
      </c>
      <c r="AE57" s="75">
        <f t="shared" si="26"/>
        <v>11824.189</v>
      </c>
      <c r="AF57" s="75">
        <f t="shared" si="26"/>
        <v>0</v>
      </c>
      <c r="AG57" s="75">
        <f t="shared" si="26"/>
        <v>408263.3043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22200</v>
      </c>
      <c r="AM57" s="75">
        <f t="shared" si="26"/>
        <v>51663.2666</v>
      </c>
      <c r="AN57" s="75">
        <f t="shared" si="26"/>
        <v>37899.2257</v>
      </c>
      <c r="AO57" s="75">
        <f t="shared" si="26"/>
        <v>67516.853</v>
      </c>
      <c r="AP57" s="75">
        <f t="shared" si="26"/>
        <v>27200</v>
      </c>
      <c r="AQ57" s="75">
        <f t="shared" si="26"/>
        <v>34843.811</v>
      </c>
      <c r="AR57" s="75">
        <f t="shared" si="26"/>
        <v>57002.668</v>
      </c>
      <c r="AS57" s="75">
        <f t="shared" si="26"/>
        <v>0</v>
      </c>
      <c r="AT57" s="75">
        <f t="shared" si="26"/>
        <v>336385.8243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22200</v>
      </c>
      <c r="AZ57" s="75">
        <f t="shared" si="26"/>
        <v>51663.2666</v>
      </c>
      <c r="BA57" s="75">
        <f t="shared" si="26"/>
        <v>37899.2257</v>
      </c>
      <c r="BB57" s="75">
        <f t="shared" si="26"/>
        <v>67516.853</v>
      </c>
      <c r="BC57" s="75">
        <f t="shared" si="26"/>
        <v>27200</v>
      </c>
      <c r="BD57" s="75">
        <f t="shared" si="26"/>
        <v>34843.811</v>
      </c>
      <c r="BE57" s="75">
        <f t="shared" si="26"/>
        <v>57002.668</v>
      </c>
      <c r="BF57" s="75">
        <f t="shared" si="26"/>
        <v>0</v>
      </c>
      <c r="BG57" s="75">
        <f t="shared" si="26"/>
        <v>336385.8243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15582.0588</v>
      </c>
      <c r="F58" s="15">
        <f>+'[1]Informe_dane'!F58</f>
        <v>16.48</v>
      </c>
      <c r="G58" s="15">
        <f>+'[1]Informe_dane'!G58</f>
        <v>60565.578799999996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15582.0588</v>
      </c>
      <c r="M58" s="15">
        <f>+'[1]Informe_dane'!M58</f>
        <v>0</v>
      </c>
      <c r="N58" s="15">
        <f>+'[1]Informe_dane'!N58</f>
        <v>45000</v>
      </c>
      <c r="O58" s="15">
        <f>+'[1]Informe_dane'!O58</f>
        <v>-1016.48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59565.578799999996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12897.9456</v>
      </c>
      <c r="AA58" s="15">
        <f>+'[1]Informe_dane'!AA58</f>
        <v>45000</v>
      </c>
      <c r="AB58" s="15">
        <f>+'[1]Informe_dane'!AB58</f>
        <v>-1016.48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56881.465599999996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12897.9456</v>
      </c>
      <c r="AN58" s="15">
        <f>+'[1]Informe_dane'!AN58</f>
        <v>0</v>
      </c>
      <c r="AO58" s="15">
        <f>+'[1]Informe_dane'!AO58</f>
        <v>43983.52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56881.465599999996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12897.9456</v>
      </c>
      <c r="BA58" s="15">
        <f>+'[1]Informe_dane'!BA58</f>
        <v>0</v>
      </c>
      <c r="BB58" s="15">
        <f>+'[1]Informe_dane'!BB58</f>
        <v>43983.52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56881.465599999996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234618.1613</v>
      </c>
      <c r="G59" s="15">
        <f>+'[1]Informe_dane'!G59</f>
        <v>372381.83869999996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3621.0087000000003</v>
      </c>
      <c r="M59" s="15">
        <f>+'[1]Informe_dane'!M59</f>
        <v>-166.667</v>
      </c>
      <c r="N59" s="15">
        <f>+'[1]Informe_dane'!N59</f>
        <v>-23000</v>
      </c>
      <c r="O59" s="15">
        <f>+'[1]Informe_dane'!O59</f>
        <v>17150</v>
      </c>
      <c r="P59" s="15">
        <f>+'[1]Informe_dane'!P59</f>
        <v>13666.667</v>
      </c>
      <c r="Q59" s="15">
        <f>+'[1]Informe_dane'!Q59</f>
        <v>20299.387</v>
      </c>
      <c r="R59" s="15">
        <f>+'[1]Informe_dane'!R59</f>
        <v>24658.613</v>
      </c>
      <c r="S59" s="15">
        <f>+'[1]Informe_dane'!S59</f>
        <v>0</v>
      </c>
      <c r="T59" s="15">
        <f>SUM(H59:S59)</f>
        <v>372381.83869999996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3621.0087000000003</v>
      </c>
      <c r="Z59" s="15">
        <f>+'[1]Informe_dane'!Z59</f>
        <v>-166.667</v>
      </c>
      <c r="AA59" s="15">
        <f>+'[1]Informe_dane'!AA59</f>
        <v>0</v>
      </c>
      <c r="AB59" s="15">
        <f>+'[1]Informe_dane'!AB59</f>
        <v>-3850</v>
      </c>
      <c r="AC59" s="15">
        <f>+'[1]Informe_dane'!AC59</f>
        <v>13666.667</v>
      </c>
      <c r="AD59" s="15">
        <f>+'[1]Informe_dane'!AD59</f>
        <v>33133.811</v>
      </c>
      <c r="AE59" s="15">
        <f>+'[1]Informe_dane'!AE59</f>
        <v>11824.189</v>
      </c>
      <c r="AF59" s="15">
        <f>+'[1]Informe_dane'!AF59</f>
        <v>0</v>
      </c>
      <c r="AG59" s="15">
        <f>SUM(U59:AF59)</f>
        <v>351381.8387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22200</v>
      </c>
      <c r="AM59" s="15">
        <f>+'[1]Informe_dane'!AM59</f>
        <v>38765.321</v>
      </c>
      <c r="AN59" s="15">
        <f>+'[1]Informe_dane'!AN59</f>
        <v>37899.2257</v>
      </c>
      <c r="AO59" s="15">
        <f>+'[1]Informe_dane'!AO59</f>
        <v>23533.333</v>
      </c>
      <c r="AP59" s="15">
        <f>+'[1]Informe_dane'!AP59</f>
        <v>27200</v>
      </c>
      <c r="AQ59" s="15">
        <f>+'[1]Informe_dane'!AQ59</f>
        <v>34843.811</v>
      </c>
      <c r="AR59" s="15">
        <f>+'[1]Informe_dane'!AR59</f>
        <v>57002.668</v>
      </c>
      <c r="AS59" s="15">
        <f>+'[1]Informe_dane'!AS59</f>
        <v>0</v>
      </c>
      <c r="AT59" s="15">
        <f>SUM(AH59:AS59)</f>
        <v>279504.3587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22200</v>
      </c>
      <c r="AZ59" s="15">
        <f>+'[1]Informe_dane'!AZ59</f>
        <v>38765.321</v>
      </c>
      <c r="BA59" s="15">
        <f>+'[1]Informe_dane'!BA59</f>
        <v>37899.2257</v>
      </c>
      <c r="BB59" s="15">
        <f>+'[1]Informe_dane'!BB59</f>
        <v>23533.333</v>
      </c>
      <c r="BC59" s="15">
        <f>+'[1]Informe_dane'!BC59</f>
        <v>27200</v>
      </c>
      <c r="BD59" s="15">
        <f>+'[1]Informe_dane'!BD59</f>
        <v>34843.811</v>
      </c>
      <c r="BE59" s="15">
        <f>+'[1]Informe_dane'!BE59</f>
        <v>57002.668</v>
      </c>
      <c r="BF59" s="15">
        <f>+'[1]Informe_dane'!BF59</f>
        <v>0</v>
      </c>
      <c r="BG59" s="15">
        <f>SUM(AU59:BF59)</f>
        <v>279504.3587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395790.095</v>
      </c>
      <c r="F60" s="71">
        <f t="shared" si="27"/>
        <v>20648.484</v>
      </c>
      <c r="G60" s="71">
        <f t="shared" si="27"/>
        <v>422141.611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203100.86800000002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422141.611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33224.853</v>
      </c>
      <c r="Z60" s="71">
        <f t="shared" si="27"/>
        <v>40135.725</v>
      </c>
      <c r="AA60" s="71">
        <f t="shared" si="27"/>
        <v>18294.648</v>
      </c>
      <c r="AB60" s="71">
        <f t="shared" si="27"/>
        <v>-28343.961</v>
      </c>
      <c r="AC60" s="71">
        <f t="shared" si="27"/>
        <v>6530.312000000001</v>
      </c>
      <c r="AD60" s="71">
        <f t="shared" si="27"/>
        <v>18425.295</v>
      </c>
      <c r="AE60" s="71">
        <f t="shared" si="27"/>
        <v>33890.507</v>
      </c>
      <c r="AF60" s="71">
        <f t="shared" si="27"/>
        <v>0</v>
      </c>
      <c r="AG60" s="71">
        <f t="shared" si="27"/>
        <v>234967.79099999997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33224.853</v>
      </c>
      <c r="AM60" s="71">
        <f t="shared" si="27"/>
        <v>40135.725</v>
      </c>
      <c r="AN60" s="71">
        <f t="shared" si="27"/>
        <v>18294.648</v>
      </c>
      <c r="AO60" s="71">
        <f t="shared" si="27"/>
        <v>-28343.961</v>
      </c>
      <c r="AP60" s="71">
        <f t="shared" si="27"/>
        <v>5103.442</v>
      </c>
      <c r="AQ60" s="71">
        <f t="shared" si="27"/>
        <v>-16432.903</v>
      </c>
      <c r="AR60" s="71">
        <f t="shared" si="27"/>
        <v>15781.259</v>
      </c>
      <c r="AS60" s="71">
        <f t="shared" si="27"/>
        <v>0</v>
      </c>
      <c r="AT60" s="71">
        <f t="shared" si="27"/>
        <v>180573.47499999998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33224.853</v>
      </c>
      <c r="AZ60" s="71">
        <f t="shared" si="27"/>
        <v>40135.725</v>
      </c>
      <c r="BA60" s="71">
        <f t="shared" si="27"/>
        <v>18294.648</v>
      </c>
      <c r="BB60" s="71">
        <f t="shared" si="27"/>
        <v>-28343.961</v>
      </c>
      <c r="BC60" s="71">
        <f t="shared" si="27"/>
        <v>5103.442</v>
      </c>
      <c r="BD60" s="71">
        <f t="shared" si="27"/>
        <v>-16432.903</v>
      </c>
      <c r="BE60" s="71">
        <f t="shared" si="27"/>
        <v>15781.259</v>
      </c>
      <c r="BF60" s="71">
        <f t="shared" si="27"/>
        <v>0</v>
      </c>
      <c r="BG60" s="71">
        <f t="shared" si="27"/>
        <v>180573.47499999998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395790.095</v>
      </c>
      <c r="F61" s="75">
        <f t="shared" si="27"/>
        <v>20648.484</v>
      </c>
      <c r="G61" s="75">
        <f t="shared" si="27"/>
        <v>422141.611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203100.86800000002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422141.611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33224.853</v>
      </c>
      <c r="Z61" s="75">
        <f t="shared" si="27"/>
        <v>40135.725</v>
      </c>
      <c r="AA61" s="75">
        <f t="shared" si="27"/>
        <v>18294.648</v>
      </c>
      <c r="AB61" s="75">
        <f t="shared" si="27"/>
        <v>-28343.961</v>
      </c>
      <c r="AC61" s="75">
        <f t="shared" si="27"/>
        <v>6530.312000000001</v>
      </c>
      <c r="AD61" s="75">
        <f t="shared" si="27"/>
        <v>18425.295</v>
      </c>
      <c r="AE61" s="75">
        <f t="shared" si="27"/>
        <v>33890.507</v>
      </c>
      <c r="AF61" s="75">
        <f t="shared" si="27"/>
        <v>0</v>
      </c>
      <c r="AG61" s="75">
        <f t="shared" si="27"/>
        <v>234967.79099999997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33224.853</v>
      </c>
      <c r="AM61" s="75">
        <f t="shared" si="27"/>
        <v>40135.725</v>
      </c>
      <c r="AN61" s="75">
        <f t="shared" si="27"/>
        <v>18294.648</v>
      </c>
      <c r="AO61" s="75">
        <f t="shared" si="27"/>
        <v>-28343.961</v>
      </c>
      <c r="AP61" s="75">
        <f t="shared" si="27"/>
        <v>5103.442</v>
      </c>
      <c r="AQ61" s="75">
        <f t="shared" si="27"/>
        <v>-16432.903</v>
      </c>
      <c r="AR61" s="75">
        <f t="shared" si="27"/>
        <v>15781.259</v>
      </c>
      <c r="AS61" s="75">
        <f t="shared" si="27"/>
        <v>0</v>
      </c>
      <c r="AT61" s="75">
        <f t="shared" si="27"/>
        <v>180573.47499999998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33224.853</v>
      </c>
      <c r="AZ61" s="75">
        <f t="shared" si="27"/>
        <v>40135.725</v>
      </c>
      <c r="BA61" s="75">
        <f t="shared" si="27"/>
        <v>18294.648</v>
      </c>
      <c r="BB61" s="75">
        <f t="shared" si="27"/>
        <v>-28343.961</v>
      </c>
      <c r="BC61" s="75">
        <f t="shared" si="27"/>
        <v>5103.442</v>
      </c>
      <c r="BD61" s="75">
        <f t="shared" si="27"/>
        <v>-16432.903</v>
      </c>
      <c r="BE61" s="75">
        <f t="shared" si="27"/>
        <v>15781.259</v>
      </c>
      <c r="BF61" s="75">
        <f t="shared" si="27"/>
        <v>0</v>
      </c>
      <c r="BG61" s="75">
        <f t="shared" si="27"/>
        <v>180573.47499999998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395790.095</v>
      </c>
      <c r="F62" s="75">
        <f t="shared" si="28"/>
        <v>20648.484</v>
      </c>
      <c r="G62" s="75">
        <f t="shared" si="28"/>
        <v>422141.611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203100.86800000002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422141.611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33224.853</v>
      </c>
      <c r="Z62" s="75">
        <f t="shared" si="28"/>
        <v>40135.725</v>
      </c>
      <c r="AA62" s="75">
        <f t="shared" si="28"/>
        <v>18294.648</v>
      </c>
      <c r="AB62" s="75">
        <f t="shared" si="28"/>
        <v>-28343.961</v>
      </c>
      <c r="AC62" s="75">
        <f t="shared" si="28"/>
        <v>6530.312000000001</v>
      </c>
      <c r="AD62" s="75">
        <f t="shared" si="28"/>
        <v>18425.295</v>
      </c>
      <c r="AE62" s="75">
        <f t="shared" si="28"/>
        <v>33890.507</v>
      </c>
      <c r="AF62" s="75">
        <f t="shared" si="28"/>
        <v>0</v>
      </c>
      <c r="AG62" s="75">
        <f t="shared" si="28"/>
        <v>234967.79099999997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33224.853</v>
      </c>
      <c r="AM62" s="75">
        <f t="shared" si="28"/>
        <v>40135.725</v>
      </c>
      <c r="AN62" s="75">
        <f t="shared" si="28"/>
        <v>18294.648</v>
      </c>
      <c r="AO62" s="75">
        <f t="shared" si="28"/>
        <v>-28343.961</v>
      </c>
      <c r="AP62" s="75">
        <f t="shared" si="28"/>
        <v>5103.442</v>
      </c>
      <c r="AQ62" s="75">
        <f t="shared" si="28"/>
        <v>-16432.903</v>
      </c>
      <c r="AR62" s="75">
        <f t="shared" si="28"/>
        <v>15781.259</v>
      </c>
      <c r="AS62" s="75">
        <f t="shared" si="28"/>
        <v>0</v>
      </c>
      <c r="AT62" s="75">
        <f t="shared" si="28"/>
        <v>180573.47499999998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33224.853</v>
      </c>
      <c r="AZ62" s="75">
        <f t="shared" si="28"/>
        <v>40135.725</v>
      </c>
      <c r="BA62" s="75">
        <f t="shared" si="28"/>
        <v>18294.648</v>
      </c>
      <c r="BB62" s="75">
        <f t="shared" si="28"/>
        <v>-28343.961</v>
      </c>
      <c r="BC62" s="75">
        <f t="shared" si="28"/>
        <v>5103.442</v>
      </c>
      <c r="BD62" s="75">
        <f t="shared" si="28"/>
        <v>-16432.903</v>
      </c>
      <c r="BE62" s="75">
        <f t="shared" si="28"/>
        <v>15781.259</v>
      </c>
      <c r="BF62" s="75">
        <f t="shared" si="28"/>
        <v>0</v>
      </c>
      <c r="BG62" s="75">
        <f t="shared" si="28"/>
        <v>180573.47499999998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251941.242</v>
      </c>
      <c r="F63" s="15">
        <f>+'[1]Informe_dane'!F63</f>
        <v>2000</v>
      </c>
      <c r="G63" s="15">
        <f>+'[1]Informe_dane'!G63</f>
        <v>269941.24199999997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106683.206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269941.24199999997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33224.853</v>
      </c>
      <c r="Z63" s="15">
        <f>+'[1]Informe_dane'!Z63</f>
        <v>20741.53</v>
      </c>
      <c r="AA63" s="15">
        <f>+'[1]Informe_dane'!AA63</f>
        <v>4707.459</v>
      </c>
      <c r="AB63" s="15">
        <f>+'[1]Informe_dane'!AB63</f>
        <v>-19012.124</v>
      </c>
      <c r="AC63" s="15">
        <f>+'[1]Informe_dane'!AC63</f>
        <v>-3100.147</v>
      </c>
      <c r="AD63" s="15">
        <f>+'[1]Informe_dane'!AD63</f>
        <v>2434.441</v>
      </c>
      <c r="AE63" s="15">
        <f>+'[1]Informe_dane'!AE63</f>
        <v>18262.447</v>
      </c>
      <c r="AF63" s="15">
        <f>+'[1]Informe_dane'!AF63</f>
        <v>0</v>
      </c>
      <c r="AG63" s="15">
        <f>SUM(U63:AF63)</f>
        <v>139262.697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33224.853</v>
      </c>
      <c r="AM63" s="15">
        <f>+'[1]Informe_dane'!AM63</f>
        <v>20741.53</v>
      </c>
      <c r="AN63" s="15">
        <f>+'[1]Informe_dane'!AN63</f>
        <v>4707.459</v>
      </c>
      <c r="AO63" s="15">
        <f>+'[1]Informe_dane'!AO63</f>
        <v>-19012.124</v>
      </c>
      <c r="AP63" s="15">
        <f>+'[1]Informe_dane'!AP63</f>
        <v>-3100.157</v>
      </c>
      <c r="AQ63" s="15">
        <f>+'[1]Informe_dane'!AQ63</f>
        <v>-9847.992</v>
      </c>
      <c r="AR63" s="15">
        <f>+'[1]Informe_dane'!AR63</f>
        <v>15459.871</v>
      </c>
      <c r="AS63" s="15">
        <f>+'[1]Informe_dane'!AS63</f>
        <v>0</v>
      </c>
      <c r="AT63" s="15">
        <f>SUM(AH63:AS63)</f>
        <v>124177.67799999999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33224.853</v>
      </c>
      <c r="AZ63" s="15">
        <f>+'[1]Informe_dane'!AZ63</f>
        <v>20741.53</v>
      </c>
      <c r="BA63" s="15">
        <f>+'[1]Informe_dane'!BA63</f>
        <v>4707.459</v>
      </c>
      <c r="BB63" s="15">
        <f>+'[1]Informe_dane'!BB63</f>
        <v>-19012.124</v>
      </c>
      <c r="BC63" s="15">
        <f>+'[1]Informe_dane'!BC63</f>
        <v>-3100.157</v>
      </c>
      <c r="BD63" s="15">
        <f>+'[1]Informe_dane'!BD63</f>
        <v>-9847.992</v>
      </c>
      <c r="BE63" s="15">
        <f>+'[1]Informe_dane'!BE63</f>
        <v>15459.871</v>
      </c>
      <c r="BF63" s="15">
        <f>+'[1]Informe_dane'!BF63</f>
        <v>0</v>
      </c>
      <c r="BG63" s="15">
        <f>SUM(AU63:BF63)</f>
        <v>124177.67799999999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143848.853</v>
      </c>
      <c r="F64" s="15">
        <f>+'[1]Informe_dane'!F64</f>
        <v>18648.484</v>
      </c>
      <c r="G64" s="15">
        <f>+'[1]Informe_dane'!G64</f>
        <v>152200.369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96417.662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152200.369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19394.195</v>
      </c>
      <c r="AA64" s="15">
        <f>+'[1]Informe_dane'!AA64</f>
        <v>13587.189</v>
      </c>
      <c r="AB64" s="15">
        <f>+'[1]Informe_dane'!AB64</f>
        <v>-9331.837</v>
      </c>
      <c r="AC64" s="15">
        <f>+'[1]Informe_dane'!AC64</f>
        <v>9630.459</v>
      </c>
      <c r="AD64" s="15">
        <f>+'[1]Informe_dane'!AD64</f>
        <v>15990.854</v>
      </c>
      <c r="AE64" s="15">
        <f>+'[1]Informe_dane'!AE64</f>
        <v>15628.06</v>
      </c>
      <c r="AF64" s="15">
        <f>+'[1]Informe_dane'!AF64</f>
        <v>0</v>
      </c>
      <c r="AG64" s="15">
        <f>SUM(U64:AF64)</f>
        <v>95705.094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19394.195</v>
      </c>
      <c r="AN64" s="15">
        <f>+'[1]Informe_dane'!AN64</f>
        <v>13587.189</v>
      </c>
      <c r="AO64" s="15">
        <f>+'[1]Informe_dane'!AO64</f>
        <v>-9331.837</v>
      </c>
      <c r="AP64" s="15">
        <f>+'[1]Informe_dane'!AP64</f>
        <v>8203.599</v>
      </c>
      <c r="AQ64" s="15">
        <f>+'[1]Informe_dane'!AQ64</f>
        <v>-6584.911</v>
      </c>
      <c r="AR64" s="15">
        <f>+'[1]Informe_dane'!AR64</f>
        <v>321.388</v>
      </c>
      <c r="AS64" s="15">
        <f>+'[1]Informe_dane'!AS64</f>
        <v>0</v>
      </c>
      <c r="AT64" s="15">
        <f>SUM(AH64:AS64)</f>
        <v>56395.797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19394.195</v>
      </c>
      <c r="BA64" s="15">
        <f>+'[1]Informe_dane'!BA64</f>
        <v>13587.189</v>
      </c>
      <c r="BB64" s="15">
        <f>+'[1]Informe_dane'!BB64</f>
        <v>-9331.837</v>
      </c>
      <c r="BC64" s="15">
        <f>+'[1]Informe_dane'!BC64</f>
        <v>8203.599</v>
      </c>
      <c r="BD64" s="15">
        <f>+'[1]Informe_dane'!BD64</f>
        <v>-6584.911</v>
      </c>
      <c r="BE64" s="15">
        <f>+'[1]Informe_dane'!BE64</f>
        <v>321.388</v>
      </c>
      <c r="BF64" s="15">
        <f>+'[1]Informe_dane'!BF64</f>
        <v>0</v>
      </c>
      <c r="BG64" s="15">
        <f>SUM(AU64:BF64)</f>
        <v>56395.797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79184.707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16925.744</v>
      </c>
      <c r="S65" s="71">
        <f t="shared" si="29"/>
        <v>0</v>
      </c>
      <c r="T65" s="71">
        <f t="shared" si="29"/>
        <v>144610.451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47681.684</v>
      </c>
      <c r="Z65" s="71">
        <f t="shared" si="29"/>
        <v>80003.023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127684.707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47681.684</v>
      </c>
      <c r="AN65" s="71">
        <f t="shared" si="29"/>
        <v>80003.023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127684.707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47681.684</v>
      </c>
      <c r="BA65" s="71">
        <f t="shared" si="29"/>
        <v>80003.023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127684.707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79184.707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16925.744</v>
      </c>
      <c r="S66" s="75">
        <f t="shared" si="30"/>
        <v>0</v>
      </c>
      <c r="T66" s="75">
        <f t="shared" si="30"/>
        <v>144610.451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47681.684</v>
      </c>
      <c r="Z66" s="75">
        <f t="shared" si="30"/>
        <v>80003.023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127684.707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47681.684</v>
      </c>
      <c r="AN66" s="75">
        <f t="shared" si="30"/>
        <v>80003.023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127684.707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47681.684</v>
      </c>
      <c r="BA66" s="75">
        <f t="shared" si="30"/>
        <v>80003.023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127684.707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79184.707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16925.744</v>
      </c>
      <c r="S67" s="15">
        <f>+'[1]Informe_dane'!S67</f>
        <v>0</v>
      </c>
      <c r="T67" s="15">
        <f>SUM(H67:S67)</f>
        <v>144610.451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47681.684</v>
      </c>
      <c r="Z67" s="15">
        <f>+'[1]Informe_dane'!Z67</f>
        <v>80003.023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127684.707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47681.684</v>
      </c>
      <c r="AN67" s="15">
        <f>+'[1]Informe_dane'!AN67</f>
        <v>80003.023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127684.707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47681.684</v>
      </c>
      <c r="BA67" s="15">
        <f>+'[1]Informe_dane'!BA67</f>
        <v>80003.023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127684.707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175343.063</v>
      </c>
      <c r="F69" s="70">
        <f aca="true" t="shared" si="31" ref="F69:BG69">+F70+F74</f>
        <v>1992.078</v>
      </c>
      <c r="G69" s="70">
        <f t="shared" si="31"/>
        <v>701350.985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-1176</v>
      </c>
      <c r="S69" s="70">
        <f t="shared" si="31"/>
        <v>0</v>
      </c>
      <c r="T69" s="70">
        <f t="shared" si="31"/>
        <v>172174.985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175343.063</v>
      </c>
      <c r="F70" s="70">
        <f aca="true" t="shared" si="32" ref="F70:BG70">+F71</f>
        <v>1992.078</v>
      </c>
      <c r="G70" s="70">
        <f t="shared" si="32"/>
        <v>173350.985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-1176</v>
      </c>
      <c r="S70" s="70">
        <f t="shared" si="32"/>
        <v>0</v>
      </c>
      <c r="T70" s="70">
        <f t="shared" si="32"/>
        <v>172174.985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175343.063</v>
      </c>
      <c r="F71" s="70">
        <f aca="true" t="shared" si="33" ref="F71:BG71">+F72+F73</f>
        <v>1992.078</v>
      </c>
      <c r="G71" s="70">
        <f t="shared" si="33"/>
        <v>173350.985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-1176</v>
      </c>
      <c r="S71" s="70">
        <f t="shared" si="33"/>
        <v>0</v>
      </c>
      <c r="T71" s="70">
        <f t="shared" si="33"/>
        <v>172174.985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173239.063</v>
      </c>
      <c r="F72" s="15">
        <f>+'[1]Informe_dane'!F72</f>
        <v>1892.478</v>
      </c>
      <c r="G72" s="15">
        <f>+'[1]Informe_dane'!G72</f>
        <v>171346.585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99.6</v>
      </c>
      <c r="G73" s="15">
        <f>+'[1]Informe_dane'!G73</f>
        <v>2004.4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-1176</v>
      </c>
      <c r="S73" s="15">
        <f>+'[1]Informe_dane'!S73</f>
        <v>0</v>
      </c>
      <c r="T73" s="15">
        <f>SUM(H73:S73)</f>
        <v>828.4000000000001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SUM(D77:D96)</f>
        <v>115238768.066</v>
      </c>
      <c r="E76" s="117">
        <f t="shared" si="35"/>
        <v>12332799.099</v>
      </c>
      <c r="F76" s="117">
        <f t="shared" si="35"/>
        <v>12332799.099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4135539.11967</v>
      </c>
      <c r="M76" s="117">
        <f t="shared" si="35"/>
        <v>10526412.23098</v>
      </c>
      <c r="N76" s="117">
        <f t="shared" si="35"/>
        <v>8104874.261640001</v>
      </c>
      <c r="O76" s="117">
        <f t="shared" si="35"/>
        <v>6306545.88007</v>
      </c>
      <c r="P76" s="117">
        <f t="shared" si="35"/>
        <v>6565606.608810002</v>
      </c>
      <c r="Q76" s="117">
        <f t="shared" si="35"/>
        <v>5087687.66938</v>
      </c>
      <c r="R76" s="117">
        <f t="shared" si="35"/>
        <v>832485.70083</v>
      </c>
      <c r="S76" s="117">
        <f t="shared" si="35"/>
        <v>0</v>
      </c>
      <c r="T76" s="117">
        <f t="shared" si="35"/>
        <v>111872846.9041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2278568.372</v>
      </c>
      <c r="Z76" s="117">
        <f t="shared" si="35"/>
        <v>7103999.72148</v>
      </c>
      <c r="AA76" s="117">
        <f t="shared" si="35"/>
        <v>4868734.928019999</v>
      </c>
      <c r="AB76" s="117">
        <f t="shared" si="35"/>
        <v>4628053.211519999</v>
      </c>
      <c r="AC76" s="117">
        <f t="shared" si="35"/>
        <v>13500971.31438</v>
      </c>
      <c r="AD76" s="117">
        <f t="shared" si="35"/>
        <v>7970856.412040001</v>
      </c>
      <c r="AE76" s="117">
        <f t="shared" si="35"/>
        <v>6433866.310629998</v>
      </c>
      <c r="AF76" s="117">
        <f t="shared" si="35"/>
        <v>0</v>
      </c>
      <c r="AG76" s="117">
        <f t="shared" si="35"/>
        <v>108616112.91030999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8024742.523840002</v>
      </c>
      <c r="AM76" s="117">
        <f t="shared" si="35"/>
        <v>7471628.16905</v>
      </c>
      <c r="AN76" s="117">
        <f t="shared" si="35"/>
        <v>8113181.1126999995</v>
      </c>
      <c r="AO76" s="117">
        <f t="shared" si="35"/>
        <v>7600702.310289999</v>
      </c>
      <c r="AP76" s="117">
        <f t="shared" si="35"/>
        <v>10617519.59561</v>
      </c>
      <c r="AQ76" s="117">
        <f t="shared" si="35"/>
        <v>13042882.097899998</v>
      </c>
      <c r="AR76" s="117">
        <f t="shared" si="35"/>
        <v>12657152.267089998</v>
      </c>
      <c r="AS76" s="117">
        <f t="shared" si="35"/>
        <v>0</v>
      </c>
      <c r="AT76" s="117">
        <f t="shared" si="35"/>
        <v>85683824.57356001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7947857.876840001</v>
      </c>
      <c r="AZ76" s="117">
        <f t="shared" si="35"/>
        <v>7586147.381049999</v>
      </c>
      <c r="BA76" s="117">
        <f t="shared" si="35"/>
        <v>8111439.1537</v>
      </c>
      <c r="BB76" s="117">
        <f t="shared" si="35"/>
        <v>7600939.434289998</v>
      </c>
      <c r="BC76" s="117">
        <f t="shared" si="35"/>
        <v>10618750.54361</v>
      </c>
      <c r="BD76" s="117">
        <f t="shared" si="35"/>
        <v>13041014.110899998</v>
      </c>
      <c r="BE76" s="117">
        <f t="shared" si="35"/>
        <v>12638183.11109</v>
      </c>
      <c r="BF76" s="117">
        <f t="shared" si="35"/>
        <v>0</v>
      </c>
      <c r="BG76" s="117">
        <f t="shared" si="35"/>
        <v>85662321.63056001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2243985.1</v>
      </c>
      <c r="G77" s="15">
        <f>+'[1]Informe_dane'!G77</f>
        <v>56014.89999999991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-1746047.012</v>
      </c>
      <c r="N77" s="15">
        <f>+'[1]Informe_dane'!N77</f>
        <v>497938.088</v>
      </c>
      <c r="O77" s="15">
        <f>+'[1]Informe_dane'!O77</f>
        <v>-497938.088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89">SUM(H77:S77)</f>
        <v>32000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89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628.255</v>
      </c>
      <c r="AN77" s="15">
        <f>+'[1]Informe_dane'!AN77</f>
        <v>0</v>
      </c>
      <c r="AO77" s="15">
        <f>+'[1]Informe_dane'!AO77</f>
        <v>3443.075</v>
      </c>
      <c r="AP77" s="15">
        <f>+'[1]Informe_dane'!AP77</f>
        <v>0</v>
      </c>
      <c r="AQ77" s="15">
        <f>+'[1]Informe_dane'!AQ77</f>
        <v>21508.575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89">SUM(AH77:AS77)</f>
        <v>25579.905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628.255</v>
      </c>
      <c r="BA77" s="15">
        <f>+'[1]Informe_dane'!BA77</f>
        <v>0</v>
      </c>
      <c r="BB77" s="15">
        <f>+'[1]Informe_dane'!BB77</f>
        <v>3443.075</v>
      </c>
      <c r="BC77" s="15">
        <f>+'[1]Informe_dane'!BC77</f>
        <v>0</v>
      </c>
      <c r="BD77" s="15">
        <f>+'[1]Informe_dane'!BD77</f>
        <v>21508.575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89">SUM(AU77:BF77)</f>
        <v>25579.905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867840.287</v>
      </c>
      <c r="M78" s="15">
        <f>+'[1]Informe_dane'!M78</f>
        <v>318487.691</v>
      </c>
      <c r="N78" s="15">
        <f>+'[1]Informe_dane'!N78</f>
        <v>339882.165</v>
      </c>
      <c r="O78" s="15">
        <f>+'[1]Informe_dane'!O78</f>
        <v>95620.226</v>
      </c>
      <c r="P78" s="15">
        <f>+'[1]Informe_dane'!P78</f>
        <v>270473.69889999996</v>
      </c>
      <c r="Q78" s="15">
        <f>+'[1]Informe_dane'!Q78</f>
        <v>2047501.59152</v>
      </c>
      <c r="R78" s="15">
        <f>+'[1]Informe_dane'!R78</f>
        <v>-46504.8795</v>
      </c>
      <c r="S78" s="15">
        <f>+'[1]Informe_dane'!S78</f>
        <v>0</v>
      </c>
      <c r="T78" s="15">
        <f t="shared" si="36"/>
        <v>11486225.680519998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461553.072</v>
      </c>
      <c r="Z78" s="15">
        <f>+'[1]Informe_dane'!Z78</f>
        <v>1068329.896</v>
      </c>
      <c r="AA78" s="15">
        <f>+'[1]Informe_dane'!AA78</f>
        <v>225503.55518999998</v>
      </c>
      <c r="AB78" s="15">
        <f>+'[1]Informe_dane'!AB78</f>
        <v>281870.58831</v>
      </c>
      <c r="AC78" s="15">
        <f>+'[1]Informe_dane'!AC78</f>
        <v>2108651.37734</v>
      </c>
      <c r="AD78" s="15">
        <f>+'[1]Informe_dane'!AD78</f>
        <v>846736.03708</v>
      </c>
      <c r="AE78" s="15">
        <f>+'[1]Informe_dane'!AE78</f>
        <v>1295757.844</v>
      </c>
      <c r="AF78" s="15">
        <f>+'[1]Informe_dane'!AF78</f>
        <v>0</v>
      </c>
      <c r="AG78" s="15">
        <f t="shared" si="37"/>
        <v>11149988.956519999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574222.573</v>
      </c>
      <c r="AM78" s="15">
        <f>+'[1]Informe_dane'!AM78</f>
        <v>553354.11615</v>
      </c>
      <c r="AN78" s="15">
        <f>+'[1]Informe_dane'!AN78</f>
        <v>924482</v>
      </c>
      <c r="AO78" s="15">
        <f>+'[1]Informe_dane'!AO78</f>
        <v>478364.5865</v>
      </c>
      <c r="AP78" s="15">
        <f>+'[1]Informe_dane'!AP78</f>
        <v>407726.769</v>
      </c>
      <c r="AQ78" s="15">
        <f>+'[1]Informe_dane'!AQ78</f>
        <v>778947.293</v>
      </c>
      <c r="AR78" s="15">
        <f>+'[1]Informe_dane'!AR78</f>
        <v>1977431.45152</v>
      </c>
      <c r="AS78" s="15">
        <f>+'[1]Informe_dane'!AS78</f>
        <v>0</v>
      </c>
      <c r="AT78" s="15">
        <f t="shared" si="38"/>
        <v>8097974.006769999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534191.815</v>
      </c>
      <c r="AZ78" s="15">
        <f>+'[1]Informe_dane'!AZ78</f>
        <v>596655.6681499999</v>
      </c>
      <c r="BA78" s="15">
        <f>+'[1]Informe_dane'!BA78</f>
        <v>923306.262</v>
      </c>
      <c r="BB78" s="15">
        <f>+'[1]Informe_dane'!BB78</f>
        <v>479540.3245</v>
      </c>
      <c r="BC78" s="15">
        <f>+'[1]Informe_dane'!BC78</f>
        <v>407726.769</v>
      </c>
      <c r="BD78" s="15">
        <f>+'[1]Informe_dane'!BD78</f>
        <v>778280.254</v>
      </c>
      <c r="BE78" s="15">
        <f>+'[1]Informe_dane'!BE78</f>
        <v>1965919.0125199999</v>
      </c>
      <c r="BF78" s="15">
        <f>+'[1]Informe_dane'!BF78</f>
        <v>0</v>
      </c>
      <c r="BG78" s="15">
        <f t="shared" si="39"/>
        <v>8085794.52877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200000</v>
      </c>
      <c r="G79" s="15">
        <f>+'[1]Informe_dane'!G79</f>
        <v>800000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200000</v>
      </c>
      <c r="O79" s="15">
        <f>+'[1]Informe_dane'!O79</f>
        <v>-200000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800000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3950.419</v>
      </c>
      <c r="O80" s="15">
        <f>+'[1]Informe_dane'!O80</f>
        <v>7160.324</v>
      </c>
      <c r="P80" s="15">
        <f>+'[1]Informe_dane'!P80</f>
        <v>-20843.667</v>
      </c>
      <c r="Q80" s="15">
        <f>+'[1]Informe_dane'!Q80</f>
        <v>15838.9769</v>
      </c>
      <c r="R80" s="15">
        <f>+'[1]Informe_dane'!R80</f>
        <v>81952.049</v>
      </c>
      <c r="S80" s="15">
        <f>+'[1]Informe_dane'!S80</f>
        <v>0</v>
      </c>
      <c r="T80" s="15">
        <f t="shared" si="36"/>
        <v>2777349.836900001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861.18</v>
      </c>
      <c r="Z80" s="15">
        <f>+'[1]Informe_dane'!Z80</f>
        <v>938.134</v>
      </c>
      <c r="AA80" s="15">
        <f>+'[1]Informe_dane'!AA80</f>
        <v>0</v>
      </c>
      <c r="AB80" s="15">
        <f>+'[1]Informe_dane'!AB80</f>
        <v>1694.758</v>
      </c>
      <c r="AC80" s="15">
        <f>+'[1]Informe_dane'!AC80</f>
        <v>-19741.274</v>
      </c>
      <c r="AD80" s="15">
        <f>+'[1]Informe_dane'!AD80</f>
        <v>7535.6139</v>
      </c>
      <c r="AE80" s="15">
        <f>+'[1]Informe_dane'!AE80</f>
        <v>34870.003</v>
      </c>
      <c r="AF80" s="15">
        <f>+'[1]Informe_dane'!AF80</f>
        <v>0</v>
      </c>
      <c r="AG80" s="15">
        <f t="shared" si="37"/>
        <v>2709227.0619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259709.163</v>
      </c>
      <c r="AM80" s="15">
        <f>+'[1]Informe_dane'!AM80</f>
        <v>230950.49</v>
      </c>
      <c r="AN80" s="15">
        <f>+'[1]Informe_dane'!AN80</f>
        <v>231397.952</v>
      </c>
      <c r="AO80" s="15">
        <f>+'[1]Informe_dane'!AO80</f>
        <v>244890.96</v>
      </c>
      <c r="AP80" s="15">
        <f>+'[1]Informe_dane'!AP80</f>
        <v>231299.486</v>
      </c>
      <c r="AQ80" s="15">
        <f>+'[1]Informe_dane'!AQ80</f>
        <v>230773.996</v>
      </c>
      <c r="AR80" s="15">
        <f>+'[1]Informe_dane'!AR80</f>
        <v>215148.685</v>
      </c>
      <c r="AS80" s="15">
        <f>+'[1]Informe_dane'!AS80</f>
        <v>0</v>
      </c>
      <c r="AT80" s="15">
        <f t="shared" si="38"/>
        <v>2387964.777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248808.883</v>
      </c>
      <c r="AZ80" s="15">
        <f>+'[1]Informe_dane'!AZ80</f>
        <v>244914.77</v>
      </c>
      <c r="BA80" s="15">
        <f>+'[1]Informe_dane'!BA80</f>
        <v>231397.952</v>
      </c>
      <c r="BB80" s="15">
        <f>+'[1]Informe_dane'!BB80</f>
        <v>244890.96</v>
      </c>
      <c r="BC80" s="15">
        <f>+'[1]Informe_dane'!BC80</f>
        <v>231299.486</v>
      </c>
      <c r="BD80" s="15">
        <f>+'[1]Informe_dane'!BD80</f>
        <v>230773.996</v>
      </c>
      <c r="BE80" s="15">
        <f>+'[1]Informe_dane'!BE80</f>
        <v>215148.685</v>
      </c>
      <c r="BF80" s="15">
        <f>+'[1]Informe_dane'!BF80</f>
        <v>0</v>
      </c>
      <c r="BG80" s="15">
        <f t="shared" si="39"/>
        <v>2387964.777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108000</v>
      </c>
      <c r="G81" s="15">
        <f>+'[1]Informe_dane'!G81</f>
        <v>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108000</v>
      </c>
      <c r="O81" s="15">
        <f>+'[1]Informe_dane'!O81</f>
        <v>-108000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8186161.222</v>
      </c>
      <c r="G82" s="15">
        <f>+'[1]Informe_dane'!G82</f>
        <v>3951720.075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20226.667</v>
      </c>
      <c r="M82" s="15">
        <f>+'[1]Informe_dane'!M82</f>
        <v>4652052.716</v>
      </c>
      <c r="N82" s="15">
        <f>+'[1]Informe_dane'!N82</f>
        <v>1904921.387</v>
      </c>
      <c r="O82" s="15">
        <f>+'[1]Informe_dane'!O82</f>
        <v>-4864591.838</v>
      </c>
      <c r="P82" s="15">
        <f>+'[1]Informe_dane'!P82</f>
        <v>-2906.8143999999998</v>
      </c>
      <c r="Q82" s="15">
        <f>+'[1]Informe_dane'!Q82</f>
        <v>-27653.434670000002</v>
      </c>
      <c r="R82" s="15">
        <f>+'[1]Informe_dane'!R82</f>
        <v>159078.382</v>
      </c>
      <c r="S82" s="15">
        <f>+'[1]Informe_dane'!S82</f>
        <v>0</v>
      </c>
      <c r="T82" s="15">
        <f t="shared" si="36"/>
        <v>3927020.028930001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123731.409</v>
      </c>
      <c r="Z82" s="15">
        <f>+'[1]Informe_dane'!Z82</f>
        <v>1031206.788</v>
      </c>
      <c r="AA82" s="15">
        <f>+'[1]Informe_dane'!AA82</f>
        <v>442189.098</v>
      </c>
      <c r="AB82" s="15">
        <f>+'[1]Informe_dane'!AB82</f>
        <v>136434.588</v>
      </c>
      <c r="AC82" s="15">
        <f>+'[1]Informe_dane'!AC82</f>
        <v>105479.53959999999</v>
      </c>
      <c r="AD82" s="15">
        <f>+'[1]Informe_dane'!AD82</f>
        <v>4587.40433</v>
      </c>
      <c r="AE82" s="15">
        <f>+'[1]Informe_dane'!AE82</f>
        <v>16369.352</v>
      </c>
      <c r="AF82" s="15">
        <f>+'[1]Informe_dane'!AF82</f>
        <v>0</v>
      </c>
      <c r="AG82" s="15">
        <f t="shared" si="37"/>
        <v>3762462.2659299998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172486.604</v>
      </c>
      <c r="AM82" s="15">
        <f>+'[1]Informe_dane'!AM82</f>
        <v>179654.564</v>
      </c>
      <c r="AN82" s="15">
        <f>+'[1]Informe_dane'!AN82</f>
        <v>286020.974</v>
      </c>
      <c r="AO82" s="15">
        <f>+'[1]Informe_dane'!AO82</f>
        <v>390013.463</v>
      </c>
      <c r="AP82" s="15">
        <f>+'[1]Informe_dane'!AP82</f>
        <v>462026.8726</v>
      </c>
      <c r="AQ82" s="15">
        <f>+'[1]Informe_dane'!AQ82</f>
        <v>466376.162</v>
      </c>
      <c r="AR82" s="15">
        <f>+'[1]Informe_dane'!AR82</f>
        <v>468348.264</v>
      </c>
      <c r="AS82" s="15">
        <f>+'[1]Informe_dane'!AS82</f>
        <v>0</v>
      </c>
      <c r="AT82" s="15">
        <f t="shared" si="38"/>
        <v>2767133.8366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158150.118</v>
      </c>
      <c r="AZ82" s="15">
        <f>+'[1]Informe_dane'!AZ82</f>
        <v>193991.05</v>
      </c>
      <c r="BA82" s="15">
        <f>+'[1]Informe_dane'!BA82</f>
        <v>286020.974</v>
      </c>
      <c r="BB82" s="15">
        <f>+'[1]Informe_dane'!BB82</f>
        <v>390013.463</v>
      </c>
      <c r="BC82" s="15">
        <f>+'[1]Informe_dane'!BC82</f>
        <v>462026.8726</v>
      </c>
      <c r="BD82" s="15">
        <f>+'[1]Informe_dane'!BD82</f>
        <v>466376.162</v>
      </c>
      <c r="BE82" s="15">
        <f>+'[1]Informe_dane'!BE82</f>
        <v>468055.227</v>
      </c>
      <c r="BF82" s="15">
        <f>+'[1]Informe_dane'!BF82</f>
        <v>0</v>
      </c>
      <c r="BG82" s="15">
        <f t="shared" si="39"/>
        <v>2766840.7996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250091.529</v>
      </c>
      <c r="G83" s="15">
        <f>+'[1]Informe_dane'!G83</f>
        <v>1467111.078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2750</v>
      </c>
      <c r="M83" s="15">
        <f>+'[1]Informe_dane'!M83</f>
        <v>-216.667</v>
      </c>
      <c r="N83" s="15">
        <f>+'[1]Informe_dane'!N83</f>
        <v>356691.529</v>
      </c>
      <c r="O83" s="15">
        <f>+'[1]Informe_dane'!O83</f>
        <v>-227174.863</v>
      </c>
      <c r="P83" s="15">
        <f>+'[1]Informe_dane'!P83</f>
        <v>-2533.333</v>
      </c>
      <c r="Q83" s="15">
        <f>+'[1]Informe_dane'!Q83</f>
        <v>-19981.851</v>
      </c>
      <c r="R83" s="15">
        <f>+'[1]Informe_dane'!R83</f>
        <v>12920.499</v>
      </c>
      <c r="S83" s="15">
        <f>+'[1]Informe_dane'!S83</f>
        <v>0</v>
      </c>
      <c r="T83" s="15">
        <f t="shared" si="36"/>
        <v>1456326.5450000004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73576.643</v>
      </c>
      <c r="Z83" s="15">
        <f>+'[1]Informe_dane'!Z83</f>
        <v>179.271</v>
      </c>
      <c r="AA83" s="15">
        <f>+'[1]Informe_dane'!AA83</f>
        <v>84315.192</v>
      </c>
      <c r="AB83" s="15">
        <f>+'[1]Informe_dane'!AB83</f>
        <v>23413.249</v>
      </c>
      <c r="AC83" s="15">
        <f>+'[1]Informe_dane'!AC83</f>
        <v>27238.503</v>
      </c>
      <c r="AD83" s="15">
        <f>+'[1]Informe_dane'!AD83</f>
        <v>1658.316</v>
      </c>
      <c r="AE83" s="15">
        <f>+'[1]Informe_dane'!AE83</f>
        <v>676.336</v>
      </c>
      <c r="AF83" s="15">
        <f>+'[1]Informe_dane'!AF83</f>
        <v>0</v>
      </c>
      <c r="AG83" s="15">
        <f t="shared" si="37"/>
        <v>1439526.5450000002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140924.223</v>
      </c>
      <c r="AM83" s="15">
        <f>+'[1]Informe_dane'!AM83</f>
        <v>115890.13</v>
      </c>
      <c r="AN83" s="15">
        <f>+'[1]Informe_dane'!AN83</f>
        <v>131603.531</v>
      </c>
      <c r="AO83" s="15">
        <f>+'[1]Informe_dane'!AO83</f>
        <v>133017.354</v>
      </c>
      <c r="AP83" s="15">
        <f>+'[1]Informe_dane'!AP83</f>
        <v>123180.747</v>
      </c>
      <c r="AQ83" s="15">
        <f>+'[1]Informe_dane'!AQ83</f>
        <v>163709.921</v>
      </c>
      <c r="AR83" s="15">
        <f>+'[1]Informe_dane'!AR83</f>
        <v>124997.838</v>
      </c>
      <c r="AS83" s="15">
        <f>+'[1]Informe_dane'!AS83</f>
        <v>0</v>
      </c>
      <c r="AT83" s="15">
        <f t="shared" si="38"/>
        <v>1113412.33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137355.319</v>
      </c>
      <c r="AZ83" s="15">
        <f>+'[1]Informe_dane'!AZ83</f>
        <v>119459.034</v>
      </c>
      <c r="BA83" s="15">
        <f>+'[1]Informe_dane'!BA83</f>
        <v>131603.531</v>
      </c>
      <c r="BB83" s="15">
        <f>+'[1]Informe_dane'!BB83</f>
        <v>133017.354</v>
      </c>
      <c r="BC83" s="15">
        <f>+'[1]Informe_dane'!BC83</f>
        <v>123180.747</v>
      </c>
      <c r="BD83" s="15">
        <f>+'[1]Informe_dane'!BD83</f>
        <v>163709.921</v>
      </c>
      <c r="BE83" s="15">
        <f>+'[1]Informe_dane'!BE83</f>
        <v>124997.838</v>
      </c>
      <c r="BF83" s="15">
        <f>+'[1]Informe_dane'!BF83</f>
        <v>0</v>
      </c>
      <c r="BG83" s="15">
        <f t="shared" si="39"/>
        <v>1113412.33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805938.088</v>
      </c>
      <c r="F84" s="15">
        <f>+'[1]Informe_dane'!F84</f>
        <v>0</v>
      </c>
      <c r="G84" s="15">
        <f>+'[1]Informe_dane'!G84</f>
        <v>22805938.088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1170800.151</v>
      </c>
      <c r="M84" s="15">
        <f>+'[1]Informe_dane'!M84</f>
        <v>4170266.382</v>
      </c>
      <c r="N84" s="15">
        <f>+'[1]Informe_dane'!N84</f>
        <v>2035290.542</v>
      </c>
      <c r="O84" s="15">
        <f>+'[1]Informe_dane'!O84</f>
        <v>4933592.97</v>
      </c>
      <c r="P84" s="15">
        <f>+'[1]Informe_dane'!P84</f>
        <v>1832420.1453900002</v>
      </c>
      <c r="Q84" s="15">
        <f>+'[1]Informe_dane'!Q84</f>
        <v>297054.22236</v>
      </c>
      <c r="R84" s="15">
        <f>+'[1]Informe_dane'!R84</f>
        <v>-8858.37641</v>
      </c>
      <c r="S84" s="15">
        <f>+'[1]Informe_dane'!S84</f>
        <v>0</v>
      </c>
      <c r="T84" s="15">
        <f t="shared" si="36"/>
        <v>22292487.46524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460196.596</v>
      </c>
      <c r="Z84" s="15">
        <f>+'[1]Informe_dane'!Z84</f>
        <v>1735239.124</v>
      </c>
      <c r="AA84" s="15">
        <f>+'[1]Informe_dane'!AA84</f>
        <v>2157841.823</v>
      </c>
      <c r="AB84" s="15">
        <f>+'[1]Informe_dane'!AB84</f>
        <v>1106633.46579</v>
      </c>
      <c r="AC84" s="15">
        <f>+'[1]Informe_dane'!AC84</f>
        <v>5609173.1786</v>
      </c>
      <c r="AD84" s="15">
        <f>+'[1]Informe_dane'!AD84</f>
        <v>1486975.12481</v>
      </c>
      <c r="AE84" s="15">
        <f>+'[1]Informe_dane'!AE84</f>
        <v>1720174.73469</v>
      </c>
      <c r="AF84" s="15">
        <f>+'[1]Informe_dane'!AF84</f>
        <v>0</v>
      </c>
      <c r="AG84" s="15">
        <f t="shared" si="37"/>
        <v>21958826.62629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1458412.2734</v>
      </c>
      <c r="AM84" s="15">
        <f>+'[1]Informe_dane'!AM84</f>
        <v>1546094.655</v>
      </c>
      <c r="AN84" s="15">
        <f>+'[1]Informe_dane'!AN84</f>
        <v>1797178.617</v>
      </c>
      <c r="AO84" s="15">
        <f>+'[1]Informe_dane'!AO84</f>
        <v>1686601.983</v>
      </c>
      <c r="AP84" s="15">
        <f>+'[1]Informe_dane'!AP84</f>
        <v>3884033.58339</v>
      </c>
      <c r="AQ84" s="15">
        <f>+'[1]Informe_dane'!AQ84</f>
        <v>3817976.69405</v>
      </c>
      <c r="AR84" s="15">
        <f>+'[1]Informe_dane'!AR84</f>
        <v>2786649.6706</v>
      </c>
      <c r="AS84" s="15">
        <f>+'[1]Informe_dane'!AS84</f>
        <v>0</v>
      </c>
      <c r="AT84" s="15">
        <f t="shared" si="38"/>
        <v>18170746.97744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1458412.2734</v>
      </c>
      <c r="AZ84" s="15">
        <f>+'[1]Informe_dane'!AZ84</f>
        <v>1546094.655</v>
      </c>
      <c r="BA84" s="15">
        <f>+'[1]Informe_dane'!BA84</f>
        <v>1797178.617</v>
      </c>
      <c r="BB84" s="15">
        <f>+'[1]Informe_dane'!BB84</f>
        <v>1685371.035</v>
      </c>
      <c r="BC84" s="15">
        <f>+'[1]Informe_dane'!BC84</f>
        <v>3885264.5313899997</v>
      </c>
      <c r="BD84" s="15">
        <f>+'[1]Informe_dane'!BD84</f>
        <v>3816775.74605</v>
      </c>
      <c r="BE84" s="15">
        <f>+'[1]Informe_dane'!BE84</f>
        <v>2787442.6906</v>
      </c>
      <c r="BF84" s="15">
        <f>+'[1]Informe_dane'!BF84</f>
        <v>0</v>
      </c>
      <c r="BG84" s="15">
        <f t="shared" si="39"/>
        <v>18170339.04944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5235163.367</v>
      </c>
      <c r="F85" s="15">
        <f>+'[1]Informe_dane'!F85</f>
        <v>0</v>
      </c>
      <c r="G85" s="15">
        <f>+'[1]Informe_dane'!G85</f>
        <v>51001395.14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1849667.44467</v>
      </c>
      <c r="M85" s="15">
        <f>+'[1]Informe_dane'!M85</f>
        <v>4306272.6085</v>
      </c>
      <c r="N85" s="15">
        <f>+'[1]Informe_dane'!N85</f>
        <v>916064.5975</v>
      </c>
      <c r="O85" s="15">
        <f>+'[1]Informe_dane'!O85</f>
        <v>3590836.61398</v>
      </c>
      <c r="P85" s="15">
        <f>+'[1]Informe_dane'!P85</f>
        <v>2701789.6695</v>
      </c>
      <c r="Q85" s="15">
        <f>+'[1]Informe_dane'!Q85</f>
        <v>833020.338</v>
      </c>
      <c r="R85" s="15">
        <f>+'[1]Informe_dane'!R85</f>
        <v>-138413.98781999998</v>
      </c>
      <c r="S85" s="15">
        <f>+'[1]Informe_dane'!S85</f>
        <v>0</v>
      </c>
      <c r="T85" s="15">
        <f t="shared" si="36"/>
        <v>49654832.69237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897283.885</v>
      </c>
      <c r="Z85" s="15">
        <f>+'[1]Informe_dane'!Z85</f>
        <v>3068072.306</v>
      </c>
      <c r="AA85" s="15">
        <f>+'[1]Informe_dane'!AA85</f>
        <v>1507947.31072</v>
      </c>
      <c r="AB85" s="15">
        <f>+'[1]Informe_dane'!AB85</f>
        <v>1043951.9215599999</v>
      </c>
      <c r="AC85" s="15">
        <f>+'[1]Informe_dane'!AC85</f>
        <v>3711901.18328</v>
      </c>
      <c r="AD85" s="15">
        <f>+'[1]Informe_dane'!AD85</f>
        <v>2786977.30662</v>
      </c>
      <c r="AE85" s="15">
        <f>+'[1]Informe_dane'!AE85</f>
        <v>1861301.4858</v>
      </c>
      <c r="AF85" s="15">
        <f>+'[1]Informe_dane'!AF85</f>
        <v>0</v>
      </c>
      <c r="AG85" s="15">
        <f t="shared" si="37"/>
        <v>48973024.802729994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4069334.6196999997</v>
      </c>
      <c r="AM85" s="15">
        <f>+'[1]Informe_dane'!AM85</f>
        <v>4147169.4262800002</v>
      </c>
      <c r="AN85" s="15">
        <f>+'[1]Informe_dane'!AN85</f>
        <v>3897212.5746999998</v>
      </c>
      <c r="AO85" s="15">
        <f>+'[1]Informe_dane'!AO85</f>
        <v>3850655.95779</v>
      </c>
      <c r="AP85" s="15">
        <f>+'[1]Informe_dane'!AP85</f>
        <v>4318422.0015</v>
      </c>
      <c r="AQ85" s="15">
        <f>+'[1]Informe_dane'!AQ85</f>
        <v>5829486.76525</v>
      </c>
      <c r="AR85" s="15">
        <f>+'[1]Informe_dane'!AR85</f>
        <v>5137985.57054</v>
      </c>
      <c r="AS85" s="15">
        <f>+'[1]Informe_dane'!AS85</f>
        <v>0</v>
      </c>
      <c r="AT85" s="15">
        <f t="shared" si="38"/>
        <v>41240409.07053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4057095.4767</v>
      </c>
      <c r="AZ85" s="15">
        <f>+'[1]Informe_dane'!AZ85</f>
        <v>4171075.2532800003</v>
      </c>
      <c r="BA85" s="15">
        <f>+'[1]Informe_dane'!BA85</f>
        <v>3897212.5746999998</v>
      </c>
      <c r="BB85" s="15">
        <f>+'[1]Informe_dane'!BB85</f>
        <v>3849990.15779</v>
      </c>
      <c r="BC85" s="15">
        <f>+'[1]Informe_dane'!BC85</f>
        <v>4318422.0015</v>
      </c>
      <c r="BD85" s="15">
        <f>+'[1]Informe_dane'!BD85</f>
        <v>5829486.76525</v>
      </c>
      <c r="BE85" s="15">
        <f>+'[1]Informe_dane'!BE85</f>
        <v>5137686.61154</v>
      </c>
      <c r="BF85" s="15">
        <f>+'[1]Informe_dane'!BF85</f>
        <v>0</v>
      </c>
      <c r="BG85" s="15">
        <f t="shared" si="39"/>
        <v>41239444.311529994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1043047.012</v>
      </c>
      <c r="F86" s="15">
        <f>+'[1]Informe_dane'!F86</f>
        <v>0</v>
      </c>
      <c r="G86" s="15">
        <f>+'[1]Informe_dane'!G86</f>
        <v>2208500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5500</v>
      </c>
      <c r="M86" s="15">
        <f>+'[1]Informe_dane'!M86</f>
        <v>106433.333</v>
      </c>
      <c r="N86" s="15">
        <f>+'[1]Informe_dane'!N86</f>
        <v>-2666.667</v>
      </c>
      <c r="O86" s="15">
        <f>+'[1]Informe_dane'!O86</f>
        <v>344583.333</v>
      </c>
      <c r="P86" s="15">
        <f>+'[1]Informe_dane'!P86</f>
        <v>241556.667</v>
      </c>
      <c r="Q86" s="15">
        <f>+'[1]Informe_dane'!Q86</f>
        <v>231903.172</v>
      </c>
      <c r="R86" s="15">
        <f>+'[1]Informe_dane'!R86</f>
        <v>59258.80236</v>
      </c>
      <c r="S86" s="15">
        <f>+'[1]Informe_dane'!S86</f>
        <v>0</v>
      </c>
      <c r="T86" s="15">
        <f t="shared" si="36"/>
        <v>1994354.9583600003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5500</v>
      </c>
      <c r="Z86" s="15">
        <f>+'[1]Informe_dane'!Z86</f>
        <v>106825.246</v>
      </c>
      <c r="AA86" s="15">
        <f>+'[1]Informe_dane'!AA86</f>
        <v>-3976.449</v>
      </c>
      <c r="AB86" s="15">
        <f>+'[1]Informe_dane'!AB86</f>
        <v>0</v>
      </c>
      <c r="AC86" s="15">
        <f>+'[1]Informe_dane'!AC86</f>
        <v>438959.017</v>
      </c>
      <c r="AD86" s="15">
        <f>+'[1]Informe_dane'!AD86</f>
        <v>90937.984</v>
      </c>
      <c r="AE86" s="15">
        <f>+'[1]Informe_dane'!AE86</f>
        <v>5581.719</v>
      </c>
      <c r="AF86" s="15">
        <f>+'[1]Informe_dane'!AF86</f>
        <v>0</v>
      </c>
      <c r="AG86" s="15">
        <f t="shared" si="37"/>
        <v>1648706.49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108486.042</v>
      </c>
      <c r="AM86" s="15">
        <f>+'[1]Informe_dane'!AM86</f>
        <v>93725.297</v>
      </c>
      <c r="AN86" s="15">
        <f>+'[1]Informe_dane'!AN86</f>
        <v>94865.141</v>
      </c>
      <c r="AO86" s="15">
        <f>+'[1]Informe_dane'!AO86</f>
        <v>96933.384</v>
      </c>
      <c r="AP86" s="15">
        <f>+'[1]Informe_dane'!AP86</f>
        <v>99725.297</v>
      </c>
      <c r="AQ86" s="15">
        <f>+'[1]Informe_dane'!AQ86</f>
        <v>165303.421</v>
      </c>
      <c r="AR86" s="15">
        <f>+'[1]Informe_dane'!AR86</f>
        <v>249306.717</v>
      </c>
      <c r="AS86" s="15">
        <f>+'[1]Informe_dane'!AS86</f>
        <v>0</v>
      </c>
      <c r="AT86" s="15">
        <f t="shared" si="38"/>
        <v>1150562.0659999999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108486.042</v>
      </c>
      <c r="AZ86" s="15">
        <f>+'[1]Informe_dane'!AZ86</f>
        <v>93333.384</v>
      </c>
      <c r="BA86" s="15">
        <f>+'[1]Informe_dane'!BA86</f>
        <v>95257.054</v>
      </c>
      <c r="BB86" s="15">
        <f>+'[1]Informe_dane'!BB86</f>
        <v>96933.384</v>
      </c>
      <c r="BC86" s="15">
        <f>+'[1]Informe_dane'!BC86</f>
        <v>99725.297</v>
      </c>
      <c r="BD86" s="15">
        <f>+'[1]Informe_dane'!BD86</f>
        <v>165303.421</v>
      </c>
      <c r="BE86" s="15">
        <f>+'[1]Informe_dane'!BE86</f>
        <v>249306.717</v>
      </c>
      <c r="BF86" s="15">
        <f>+'[1]Informe_dane'!BF86</f>
        <v>0</v>
      </c>
      <c r="BG86" s="15">
        <f t="shared" si="39"/>
        <v>1150562.0659999999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703000</v>
      </c>
      <c r="F87" s="15">
        <f>+'[1]Informe_dane'!F87</f>
        <v>0</v>
      </c>
      <c r="G87" s="15">
        <f>+'[1]Informe_dane'!G87</f>
        <v>1103000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65333.334</v>
      </c>
      <c r="M87" s="15">
        <f>+'[1]Informe_dane'!M87</f>
        <v>52279.999</v>
      </c>
      <c r="N87" s="15">
        <f>+'[1]Informe_dane'!N87</f>
        <v>305492.211</v>
      </c>
      <c r="O87" s="15">
        <f>+'[1]Informe_dane'!O87</f>
        <v>117485.363</v>
      </c>
      <c r="P87" s="15">
        <f>+'[1]Informe_dane'!P87</f>
        <v>133907.047</v>
      </c>
      <c r="Q87" s="15">
        <f>+'[1]Informe_dane'!Q87</f>
        <v>103913.464</v>
      </c>
      <c r="R87" s="15">
        <f>+'[1]Informe_dane'!R87</f>
        <v>201842.4879</v>
      </c>
      <c r="S87" s="15">
        <f>+'[1]Informe_dane'!S87</f>
        <v>0</v>
      </c>
      <c r="T87" s="15">
        <f t="shared" si="36"/>
        <v>1093632.95111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129333.334</v>
      </c>
      <c r="Z87" s="15">
        <f>+'[1]Informe_dane'!Z87</f>
        <v>37199.999</v>
      </c>
      <c r="AA87" s="15">
        <f>+'[1]Informe_dane'!AA87</f>
        <v>165428.515</v>
      </c>
      <c r="AB87" s="15">
        <f>+'[1]Informe_dane'!AB87</f>
        <v>249307.211</v>
      </c>
      <c r="AC87" s="15">
        <f>+'[1]Informe_dane'!AC87</f>
        <v>97557.047</v>
      </c>
      <c r="AD87" s="15">
        <f>+'[1]Informe_dane'!AD87</f>
        <v>96625.964</v>
      </c>
      <c r="AE87" s="15">
        <f>+'[1]Informe_dane'!AE87</f>
        <v>100745.772</v>
      </c>
      <c r="AF87" s="15">
        <f>+'[1]Informe_dane'!AF87</f>
        <v>0</v>
      </c>
      <c r="AG87" s="15">
        <f t="shared" si="37"/>
        <v>925576.8872100001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49379.045210000004</v>
      </c>
      <c r="AM87" s="15">
        <f>+'[1]Informe_dane'!AM87</f>
        <v>10633.333</v>
      </c>
      <c r="AN87" s="15">
        <f>+'[1]Informe_dane'!AN87</f>
        <v>17200</v>
      </c>
      <c r="AO87" s="15">
        <f>+'[1]Informe_dane'!AO87</f>
        <v>64050.924</v>
      </c>
      <c r="AP87" s="15">
        <f>+'[1]Informe_dane'!AP87</f>
        <v>131507.03</v>
      </c>
      <c r="AQ87" s="15">
        <f>+'[1]Informe_dane'!AQ87</f>
        <v>122629.858</v>
      </c>
      <c r="AR87" s="15">
        <f>+'[1]Informe_dane'!AR87</f>
        <v>151668.863</v>
      </c>
      <c r="AS87" s="15">
        <f>+'[1]Informe_dane'!AS87</f>
        <v>0</v>
      </c>
      <c r="AT87" s="15">
        <f t="shared" si="38"/>
        <v>547069.05321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49379.045210000004</v>
      </c>
      <c r="AZ87" s="15">
        <f>+'[1]Informe_dane'!AZ87</f>
        <v>10633.333</v>
      </c>
      <c r="BA87" s="15">
        <f>+'[1]Informe_dane'!BA87</f>
        <v>17200</v>
      </c>
      <c r="BB87" s="15">
        <f>+'[1]Informe_dane'!BB87</f>
        <v>64050.924</v>
      </c>
      <c r="BC87" s="15">
        <f>+'[1]Informe_dane'!BC87</f>
        <v>131507.03</v>
      </c>
      <c r="BD87" s="15">
        <f>+'[1]Informe_dane'!BD87</f>
        <v>122629.858</v>
      </c>
      <c r="BE87" s="15">
        <f>+'[1]Informe_dane'!BE87</f>
        <v>151668.863</v>
      </c>
      <c r="BF87" s="15">
        <f>+'[1]Informe_dane'!BF87</f>
        <v>0</v>
      </c>
      <c r="BG87" s="15">
        <f t="shared" si="39"/>
        <v>547069.05321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62998</v>
      </c>
      <c r="M88" s="15">
        <f>+'[1]Informe_dane'!M88</f>
        <v>-12198.309</v>
      </c>
      <c r="N88" s="15">
        <f>+'[1]Informe_dane'!N88</f>
        <v>70616.667</v>
      </c>
      <c r="O88" s="15">
        <f>+'[1]Informe_dane'!O88</f>
        <v>-38683.333</v>
      </c>
      <c r="P88" s="15">
        <f>+'[1]Informe_dane'!P88</f>
        <v>40231.757</v>
      </c>
      <c r="Q88" s="15">
        <f>+'[1]Informe_dane'!Q88</f>
        <v>7150.167</v>
      </c>
      <c r="R88" s="15">
        <f>+'[1]Informe_dane'!R88</f>
        <v>23934.629399999998</v>
      </c>
      <c r="S88" s="15">
        <f>+'[1]Informe_dane'!S88</f>
        <v>0</v>
      </c>
      <c r="T88" s="15">
        <f t="shared" si="36"/>
        <v>1074299.8764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59298</v>
      </c>
      <c r="Z88" s="15">
        <f>+'[1]Informe_dane'!Z88</f>
        <v>5201.691</v>
      </c>
      <c r="AA88" s="15">
        <f>+'[1]Informe_dane'!AA88</f>
        <v>31020.253</v>
      </c>
      <c r="AB88" s="15">
        <f>+'[1]Informe_dane'!AB88</f>
        <v>12088.056</v>
      </c>
      <c r="AC88" s="15">
        <f>+'[1]Informe_dane'!AC88</f>
        <v>2802.396</v>
      </c>
      <c r="AD88" s="15">
        <f>+'[1]Informe_dane'!AD88</f>
        <v>48279.37</v>
      </c>
      <c r="AE88" s="15">
        <f>+'[1]Informe_dane'!AE88</f>
        <v>10101.965</v>
      </c>
      <c r="AF88" s="15">
        <f>+'[1]Informe_dane'!AF88</f>
        <v>0</v>
      </c>
      <c r="AG88" s="15">
        <f t="shared" si="37"/>
        <v>1024943.026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135966.507</v>
      </c>
      <c r="AM88" s="15">
        <f>+'[1]Informe_dane'!AM88</f>
        <v>79992.88</v>
      </c>
      <c r="AN88" s="15">
        <f>+'[1]Informe_dane'!AN88</f>
        <v>142134.826</v>
      </c>
      <c r="AO88" s="15">
        <f>+'[1]Informe_dane'!AO88</f>
        <v>108366.446</v>
      </c>
      <c r="AP88" s="15">
        <f>+'[1]Informe_dane'!AP88</f>
        <v>88370.237</v>
      </c>
      <c r="AQ88" s="15">
        <f>+'[1]Informe_dane'!AQ88</f>
        <v>98395.609</v>
      </c>
      <c r="AR88" s="15">
        <f>+'[1]Informe_dane'!AR88</f>
        <v>64197.135</v>
      </c>
      <c r="AS88" s="15">
        <f>+'[1]Informe_dane'!AS88</f>
        <v>0</v>
      </c>
      <c r="AT88" s="15">
        <f t="shared" si="38"/>
        <v>899239.619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138691.507</v>
      </c>
      <c r="AZ88" s="15">
        <f>+'[1]Informe_dane'!AZ88</f>
        <v>84992.88</v>
      </c>
      <c r="BA88" s="15">
        <f>+'[1]Informe_dane'!BA88</f>
        <v>142134.826</v>
      </c>
      <c r="BB88" s="15">
        <f>+'[1]Informe_dane'!BB88</f>
        <v>108366.446</v>
      </c>
      <c r="BC88" s="15">
        <f>+'[1]Informe_dane'!BC88</f>
        <v>88370.237</v>
      </c>
      <c r="BD88" s="15">
        <f>+'[1]Informe_dane'!BD88</f>
        <v>98395.609</v>
      </c>
      <c r="BE88" s="15">
        <f>+'[1]Informe_dane'!BE88</f>
        <v>64197.135</v>
      </c>
      <c r="BF88" s="15">
        <f>+'[1]Informe_dane'!BF88</f>
        <v>0</v>
      </c>
      <c r="BG88" s="15">
        <f t="shared" si="39"/>
        <v>899239.619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5000</v>
      </c>
      <c r="N89" s="15">
        <f>+'[1]Informe_dane'!N89</f>
        <v>86904.972</v>
      </c>
      <c r="O89" s="15">
        <f>+'[1]Informe_dane'!O89</f>
        <v>2500</v>
      </c>
      <c r="P89" s="15">
        <f>+'[1]Informe_dane'!P89</f>
        <v>55504.821</v>
      </c>
      <c r="Q89" s="15">
        <f>+'[1]Informe_dane'!Q89</f>
        <v>172474.833</v>
      </c>
      <c r="R89" s="15">
        <f>+'[1]Informe_dane'!R89</f>
        <v>146855.37334</v>
      </c>
      <c r="S89" s="15">
        <f>+'[1]Informe_dane'!S89</f>
        <v>0</v>
      </c>
      <c r="T89" s="15">
        <f t="shared" si="36"/>
        <v>496649.99934000004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1053.616</v>
      </c>
      <c r="Z89" s="15">
        <f>+'[1]Informe_dane'!Z89</f>
        <v>0</v>
      </c>
      <c r="AA89" s="15">
        <f>+'[1]Informe_dane'!AA89</f>
        <v>79809.889</v>
      </c>
      <c r="AB89" s="15">
        <f>+'[1]Informe_dane'!AB89</f>
        <v>13905</v>
      </c>
      <c r="AC89" s="15">
        <f>+'[1]Informe_dane'!AC89</f>
        <v>2500</v>
      </c>
      <c r="AD89" s="15">
        <f>+'[1]Informe_dane'!AD89</f>
        <v>74664.056</v>
      </c>
      <c r="AE89" s="15">
        <f>+'[1]Informe_dane'!AE89</f>
        <v>76484.492</v>
      </c>
      <c r="AF89" s="15">
        <f>+'[1]Informe_dane'!AF89</f>
        <v>0</v>
      </c>
      <c r="AG89" s="15">
        <f t="shared" si="37"/>
        <v>260417.05299999999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1053.616</v>
      </c>
      <c r="AM89" s="15">
        <f>+'[1]Informe_dane'!AM89</f>
        <v>553.515</v>
      </c>
      <c r="AN89" s="15">
        <f>+'[1]Informe_dane'!AN89</f>
        <v>0</v>
      </c>
      <c r="AO89" s="15">
        <f>+'[1]Informe_dane'!AO89</f>
        <v>4257.917</v>
      </c>
      <c r="AP89" s="15">
        <f>+'[1]Informe_dane'!AP89</f>
        <v>5590</v>
      </c>
      <c r="AQ89" s="15">
        <f>+'[1]Informe_dane'!AQ89</f>
        <v>54566.92</v>
      </c>
      <c r="AR89" s="15">
        <f>+'[1]Informe_dane'!AR89</f>
        <v>48130.7</v>
      </c>
      <c r="AS89" s="15">
        <f>+'[1]Informe_dane'!AS89</f>
        <v>0</v>
      </c>
      <c r="AT89" s="15">
        <f t="shared" si="38"/>
        <v>114152.66799999999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1053.616</v>
      </c>
      <c r="AZ89" s="15">
        <f>+'[1]Informe_dane'!AZ89</f>
        <v>553.515</v>
      </c>
      <c r="BA89" s="15">
        <f>+'[1]Informe_dane'!BA89</f>
        <v>0</v>
      </c>
      <c r="BB89" s="15">
        <f>+'[1]Informe_dane'!BB89</f>
        <v>4257.917</v>
      </c>
      <c r="BC89" s="15">
        <f>+'[1]Informe_dane'!BC89</f>
        <v>5590</v>
      </c>
      <c r="BD89" s="15">
        <f>+'[1]Informe_dane'!BD89</f>
        <v>54566.92</v>
      </c>
      <c r="BE89" s="15">
        <f>+'[1]Informe_dane'!BE89</f>
        <v>40472.959</v>
      </c>
      <c r="BF89" s="15">
        <f>+'[1]Informe_dane'!BF89</f>
        <v>0</v>
      </c>
      <c r="BG89" s="15">
        <f t="shared" si="39"/>
        <v>106494.927</v>
      </c>
    </row>
    <row r="90" spans="1:59" s="11" customFormat="1" ht="22.5" customHeight="1">
      <c r="A90" s="17" t="s">
        <v>257</v>
      </c>
      <c r="B90" s="18" t="s">
        <v>20</v>
      </c>
      <c r="C90" s="19" t="s">
        <v>258</v>
      </c>
      <c r="D90" s="17">
        <v>0</v>
      </c>
      <c r="E90" s="15">
        <f>+'[1]Informe_dane'!E90</f>
        <v>3201089.384</v>
      </c>
      <c r="F90" s="15">
        <f>+'[1]Informe_dane'!F90</f>
        <v>0</v>
      </c>
      <c r="G90" s="15">
        <f>+'[1]Informe_dane'!G90</f>
        <v>3201089.384</v>
      </c>
      <c r="H90" s="15">
        <f>+'[1]Informe_dane'!H90</f>
        <v>0</v>
      </c>
      <c r="I90" s="15">
        <f>+'[1]Informe_dane'!I90</f>
        <v>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1168997.366</v>
      </c>
      <c r="P90" s="15">
        <f>+'[1]Informe_dane'!P90</f>
        <v>595212.164</v>
      </c>
      <c r="Q90" s="15">
        <f>+'[1]Informe_dane'!Q90</f>
        <v>864429.041</v>
      </c>
      <c r="R90" s="15">
        <f>+'[1]Informe_dane'!R90</f>
        <v>467847.80612</v>
      </c>
      <c r="S90" s="15">
        <f>+'[1]Informe_dane'!S90</f>
        <v>0</v>
      </c>
      <c r="T90" s="15">
        <f aca="true" t="shared" si="40" ref="T90:T95">SUM(H90:S90)</f>
        <v>3096486.3771199994</v>
      </c>
      <c r="U90" s="15">
        <f>+'[1]Informe_dane'!U90</f>
        <v>0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907435.566</v>
      </c>
      <c r="AC90" s="15">
        <f>+'[1]Informe_dane'!AC90</f>
        <v>598811.328</v>
      </c>
      <c r="AD90" s="15">
        <f>+'[1]Informe_dane'!AD90</f>
        <v>657756.5111</v>
      </c>
      <c r="AE90" s="15">
        <f>+'[1]Informe_dane'!AE90</f>
        <v>481174.35563999997</v>
      </c>
      <c r="AF90" s="15">
        <f>+'[1]Informe_dane'!AF90</f>
        <v>0</v>
      </c>
      <c r="AG90" s="15">
        <f aca="true" t="shared" si="41" ref="AG90:AG95">SUM(U90:AF90)</f>
        <v>2645177.76074</v>
      </c>
      <c r="AH90" s="15">
        <f>+'[1]Informe_dane'!AH90</f>
        <v>0</v>
      </c>
      <c r="AI90" s="15">
        <f>+'[1]Informe_dane'!AI90</f>
        <v>0</v>
      </c>
      <c r="AJ90" s="15">
        <f>+'[1]Informe_dane'!AJ90</f>
        <v>0</v>
      </c>
      <c r="AK90" s="15">
        <f>+'[1]Informe_dane'!AK90</f>
        <v>0</v>
      </c>
      <c r="AL90" s="15">
        <f>+'[1]Informe_dane'!AL90</f>
        <v>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163049.666</v>
      </c>
      <c r="AQ90" s="15">
        <f>+'[1]Informe_dane'!AQ90</f>
        <v>249621.314</v>
      </c>
      <c r="AR90" s="15">
        <f>+'[1]Informe_dane'!AR90</f>
        <v>410059.251</v>
      </c>
      <c r="AS90" s="15">
        <f>+'[1]Informe_dane'!AS90</f>
        <v>0</v>
      </c>
      <c r="AT90" s="15">
        <f aca="true" t="shared" si="42" ref="AT90:AT95">SUM(AH90:AS90)</f>
        <v>822730.2309999999</v>
      </c>
      <c r="AU90" s="15">
        <f>+'[1]Informe_dane'!AU90</f>
        <v>0</v>
      </c>
      <c r="AV90" s="15">
        <f>+'[1]Informe_dane'!AV90</f>
        <v>0</v>
      </c>
      <c r="AW90" s="15">
        <f>+'[1]Informe_dane'!AW90</f>
        <v>0</v>
      </c>
      <c r="AX90" s="15">
        <f>+'[1]Informe_dane'!AX90</f>
        <v>0</v>
      </c>
      <c r="AY90" s="15">
        <f>+'[1]Informe_dane'!AY90</f>
        <v>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163049.666</v>
      </c>
      <c r="BD90" s="15">
        <f>+'[1]Informe_dane'!BD90</f>
        <v>249621.314</v>
      </c>
      <c r="BE90" s="15">
        <f>+'[1]Informe_dane'!BE90</f>
        <v>410059.251</v>
      </c>
      <c r="BF90" s="15">
        <f>+'[1]Informe_dane'!BF90</f>
        <v>0</v>
      </c>
      <c r="BG90" s="15">
        <f aca="true" t="shared" si="43" ref="BG90:BG95">SUM(AU90:BF90)</f>
        <v>822730.2309999999</v>
      </c>
    </row>
    <row r="91" spans="1:59" ht="33.75">
      <c r="A91" s="17" t="s">
        <v>114</v>
      </c>
      <c r="B91" s="18" t="s">
        <v>18</v>
      </c>
      <c r="C91" s="19" t="s">
        <v>238</v>
      </c>
      <c r="D91" s="17">
        <v>2592000</v>
      </c>
      <c r="E91" s="15">
        <f>+'[1]Informe_dane'!E91</f>
        <v>0</v>
      </c>
      <c r="F91" s="15">
        <f>+'[1]Informe_dane'!F91</f>
        <v>0</v>
      </c>
      <c r="G91" s="15">
        <f>+'[1]Informe_dane'!G91</f>
        <v>2592000</v>
      </c>
      <c r="H91" s="15">
        <f>+'[1]Informe_dane'!H91</f>
        <v>97712.5919</v>
      </c>
      <c r="I91" s="15">
        <f>+'[1]Informe_dane'!I91</f>
        <v>0</v>
      </c>
      <c r="J91" s="15">
        <f>+'[1]Informe_dane'!J91</f>
        <v>0</v>
      </c>
      <c r="K91" s="15">
        <f>+'[1]Informe_dane'!K91</f>
        <v>4000</v>
      </c>
      <c r="L91" s="15">
        <f>+'[1]Informe_dane'!L91</f>
        <v>16000</v>
      </c>
      <c r="M91" s="15">
        <f>+'[1]Informe_dane'!M91</f>
        <v>3198.67848</v>
      </c>
      <c r="N91" s="15">
        <f>+'[1]Informe_dane'!N91</f>
        <v>808241.60733</v>
      </c>
      <c r="O91" s="15">
        <f>+'[1]Informe_dane'!O91</f>
        <v>1363784.502</v>
      </c>
      <c r="P91" s="15">
        <f>+'[1]Informe_dane'!P91</f>
        <v>185953.593</v>
      </c>
      <c r="Q91" s="15">
        <f>+'[1]Informe_dane'!Q91</f>
        <v>19477.541</v>
      </c>
      <c r="R91" s="15">
        <f>+'[1]Informe_dane'!R91</f>
        <v>-265782.74362</v>
      </c>
      <c r="S91" s="15">
        <f>+'[1]Informe_dane'!S91</f>
        <v>0</v>
      </c>
      <c r="T91" s="15">
        <f t="shared" si="40"/>
        <v>2232585.7700900002</v>
      </c>
      <c r="U91" s="15">
        <f>+'[1]Informe_dane'!U91</f>
        <v>97712.5919</v>
      </c>
      <c r="V91" s="15">
        <f>+'[1]Informe_dane'!V91</f>
        <v>0</v>
      </c>
      <c r="W91" s="15">
        <f>+'[1]Informe_dane'!W91</f>
        <v>0</v>
      </c>
      <c r="X91" s="15">
        <f>+'[1]Informe_dane'!X91</f>
        <v>0</v>
      </c>
      <c r="Y91" s="15">
        <f>+'[1]Informe_dane'!Y91</f>
        <v>0</v>
      </c>
      <c r="Z91" s="15">
        <f>+'[1]Informe_dane'!Z91</f>
        <v>4957.117480000001</v>
      </c>
      <c r="AA91" s="15">
        <f>+'[1]Informe_dane'!AA91</f>
        <v>12589.83461</v>
      </c>
      <c r="AB91" s="15">
        <f>+'[1]Informe_dane'!AB91</f>
        <v>497143.186</v>
      </c>
      <c r="AC91" s="15">
        <f>+'[1]Informe_dane'!AC91</f>
        <v>359811.041</v>
      </c>
      <c r="AD91" s="15">
        <f>+'[1]Informe_dane'!AD91</f>
        <v>1061153.1116</v>
      </c>
      <c r="AE91" s="15">
        <f>+'[1]Informe_dane'!AE91</f>
        <v>33582.321</v>
      </c>
      <c r="AF91" s="15">
        <f>+'[1]Informe_dane'!AF91</f>
        <v>0</v>
      </c>
      <c r="AG91" s="15">
        <f t="shared" si="41"/>
        <v>2066949.20359</v>
      </c>
      <c r="AH91" s="15">
        <f>+'[1]Informe_dane'!AH91</f>
        <v>0</v>
      </c>
      <c r="AI91" s="15">
        <f>+'[1]Informe_dane'!AI91</f>
        <v>38065.278399999996</v>
      </c>
      <c r="AJ91" s="15">
        <f>+'[1]Informe_dane'!AJ91</f>
        <v>38530.527630000004</v>
      </c>
      <c r="AK91" s="15">
        <f>+'[1]Informe_dane'!AK91</f>
        <v>19019.54768</v>
      </c>
      <c r="AL91" s="15">
        <f>+'[1]Informe_dane'!AL91</f>
        <v>703.5</v>
      </c>
      <c r="AM91" s="15">
        <f>+'[1]Informe_dane'!AM91</f>
        <v>0</v>
      </c>
      <c r="AN91" s="15">
        <f>+'[1]Informe_dane'!AN91</f>
        <v>1393.918</v>
      </c>
      <c r="AO91" s="15">
        <f>+'[1]Informe_dane'!AO91</f>
        <v>16867.799</v>
      </c>
      <c r="AP91" s="15">
        <f>+'[1]Informe_dane'!AP91</f>
        <v>61485.209</v>
      </c>
      <c r="AQ91" s="15">
        <f>+'[1]Informe_dane'!AQ91</f>
        <v>195694.71</v>
      </c>
      <c r="AR91" s="15">
        <f>+'[1]Informe_dane'!AR91</f>
        <v>183430.587</v>
      </c>
      <c r="AS91" s="15">
        <f>+'[1]Informe_dane'!AS91</f>
        <v>0</v>
      </c>
      <c r="AT91" s="15">
        <f t="shared" si="42"/>
        <v>555191.0767099999</v>
      </c>
      <c r="AU91" s="15">
        <f>+'[1]Informe_dane'!AU91</f>
        <v>0</v>
      </c>
      <c r="AV91" s="15">
        <f>+'[1]Informe_dane'!AV91</f>
        <v>38065.278399999996</v>
      </c>
      <c r="AW91" s="15">
        <f>+'[1]Informe_dane'!AW91</f>
        <v>38530.527630000004</v>
      </c>
      <c r="AX91" s="15">
        <f>+'[1]Informe_dane'!AX91</f>
        <v>19019.54768</v>
      </c>
      <c r="AY91" s="15">
        <f>+'[1]Informe_dane'!AY91</f>
        <v>703.5</v>
      </c>
      <c r="AZ91" s="15">
        <f>+'[1]Informe_dane'!AZ91</f>
        <v>0</v>
      </c>
      <c r="BA91" s="15">
        <f>+'[1]Informe_dane'!BA91</f>
        <v>1393.918</v>
      </c>
      <c r="BB91" s="15">
        <f>+'[1]Informe_dane'!BB91</f>
        <v>16867.799</v>
      </c>
      <c r="BC91" s="15">
        <f>+'[1]Informe_dane'!BC91</f>
        <v>61485.209</v>
      </c>
      <c r="BD91" s="15">
        <f>+'[1]Informe_dane'!BD91</f>
        <v>195694.71</v>
      </c>
      <c r="BE91" s="15">
        <f>+'[1]Informe_dane'!BE91</f>
        <v>183430.587</v>
      </c>
      <c r="BF91" s="15">
        <f>+'[1]Informe_dane'!BF91</f>
        <v>0</v>
      </c>
      <c r="BG91" s="15">
        <f t="shared" si="43"/>
        <v>555191.0767099999</v>
      </c>
    </row>
    <row r="92" spans="1:59" ht="33.75">
      <c r="A92" s="17" t="s">
        <v>114</v>
      </c>
      <c r="B92" s="18" t="s">
        <v>20</v>
      </c>
      <c r="C92" s="19" t="s">
        <v>238</v>
      </c>
      <c r="D92" s="17">
        <v>4408000</v>
      </c>
      <c r="E92" s="15">
        <f>+'[1]Informe_dane'!E92</f>
        <v>0</v>
      </c>
      <c r="F92" s="15">
        <f>+'[1]Informe_dane'!F92</f>
        <v>0</v>
      </c>
      <c r="G92" s="15">
        <f>+'[1]Informe_dane'!G92</f>
        <v>4408000</v>
      </c>
      <c r="H92" s="15">
        <f>+'[1]Informe_dane'!H92</f>
        <v>3219192.527</v>
      </c>
      <c r="I92" s="15">
        <f>+'[1]Informe_dane'!I92</f>
        <v>-9165.463</v>
      </c>
      <c r="J92" s="15">
        <f>+'[1]Informe_dane'!J92</f>
        <v>1119807.25264</v>
      </c>
      <c r="K92" s="15">
        <f>+'[1]Informe_dane'!K92</f>
        <v>-16539.88157</v>
      </c>
      <c r="L92" s="15">
        <f>+'[1]Informe_dane'!L92</f>
        <v>85778.272</v>
      </c>
      <c r="M92" s="15">
        <f>+'[1]Informe_dane'!M92</f>
        <v>-20000</v>
      </c>
      <c r="N92" s="15">
        <f>+'[1]Informe_dane'!N92</f>
        <v>-317929.30169</v>
      </c>
      <c r="O92" s="15">
        <f>+'[1]Informe_dane'!O92</f>
        <v>46024.54309000001</v>
      </c>
      <c r="P92" s="15">
        <f>+'[1]Informe_dane'!P92</f>
        <v>0</v>
      </c>
      <c r="Q92" s="15">
        <f>+'[1]Informe_dane'!Q92</f>
        <v>229886.31805</v>
      </c>
      <c r="R92" s="15">
        <f>+'[1]Informe_dane'!R92</f>
        <v>13048.1135</v>
      </c>
      <c r="S92" s="15">
        <f>+'[1]Informe_dane'!S92</f>
        <v>0</v>
      </c>
      <c r="T92" s="15">
        <f t="shared" si="40"/>
        <v>4350102.380019999</v>
      </c>
      <c r="U92" s="15">
        <f>+'[1]Informe_dane'!U92</f>
        <v>1958807.634</v>
      </c>
      <c r="V92" s="15">
        <f>+'[1]Informe_dane'!V92</f>
        <v>850494.12831</v>
      </c>
      <c r="W92" s="15">
        <f>+'[1]Informe_dane'!W92</f>
        <v>567319.88564</v>
      </c>
      <c r="X92" s="15">
        <f>+'[1]Informe_dane'!X92</f>
        <v>514205.64543000003</v>
      </c>
      <c r="Y92" s="15">
        <f>+'[1]Informe_dane'!Y92</f>
        <v>61897.821</v>
      </c>
      <c r="Z92" s="15">
        <f>+'[1]Informe_dane'!Z92</f>
        <v>40517.249</v>
      </c>
      <c r="AA92" s="15">
        <f>+'[1]Informe_dane'!AA92</f>
        <v>63508.688</v>
      </c>
      <c r="AB92" s="15">
        <f>+'[1]Informe_dane'!AB92</f>
        <v>-157.025</v>
      </c>
      <c r="AC92" s="15">
        <f>+'[1]Informe_dane'!AC92</f>
        <v>0</v>
      </c>
      <c r="AD92" s="15">
        <f>+'[1]Informe_dane'!AD92</f>
        <v>39757.26164</v>
      </c>
      <c r="AE92" s="15">
        <f>+'[1]Informe_dane'!AE92</f>
        <v>205733.333</v>
      </c>
      <c r="AF92" s="15">
        <f>+'[1]Informe_dane'!AF92</f>
        <v>0</v>
      </c>
      <c r="AG92" s="15">
        <f t="shared" si="41"/>
        <v>4302084.62102</v>
      </c>
      <c r="AH92" s="15">
        <f>+'[1]Informe_dane'!AH92</f>
        <v>0</v>
      </c>
      <c r="AI92" s="15">
        <f>+'[1]Informe_dane'!AI92</f>
        <v>1058347.649</v>
      </c>
      <c r="AJ92" s="15">
        <f>+'[1]Informe_dane'!AJ92</f>
        <v>176579.914</v>
      </c>
      <c r="AK92" s="15">
        <f>+'[1]Informe_dane'!AK92</f>
        <v>180459.594</v>
      </c>
      <c r="AL92" s="15">
        <f>+'[1]Informe_dane'!AL92</f>
        <v>814841.21853</v>
      </c>
      <c r="AM92" s="15">
        <f>+'[1]Informe_dane'!AM92</f>
        <v>278914.91662000003</v>
      </c>
      <c r="AN92" s="15">
        <f>+'[1]Informe_dane'!AN92</f>
        <v>343608.424</v>
      </c>
      <c r="AO92" s="15">
        <f>+'[1]Informe_dane'!AO92</f>
        <v>256755.586</v>
      </c>
      <c r="AP92" s="15">
        <f>+'[1]Informe_dane'!AP92</f>
        <v>370235.18362</v>
      </c>
      <c r="AQ92" s="15">
        <f>+'[1]Informe_dane'!AQ92</f>
        <v>307340.90207999997</v>
      </c>
      <c r="AR92" s="15">
        <f>+'[1]Informe_dane'!AR92</f>
        <v>182238.56327</v>
      </c>
      <c r="AS92" s="15">
        <f>+'[1]Informe_dane'!AS92</f>
        <v>0</v>
      </c>
      <c r="AT92" s="15">
        <f t="shared" si="42"/>
        <v>3969321.95112</v>
      </c>
      <c r="AU92" s="15">
        <f>+'[1]Informe_dane'!AU92</f>
        <v>0</v>
      </c>
      <c r="AV92" s="15">
        <f>+'[1]Informe_dane'!AV92</f>
        <v>1058347.649</v>
      </c>
      <c r="AW92" s="15">
        <f>+'[1]Informe_dane'!AW92</f>
        <v>176579.914</v>
      </c>
      <c r="AX92" s="15">
        <f>+'[1]Informe_dane'!AX92</f>
        <v>172659.594</v>
      </c>
      <c r="AY92" s="15">
        <f>+'[1]Informe_dane'!AY92</f>
        <v>814841.21853</v>
      </c>
      <c r="AZ92" s="15">
        <f>+'[1]Informe_dane'!AZ92</f>
        <v>286714.91662000003</v>
      </c>
      <c r="BA92" s="15">
        <f>+'[1]Informe_dane'!BA92</f>
        <v>343608.424</v>
      </c>
      <c r="BB92" s="15">
        <f>+'[1]Informe_dane'!BB92</f>
        <v>256755.586</v>
      </c>
      <c r="BC92" s="15">
        <f>+'[1]Informe_dane'!BC92</f>
        <v>370235.18362</v>
      </c>
      <c r="BD92" s="15">
        <f>+'[1]Informe_dane'!BD92</f>
        <v>307340.90207999997</v>
      </c>
      <c r="BE92" s="15">
        <f>+'[1]Informe_dane'!BE92</f>
        <v>182238.56327</v>
      </c>
      <c r="BF92" s="15">
        <f>+'[1]Informe_dane'!BF92</f>
        <v>0</v>
      </c>
      <c r="BG92" s="15">
        <f t="shared" si="43"/>
        <v>3969321.95112</v>
      </c>
    </row>
    <row r="93" spans="1:59" ht="22.5">
      <c r="A93" s="17" t="s">
        <v>239</v>
      </c>
      <c r="B93" s="18" t="s">
        <v>20</v>
      </c>
      <c r="C93" s="19" t="s">
        <v>240</v>
      </c>
      <c r="D93" s="17">
        <v>4650000</v>
      </c>
      <c r="E93" s="15">
        <f>+'[1]Informe_dane'!E93</f>
        <v>0</v>
      </c>
      <c r="F93" s="15">
        <f>+'[1]Informe_dane'!F93</f>
        <v>1344561.248</v>
      </c>
      <c r="G93" s="15">
        <f>+'[1]Informe_dane'!G93</f>
        <v>3305438.7520000003</v>
      </c>
      <c r="H93" s="15">
        <f>+'[1]Informe_dane'!H93</f>
        <v>2208174.731</v>
      </c>
      <c r="I93" s="15">
        <f>+'[1]Informe_dane'!I93</f>
        <v>160202.096</v>
      </c>
      <c r="J93" s="15">
        <f>+'[1]Informe_dane'!J93</f>
        <v>111269.665</v>
      </c>
      <c r="K93" s="15">
        <f>+'[1]Informe_dane'!K93</f>
        <v>1612671.573</v>
      </c>
      <c r="L93" s="15">
        <f>+'[1]Informe_dane'!L93</f>
        <v>-11355.036</v>
      </c>
      <c r="M93" s="15">
        <f>+'[1]Informe_dane'!M93</f>
        <v>-1309117.189</v>
      </c>
      <c r="N93" s="15">
        <f>+'[1]Informe_dane'!N93</f>
        <v>54192.2945</v>
      </c>
      <c r="O93" s="15">
        <f>+'[1]Informe_dane'!O93</f>
        <v>167917.689</v>
      </c>
      <c r="P93" s="15">
        <f>+'[1]Informe_dane'!P93</f>
        <v>113392.206</v>
      </c>
      <c r="Q93" s="15">
        <f>+'[1]Informe_dane'!Q93</f>
        <v>50700.874</v>
      </c>
      <c r="R93" s="15">
        <f>+'[1]Informe_dane'!R93</f>
        <v>117129.8</v>
      </c>
      <c r="S93" s="15">
        <f>+'[1]Informe_dane'!S93</f>
        <v>0</v>
      </c>
      <c r="T93" s="15">
        <f t="shared" si="40"/>
        <v>3275178.7035000008</v>
      </c>
      <c r="U93" s="15">
        <f>+'[1]Informe_dane'!U93</f>
        <v>2074961.399</v>
      </c>
      <c r="V93" s="15">
        <f>+'[1]Informe_dane'!V93</f>
        <v>252476.754</v>
      </c>
      <c r="W93" s="15">
        <f>+'[1]Informe_dane'!W93</f>
        <v>114541.948</v>
      </c>
      <c r="X93" s="15">
        <f>+'[1]Informe_dane'!X93</f>
        <v>192363.002</v>
      </c>
      <c r="Y93" s="15">
        <f>+'[1]Informe_dane'!Y93</f>
        <v>4282.816</v>
      </c>
      <c r="Z93" s="15">
        <f>+'[1]Informe_dane'!Z93</f>
        <v>5332.9</v>
      </c>
      <c r="AA93" s="15">
        <f>+'[1]Informe_dane'!AA93</f>
        <v>58893.6685</v>
      </c>
      <c r="AB93" s="15">
        <f>+'[1]Informe_dane'!AB93</f>
        <v>156485.397</v>
      </c>
      <c r="AC93" s="15">
        <f>+'[1]Informe_dane'!AC93</f>
        <v>115410.628</v>
      </c>
      <c r="AD93" s="15">
        <f>+'[1]Informe_dane'!AD93</f>
        <v>126349.222</v>
      </c>
      <c r="AE93" s="15">
        <f>+'[1]Informe_dane'!AE93</f>
        <v>107096.312</v>
      </c>
      <c r="AF93" s="15">
        <f>+'[1]Informe_dane'!AF93</f>
        <v>0</v>
      </c>
      <c r="AG93" s="15">
        <f t="shared" si="41"/>
        <v>3208194.0464999997</v>
      </c>
      <c r="AH93" s="15">
        <f>+'[1]Informe_dane'!AH93</f>
        <v>0</v>
      </c>
      <c r="AI93" s="15">
        <f>+'[1]Informe_dane'!AI93</f>
        <v>142776.452</v>
      </c>
      <c r="AJ93" s="15">
        <f>+'[1]Informe_dane'!AJ93</f>
        <v>204158.236</v>
      </c>
      <c r="AK93" s="15">
        <f>+'[1]Informe_dane'!AK93</f>
        <v>220570.115</v>
      </c>
      <c r="AL93" s="15">
        <f>+'[1]Informe_dane'!AL93</f>
        <v>239223.139</v>
      </c>
      <c r="AM93" s="15">
        <f>+'[1]Informe_dane'!AM93</f>
        <v>234066.591</v>
      </c>
      <c r="AN93" s="15">
        <f>+'[1]Informe_dane'!AN93</f>
        <v>246083.155</v>
      </c>
      <c r="AO93" s="15">
        <f>+'[1]Informe_dane'!AO93</f>
        <v>255197.075</v>
      </c>
      <c r="AP93" s="15">
        <f>+'[1]Informe_dane'!AP93</f>
        <v>232959.2545</v>
      </c>
      <c r="AQ93" s="15">
        <f>+'[1]Informe_dane'!AQ93</f>
        <v>367371.052</v>
      </c>
      <c r="AR93" s="15">
        <f>+'[1]Informe_dane'!AR93</f>
        <v>347605.491</v>
      </c>
      <c r="AS93" s="15">
        <f>+'[1]Informe_dane'!AS93</f>
        <v>0</v>
      </c>
      <c r="AT93" s="15">
        <f t="shared" si="42"/>
        <v>2490010.5604999997</v>
      </c>
      <c r="AU93" s="15">
        <f>+'[1]Informe_dane'!AU93</f>
        <v>0</v>
      </c>
      <c r="AV93" s="15">
        <f>+'[1]Informe_dane'!AV93</f>
        <v>134728.698</v>
      </c>
      <c r="AW93" s="15">
        <f>+'[1]Informe_dane'!AW93</f>
        <v>211679.434</v>
      </c>
      <c r="AX93" s="15">
        <f>+'[1]Informe_dane'!AX93</f>
        <v>216596.671</v>
      </c>
      <c r="AY93" s="15">
        <f>+'[1]Informe_dane'!AY93</f>
        <v>240689.063</v>
      </c>
      <c r="AZ93" s="15">
        <f>+'[1]Informe_dane'!AZ93</f>
        <v>237100.667</v>
      </c>
      <c r="BA93" s="15">
        <f>+'[1]Informe_dane'!BA93</f>
        <v>245125.021</v>
      </c>
      <c r="BB93" s="15">
        <f>+'[1]Informe_dane'!BB93</f>
        <v>256155.209</v>
      </c>
      <c r="BC93" s="15">
        <f>+'[1]Informe_dane'!BC93</f>
        <v>232959.2545</v>
      </c>
      <c r="BD93" s="15">
        <f>+'[1]Informe_dane'!BD93</f>
        <v>367371.052</v>
      </c>
      <c r="BE93" s="15">
        <f>+'[1]Informe_dane'!BE93</f>
        <v>347605.491</v>
      </c>
      <c r="BF93" s="15">
        <f>+'[1]Informe_dane'!BF93</f>
        <v>0</v>
      </c>
      <c r="BG93" s="15">
        <f t="shared" si="43"/>
        <v>2490010.5605</v>
      </c>
    </row>
    <row r="94" spans="1:59" ht="33.75">
      <c r="A94" s="17" t="s">
        <v>241</v>
      </c>
      <c r="B94" s="18" t="s">
        <v>18</v>
      </c>
      <c r="C94" s="19" t="s">
        <v>242</v>
      </c>
      <c r="D94" s="17">
        <v>598010.05</v>
      </c>
      <c r="E94" s="15">
        <f>+'[1]Informe_dane'!E94</f>
        <v>0</v>
      </c>
      <c r="F94" s="15">
        <f>+'[1]Informe_dane'!F94</f>
        <v>0</v>
      </c>
      <c r="G94" s="15">
        <f>+'[1]Informe_dane'!G94</f>
        <v>598010.05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323836.715</v>
      </c>
      <c r="O94" s="15">
        <f>+'[1]Informe_dane'!O94</f>
        <v>209067.573</v>
      </c>
      <c r="P94" s="15">
        <f>+'[1]Informe_dane'!P94</f>
        <v>-14217.618550000001</v>
      </c>
      <c r="Q94" s="15">
        <f>+'[1]Informe_dane'!Q94</f>
        <v>33024.655</v>
      </c>
      <c r="R94" s="15">
        <f>+'[1]Informe_dane'!R94</f>
        <v>-11219.743</v>
      </c>
      <c r="S94" s="15">
        <f>+'[1]Informe_dane'!S94</f>
        <v>0</v>
      </c>
      <c r="T94" s="15">
        <f t="shared" si="40"/>
        <v>540491.58145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24450</v>
      </c>
      <c r="AB94" s="15">
        <f>+'[1]Informe_dane'!AB94</f>
        <v>102880.37809999999</v>
      </c>
      <c r="AC94" s="15">
        <f>+'[1]Informe_dane'!AC94</f>
        <v>237843.14635</v>
      </c>
      <c r="AD94" s="15">
        <f>+'[1]Informe_dane'!AD94</f>
        <v>125677.36920999999</v>
      </c>
      <c r="AE94" s="15">
        <f>+'[1]Informe_dane'!AE94</f>
        <v>36882.23</v>
      </c>
      <c r="AF94" s="15">
        <f>+'[1]Informe_dane'!AF94</f>
        <v>0</v>
      </c>
      <c r="AG94" s="15">
        <f t="shared" si="41"/>
        <v>527733.1236599999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1800</v>
      </c>
      <c r="AP94" s="15">
        <f>+'[1]Informe_dane'!AP94</f>
        <v>22640</v>
      </c>
      <c r="AQ94" s="15">
        <f>+'[1]Informe_dane'!AQ94</f>
        <v>79239.9441</v>
      </c>
      <c r="AR94" s="15">
        <f>+'[1]Informe_dane'!AR94</f>
        <v>67660.94840000001</v>
      </c>
      <c r="AS94" s="15">
        <f>+'[1]Informe_dane'!AS94</f>
        <v>0</v>
      </c>
      <c r="AT94" s="15">
        <f t="shared" si="42"/>
        <v>171340.89250000002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1800</v>
      </c>
      <c r="BC94" s="15">
        <f>+'[1]Informe_dane'!BC94</f>
        <v>22640</v>
      </c>
      <c r="BD94" s="15">
        <f>+'[1]Informe_dane'!BD94</f>
        <v>79239.9441</v>
      </c>
      <c r="BE94" s="15">
        <f>+'[1]Informe_dane'!BE94</f>
        <v>67660.94840000001</v>
      </c>
      <c r="BF94" s="15">
        <f>+'[1]Informe_dane'!BF94</f>
        <v>0</v>
      </c>
      <c r="BG94" s="15">
        <f t="shared" si="43"/>
        <v>171340.89250000002</v>
      </c>
    </row>
    <row r="95" spans="1:59" ht="33.75">
      <c r="A95" s="17" t="s">
        <v>241</v>
      </c>
      <c r="B95" s="18">
        <v>11</v>
      </c>
      <c r="C95" s="19" t="s">
        <v>242</v>
      </c>
      <c r="D95" s="17"/>
      <c r="E95" s="15">
        <f>+'[1]Informe_dane'!E95</f>
        <v>1344561.248</v>
      </c>
      <c r="F95" s="15">
        <f>+'[1]Informe_dane'!F95</f>
        <v>0</v>
      </c>
      <c r="G95" s="15">
        <f>+'[1]Informe_dane'!G95</f>
        <v>1344561.248</v>
      </c>
      <c r="H95" s="15">
        <f>+'[1]Informe_dane'!H95</f>
        <v>0</v>
      </c>
      <c r="I95" s="15">
        <f>+'[1]Informe_dane'!I95</f>
        <v>0</v>
      </c>
      <c r="J95" s="15">
        <f>+'[1]Informe_dane'!J95</f>
        <v>0</v>
      </c>
      <c r="K95" s="15">
        <f>+'[1]Informe_dane'!K95</f>
        <v>0</v>
      </c>
      <c r="L95" s="15">
        <f>+'[1]Informe_dane'!L95</f>
        <v>0</v>
      </c>
      <c r="M95" s="15">
        <f>+'[1]Informe_dane'!M95</f>
        <v>0</v>
      </c>
      <c r="N95" s="15">
        <f>+'[1]Informe_dane'!N95</f>
        <v>413447.036</v>
      </c>
      <c r="O95" s="15">
        <f>+'[1]Informe_dane'!O95</f>
        <v>195363.499</v>
      </c>
      <c r="P95" s="15">
        <f>+'[1]Informe_dane'!P95</f>
        <v>435666.27297000005</v>
      </c>
      <c r="Q95" s="15">
        <f>+'[1]Informe_dane'!Q95</f>
        <v>228947.76122</v>
      </c>
      <c r="R95" s="15">
        <f>+'[1]Informe_dane'!R95</f>
        <v>19397.488559999998</v>
      </c>
      <c r="S95" s="15">
        <f>+'[1]Informe_dane'!S95</f>
        <v>0</v>
      </c>
      <c r="T95" s="15">
        <f t="shared" si="40"/>
        <v>1292822.0577500002</v>
      </c>
      <c r="U95" s="15">
        <f>+'[1]Informe_dane'!U95</f>
        <v>0</v>
      </c>
      <c r="V95" s="15">
        <f>+'[1]Informe_dane'!V95</f>
        <v>0</v>
      </c>
      <c r="W95" s="15">
        <f>+'[1]Informe_dane'!W95</f>
        <v>0</v>
      </c>
      <c r="X95" s="15">
        <f>+'[1]Informe_dane'!X95</f>
        <v>0</v>
      </c>
      <c r="Y95" s="15">
        <f>+'[1]Informe_dane'!Y95</f>
        <v>0</v>
      </c>
      <c r="Z95" s="15">
        <f>+'[1]Informe_dane'!Z95</f>
        <v>0</v>
      </c>
      <c r="AA95" s="15">
        <f>+'[1]Informe_dane'!AA95</f>
        <v>19213.55</v>
      </c>
      <c r="AB95" s="15">
        <f>+'[1]Informe_dane'!AB95</f>
        <v>94966.87176000001</v>
      </c>
      <c r="AC95" s="15">
        <f>+'[1]Informe_dane'!AC95</f>
        <v>104574.20320999999</v>
      </c>
      <c r="AD95" s="15">
        <f>+'[1]Informe_dane'!AD95</f>
        <v>515185.75975</v>
      </c>
      <c r="AE95" s="15">
        <f>+'[1]Informe_dane'!AE95</f>
        <v>447334.0555</v>
      </c>
      <c r="AF95" s="15">
        <f>+'[1]Informe_dane'!AF95</f>
        <v>0</v>
      </c>
      <c r="AG95" s="15">
        <f t="shared" si="41"/>
        <v>1181274.44022</v>
      </c>
      <c r="AH95" s="15">
        <f>+'[1]Informe_dane'!AH95</f>
        <v>0</v>
      </c>
      <c r="AI95" s="15">
        <f>+'[1]Informe_dane'!AI95</f>
        <v>0</v>
      </c>
      <c r="AJ95" s="15">
        <f>+'[1]Informe_dane'!AJ95</f>
        <v>0</v>
      </c>
      <c r="AK95" s="15">
        <f>+'[1]Informe_dane'!AK95</f>
        <v>0</v>
      </c>
      <c r="AL95" s="15">
        <f>+'[1]Informe_dane'!AL95</f>
        <v>0</v>
      </c>
      <c r="AM95" s="15">
        <f>+'[1]Informe_dane'!AM95</f>
        <v>0</v>
      </c>
      <c r="AN95" s="15">
        <f>+'[1]Informe_dane'!AN95</f>
        <v>0</v>
      </c>
      <c r="AO95" s="15">
        <f>+'[1]Informe_dane'!AO95</f>
        <v>9485.8</v>
      </c>
      <c r="AP95" s="15">
        <f>+'[1]Informe_dane'!AP95</f>
        <v>15268.259</v>
      </c>
      <c r="AQ95" s="15">
        <f>+'[1]Informe_dane'!AQ95</f>
        <v>93938.96142</v>
      </c>
      <c r="AR95" s="15">
        <f>+'[1]Informe_dane'!AR95</f>
        <v>242292.53175999998</v>
      </c>
      <c r="AS95" s="15">
        <f>+'[1]Informe_dane'!AS95</f>
        <v>0</v>
      </c>
      <c r="AT95" s="15">
        <f t="shared" si="42"/>
        <v>360985.55218</v>
      </c>
      <c r="AU95" s="15">
        <f>+'[1]Informe_dane'!AU95</f>
        <v>0</v>
      </c>
      <c r="AV95" s="15">
        <f>+'[1]Informe_dane'!AV95</f>
        <v>0</v>
      </c>
      <c r="AW95" s="15">
        <f>+'[1]Informe_dane'!AW95</f>
        <v>0</v>
      </c>
      <c r="AX95" s="15">
        <f>+'[1]Informe_dane'!AX95</f>
        <v>0</v>
      </c>
      <c r="AY95" s="15">
        <f>+'[1]Informe_dane'!AY95</f>
        <v>0</v>
      </c>
      <c r="AZ95" s="15">
        <f>+'[1]Informe_dane'!AZ95</f>
        <v>0</v>
      </c>
      <c r="BA95" s="15">
        <f>+'[1]Informe_dane'!BA95</f>
        <v>0</v>
      </c>
      <c r="BB95" s="15">
        <f>+'[1]Informe_dane'!BB95</f>
        <v>9485.8</v>
      </c>
      <c r="BC95" s="15">
        <f>+'[1]Informe_dane'!BC95</f>
        <v>15268.259</v>
      </c>
      <c r="BD95" s="15">
        <f>+'[1]Informe_dane'!BD95</f>
        <v>93938.96142</v>
      </c>
      <c r="BE95" s="15">
        <f>+'[1]Informe_dane'!BE95</f>
        <v>242292.53175999998</v>
      </c>
      <c r="BF95" s="15">
        <f>+'[1]Informe_dane'!BF95</f>
        <v>0</v>
      </c>
      <c r="BG95" s="15">
        <f t="shared" si="43"/>
        <v>360985.55218</v>
      </c>
    </row>
    <row r="96" spans="1:59" ht="11.25">
      <c r="A96" s="17"/>
      <c r="B96" s="18"/>
      <c r="C96" s="19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ht="12.75">
      <c r="A97" s="155" t="s">
        <v>80</v>
      </c>
      <c r="B97" s="155"/>
      <c r="C97" s="155"/>
      <c r="D97" s="117">
        <f aca="true" t="shared" si="44" ref="D97:BG97">+D76+D7</f>
        <v>209800768.06599998</v>
      </c>
      <c r="E97" s="117">
        <f t="shared" si="44"/>
        <v>16777670.74825</v>
      </c>
      <c r="F97" s="117">
        <f t="shared" si="44"/>
        <v>16797939.36975</v>
      </c>
      <c r="G97" s="117">
        <f t="shared" si="44"/>
        <v>209780499.4445</v>
      </c>
      <c r="H97" s="117">
        <f t="shared" si="44"/>
        <v>121315978.58434999</v>
      </c>
      <c r="I97" s="117">
        <f t="shared" si="44"/>
        <v>13612846.136550002</v>
      </c>
      <c r="J97" s="117">
        <f t="shared" si="44"/>
        <v>16673451.6785</v>
      </c>
      <c r="K97" s="117">
        <f t="shared" si="44"/>
        <v>11730930.54917</v>
      </c>
      <c r="L97" s="117">
        <f t="shared" si="44"/>
        <v>3695689.6884399997</v>
      </c>
      <c r="M97" s="117">
        <f t="shared" si="44"/>
        <v>11157372.9543</v>
      </c>
      <c r="N97" s="117">
        <f t="shared" si="44"/>
        <v>8393439.35105</v>
      </c>
      <c r="O97" s="117">
        <f t="shared" si="44"/>
        <v>4539928.55515</v>
      </c>
      <c r="P97" s="117">
        <f t="shared" si="44"/>
        <v>8471924.435360001</v>
      </c>
      <c r="Q97" s="117">
        <f t="shared" si="44"/>
        <v>5112260.05607</v>
      </c>
      <c r="R97" s="117">
        <f t="shared" si="44"/>
        <v>931093.90344</v>
      </c>
      <c r="S97" s="117">
        <f t="shared" si="44"/>
        <v>0</v>
      </c>
      <c r="T97" s="117">
        <f t="shared" si="44"/>
        <v>205634915.89238</v>
      </c>
      <c r="U97" s="117">
        <f t="shared" si="44"/>
        <v>28864679.97145</v>
      </c>
      <c r="V97" s="117">
        <f t="shared" si="44"/>
        <v>23713399.42227</v>
      </c>
      <c r="W97" s="117">
        <f t="shared" si="44"/>
        <v>12739495.62459</v>
      </c>
      <c r="X97" s="117">
        <f t="shared" si="44"/>
        <v>22289061.97655</v>
      </c>
      <c r="Y97" s="117">
        <f t="shared" si="44"/>
        <v>8852353.52884</v>
      </c>
      <c r="Z97" s="117">
        <f t="shared" si="44"/>
        <v>15564090.97698</v>
      </c>
      <c r="AA97" s="117">
        <f t="shared" si="44"/>
        <v>12828671.86685</v>
      </c>
      <c r="AB97" s="117">
        <f t="shared" si="44"/>
        <v>10279217.11159</v>
      </c>
      <c r="AC97" s="117">
        <f t="shared" si="44"/>
        <v>19487550.50599</v>
      </c>
      <c r="AD97" s="117">
        <f t="shared" si="44"/>
        <v>13978312.050670002</v>
      </c>
      <c r="AE97" s="117">
        <f t="shared" si="44"/>
        <v>12296890.492089998</v>
      </c>
      <c r="AF97" s="117">
        <f t="shared" si="44"/>
        <v>0</v>
      </c>
      <c r="AG97" s="117">
        <f t="shared" si="44"/>
        <v>180893723.52787</v>
      </c>
      <c r="AH97" s="117">
        <f t="shared" si="44"/>
        <v>5501546.904600001</v>
      </c>
      <c r="AI97" s="117">
        <f t="shared" si="44"/>
        <v>11165635.17177</v>
      </c>
      <c r="AJ97" s="117">
        <f t="shared" si="44"/>
        <v>11842716.11469</v>
      </c>
      <c r="AK97" s="117">
        <f t="shared" si="44"/>
        <v>13094331.983339999</v>
      </c>
      <c r="AL97" s="117">
        <f t="shared" si="44"/>
        <v>14420206.18435</v>
      </c>
      <c r="AM97" s="117">
        <f t="shared" si="44"/>
        <v>14649349.353489999</v>
      </c>
      <c r="AN97" s="117">
        <f t="shared" si="44"/>
        <v>17297476.75914</v>
      </c>
      <c r="AO97" s="117">
        <f t="shared" si="44"/>
        <v>13927930.687089998</v>
      </c>
      <c r="AP97" s="117">
        <f t="shared" si="44"/>
        <v>16961196.49671</v>
      </c>
      <c r="AQ97" s="117">
        <f t="shared" si="44"/>
        <v>19403272.67447</v>
      </c>
      <c r="AR97" s="117">
        <f t="shared" si="44"/>
        <v>18775733.67155</v>
      </c>
      <c r="AS97" s="117">
        <f t="shared" si="44"/>
        <v>0</v>
      </c>
      <c r="AT97" s="117">
        <f t="shared" si="44"/>
        <v>157039396.00120002</v>
      </c>
      <c r="AU97" s="117">
        <f t="shared" si="44"/>
        <v>5500087.3276</v>
      </c>
      <c r="AV97" s="117">
        <f t="shared" si="44"/>
        <v>11156543.222790001</v>
      </c>
      <c r="AW97" s="117">
        <f t="shared" si="44"/>
        <v>11850073.07967</v>
      </c>
      <c r="AX97" s="117">
        <f t="shared" si="44"/>
        <v>13058766.25834</v>
      </c>
      <c r="AY97" s="117">
        <f t="shared" si="44"/>
        <v>14343110.651349999</v>
      </c>
      <c r="AZ97" s="117">
        <f t="shared" si="44"/>
        <v>14723044.959489997</v>
      </c>
      <c r="BA97" s="117">
        <f t="shared" si="44"/>
        <v>17061670.12314</v>
      </c>
      <c r="BB97" s="117">
        <f t="shared" si="44"/>
        <v>14203840.938089997</v>
      </c>
      <c r="BC97" s="117">
        <f t="shared" si="44"/>
        <v>16962125.585109998</v>
      </c>
      <c r="BD97" s="117">
        <f t="shared" si="44"/>
        <v>19257764.959069997</v>
      </c>
      <c r="BE97" s="117">
        <f t="shared" si="44"/>
        <v>18900284.271110002</v>
      </c>
      <c r="BF97" s="117">
        <f t="shared" si="44"/>
        <v>0</v>
      </c>
      <c r="BG97" s="117">
        <f t="shared" si="44"/>
        <v>157017311.37576002</v>
      </c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59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4:59" ht="11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4:47" ht="11.2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4:47" ht="11.25">
      <c r="D102" s="16"/>
      <c r="E102" s="16"/>
      <c r="F102" s="16"/>
      <c r="G102" s="16"/>
      <c r="H102" s="16"/>
      <c r="I102" s="5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64" t="s">
        <v>82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3:47" ht="11.25">
      <c r="C104" s="64" t="s">
        <v>81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4:47" ht="11.2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4:47" ht="11.2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3:47" ht="11.25">
      <c r="C114" s="5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3:47" ht="11.25">
      <c r="C115" s="5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4:47" ht="11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</sheetData>
  <sheetProtection/>
  <mergeCells count="10">
    <mergeCell ref="A97:C9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Q41" sqref="Q4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4" width="12.421875" style="1" hidden="1" customWidth="1"/>
    <col min="15" max="15" width="12.421875" style="1" customWidth="1"/>
    <col min="16" max="16" width="12.421875" style="1" hidden="1" customWidth="1"/>
    <col min="17" max="17" width="24.5742187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260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14" width="12.57421875" style="2" hidden="1" customWidth="1"/>
    <col min="15" max="15" width="12.57421875" style="2" customWidth="1"/>
    <col min="16" max="16" width="12.57421875" style="2" hidden="1" customWidth="1"/>
    <col min="17" max="17" width="12.57421875" style="2" customWidth="1"/>
    <col min="18" max="18" width="12.57421875" style="2" hidden="1" customWidth="1"/>
    <col min="19" max="27" width="12.57421875" style="1" hidden="1" customWidth="1"/>
    <col min="28" max="28" width="12.57421875" style="1" customWidth="1"/>
    <col min="29" max="29" width="12.57421875" style="1" hidden="1" customWidth="1"/>
    <col min="30" max="30" width="27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260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799075.16141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17162.30309</v>
      </c>
      <c r="J7" s="69">
        <f t="shared" si="0"/>
        <v>180</v>
      </c>
      <c r="K7" s="69">
        <f t="shared" si="0"/>
        <v>0</v>
      </c>
      <c r="L7" s="69">
        <f t="shared" si="0"/>
        <v>432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751274.04852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14340.27017</v>
      </c>
      <c r="W7" s="69">
        <f t="shared" si="0"/>
        <v>12076.973</v>
      </c>
      <c r="X7" s="69">
        <f t="shared" si="0"/>
        <v>0</v>
      </c>
      <c r="Y7" s="69">
        <f t="shared" si="0"/>
        <v>0</v>
      </c>
      <c r="Z7" s="69">
        <f t="shared" si="0"/>
        <v>432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751274.0485199998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756565.1954099999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5265.3300899999995</v>
      </c>
      <c r="J8" s="88">
        <f t="shared" si="1"/>
        <v>180</v>
      </c>
      <c r="K8" s="88">
        <f t="shared" si="1"/>
        <v>0</v>
      </c>
      <c r="L8" s="88">
        <f t="shared" si="1"/>
        <v>432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739377.07552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14340.27017</v>
      </c>
      <c r="W8" s="88">
        <f t="shared" si="1"/>
        <v>180</v>
      </c>
      <c r="X8" s="88">
        <f t="shared" si="1"/>
        <v>0</v>
      </c>
      <c r="Y8" s="88">
        <f t="shared" si="1"/>
        <v>0</v>
      </c>
      <c r="Z8" s="88">
        <f t="shared" si="1"/>
        <v>432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739377.0755199998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756565.1954099999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5265.3300899999995</v>
      </c>
      <c r="J9" s="75">
        <f t="shared" si="2"/>
        <v>180</v>
      </c>
      <c r="K9" s="75">
        <f t="shared" si="2"/>
        <v>0</v>
      </c>
      <c r="L9" s="75">
        <f t="shared" si="2"/>
        <v>432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739377.07552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14340.27017</v>
      </c>
      <c r="W9" s="75">
        <f t="shared" si="2"/>
        <v>180</v>
      </c>
      <c r="X9" s="75">
        <f t="shared" si="2"/>
        <v>0</v>
      </c>
      <c r="Y9" s="75">
        <f t="shared" si="2"/>
        <v>0</v>
      </c>
      <c r="Z9" s="75">
        <f t="shared" si="2"/>
        <v>432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739377.0755199998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102275.93800000001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4838.611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654289.25741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5265.3300899999995</v>
      </c>
      <c r="J14" s="75">
        <f t="shared" si="4"/>
        <v>180</v>
      </c>
      <c r="K14" s="75">
        <f t="shared" si="4"/>
        <v>0</v>
      </c>
      <c r="L14" s="75">
        <f t="shared" si="4"/>
        <v>432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637101.13752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14340.27017</v>
      </c>
      <c r="W14" s="75">
        <f t="shared" si="4"/>
        <v>180</v>
      </c>
      <c r="X14" s="75">
        <f t="shared" si="4"/>
        <v>0</v>
      </c>
      <c r="Y14" s="75">
        <f t="shared" si="4"/>
        <v>0</v>
      </c>
      <c r="Z14" s="75">
        <f t="shared" si="4"/>
        <v>432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637101.1375199999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6332.58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539618.1518199999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5265.3300899999995</v>
      </c>
      <c r="J17" s="7">
        <f>+'[3]Inf_DANE_Rva18'!J17</f>
        <v>180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537663.12452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8287.97017</v>
      </c>
      <c r="W17" s="7">
        <f>+'[3]Inf_DANE_Rva18'!W17</f>
        <v>180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537663.1245199998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432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48211.185000000005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6052.3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432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48211.185000000005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11896.973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11896.973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11896.973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11896.973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11896.973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11896.973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11896.973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11896.973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11896.973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11896.973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11896.973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11896.973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11896.973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11896.973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11896.973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11896.973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11896.973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11896.973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11896.973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11896.973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18479545.09426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4606.803</v>
      </c>
      <c r="J29" s="70">
        <f t="shared" si="10"/>
        <v>0</v>
      </c>
      <c r="K29" s="70">
        <f t="shared" si="10"/>
        <v>6458.6</v>
      </c>
      <c r="L29" s="70">
        <f t="shared" si="10"/>
        <v>342.427</v>
      </c>
      <c r="M29" s="70">
        <f t="shared" si="10"/>
        <v>75.5</v>
      </c>
      <c r="N29" s="70">
        <f t="shared" si="10"/>
        <v>500905.8</v>
      </c>
      <c r="O29" s="70">
        <f t="shared" si="10"/>
        <v>0</v>
      </c>
      <c r="P29" s="70">
        <f t="shared" si="10"/>
        <v>0</v>
      </c>
      <c r="Q29" s="70">
        <f t="shared" si="10"/>
        <v>16175389.116929999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3659.7709999999997</v>
      </c>
      <c r="W29" s="70">
        <f t="shared" si="10"/>
        <v>4606.803</v>
      </c>
      <c r="X29" s="70">
        <f t="shared" si="10"/>
        <v>4400</v>
      </c>
      <c r="Y29" s="70">
        <f t="shared" si="10"/>
        <v>2058.6</v>
      </c>
      <c r="Z29" s="70">
        <f t="shared" si="10"/>
        <v>417.927</v>
      </c>
      <c r="AA29" s="70">
        <f t="shared" si="10"/>
        <v>2205.8</v>
      </c>
      <c r="AB29" s="70">
        <f t="shared" si="10"/>
        <v>498700</v>
      </c>
      <c r="AC29" s="70">
        <f t="shared" si="10"/>
        <v>0</v>
      </c>
      <c r="AD29" s="70">
        <f t="shared" si="10"/>
        <v>16175389.116930002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4769.96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92440.496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9852589.685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4400</v>
      </c>
      <c r="L35" s="7">
        <f>+'[3]Inf_DANE_Rva18'!L35</f>
        <v>0</v>
      </c>
      <c r="M35" s="7">
        <f>+'[3]Inf_DANE_Rva18'!M35</f>
        <v>0</v>
      </c>
      <c r="N35" s="7">
        <f>+'[3]Inf_DANE_Rva18'!N35</f>
        <v>290495.707</v>
      </c>
      <c r="O35" s="7">
        <f>+'[3]Inf_DANE_Rva18'!O35</f>
        <v>0</v>
      </c>
      <c r="P35" s="7">
        <f>+'[3]Inf_DANE_Rva18'!P35</f>
        <v>0</v>
      </c>
      <c r="Q35" s="7">
        <f t="shared" si="11"/>
        <v>7628436.125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4400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290495.707</v>
      </c>
      <c r="AC35" s="7">
        <f>+'[3]Inf_DANE_Rva18'!AC35</f>
        <v>0</v>
      </c>
      <c r="AD35" s="7">
        <f t="shared" si="12"/>
        <v>7628436.125000001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3985644.616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208204.293</v>
      </c>
      <c r="O36" s="7">
        <f>+'[3]Inf_DANE_Rva18'!O36</f>
        <v>0</v>
      </c>
      <c r="P36" s="7">
        <f>+'[3]Inf_DANE_Rva18'!P36</f>
        <v>0</v>
      </c>
      <c r="Q36" s="7">
        <f t="shared" si="11"/>
        <v>3977244.616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208204.293</v>
      </c>
      <c r="AC36" s="7">
        <f>+'[3]Inf_DANE_Rva18'!AC36</f>
        <v>0</v>
      </c>
      <c r="AD36" s="7">
        <f t="shared" si="12"/>
        <v>3977244.6160000004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5666.189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802.221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3149.221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802.221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3149.221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928221.6819999999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3804.582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899477.204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3804.582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899477.204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1834595.2038599998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2058.6</v>
      </c>
      <c r="L41" s="7">
        <f>+'[3]Inf_DANE_Rva18'!L41</f>
        <v>342.427</v>
      </c>
      <c r="M41" s="7">
        <f>+'[3]Inf_DANE_Rva18'!M41</f>
        <v>75.5</v>
      </c>
      <c r="N41" s="7">
        <f>+'[3]Inf_DANE_Rva18'!N41</f>
        <v>2205.8</v>
      </c>
      <c r="O41" s="7">
        <f>+'[3]Inf_DANE_Rva18'!O41</f>
        <v>0</v>
      </c>
      <c r="P41" s="7">
        <f>+'[3]Inf_DANE_Rva18'!P41</f>
        <v>0</v>
      </c>
      <c r="Q41" s="7">
        <f t="shared" si="11"/>
        <v>1824833.3458599998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3481.238</v>
      </c>
      <c r="W41" s="7">
        <f>+'[3]Inf_DANE_Rva18'!W41</f>
        <v>0</v>
      </c>
      <c r="X41" s="7">
        <f>+'[3]Inf_DANE_Rva18'!X41</f>
        <v>0</v>
      </c>
      <c r="Y41" s="7">
        <f>+'[3]Inf_DANE_Rva18'!Y41</f>
        <v>2058.6</v>
      </c>
      <c r="Z41" s="7">
        <f>+'[3]Inf_DANE_Rva18'!Z41</f>
        <v>417.927</v>
      </c>
      <c r="AA41" s="7">
        <f>+'[3]Inf_DANE_Rva18'!AA41</f>
        <v>2205.8</v>
      </c>
      <c r="AB41" s="7">
        <f>+'[3]Inf_DANE_Rva18'!AB41</f>
        <v>0</v>
      </c>
      <c r="AC41" s="7">
        <f>+'[3]Inf_DANE_Rva18'!AC41</f>
        <v>0</v>
      </c>
      <c r="AD41" s="7">
        <f t="shared" si="12"/>
        <v>1824833.3458599998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1075312.12833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178.533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1074342.432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477247.56366999994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19278620.25567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21769.10609</v>
      </c>
      <c r="J47" s="134">
        <f t="shared" si="13"/>
        <v>180</v>
      </c>
      <c r="K47" s="134">
        <f t="shared" si="13"/>
        <v>6458.6</v>
      </c>
      <c r="L47" s="134">
        <f t="shared" si="13"/>
        <v>774.427</v>
      </c>
      <c r="M47" s="134">
        <f t="shared" si="13"/>
        <v>75.5</v>
      </c>
      <c r="N47" s="134">
        <f t="shared" si="13"/>
        <v>500905.8</v>
      </c>
      <c r="O47" s="134">
        <f t="shared" si="13"/>
        <v>0</v>
      </c>
      <c r="P47" s="134">
        <f t="shared" si="13"/>
        <v>0</v>
      </c>
      <c r="Q47" s="134">
        <f t="shared" si="13"/>
        <v>16926663.16545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18000.04117</v>
      </c>
      <c r="W47" s="134">
        <f t="shared" si="13"/>
        <v>16683.775999999998</v>
      </c>
      <c r="X47" s="134">
        <f t="shared" si="13"/>
        <v>4400</v>
      </c>
      <c r="Y47" s="134">
        <f t="shared" si="13"/>
        <v>2058.6</v>
      </c>
      <c r="Z47" s="134">
        <f t="shared" si="13"/>
        <v>849.927</v>
      </c>
      <c r="AA47" s="134">
        <f t="shared" si="13"/>
        <v>2205.8</v>
      </c>
      <c r="AB47" s="134">
        <f t="shared" si="13"/>
        <v>498700</v>
      </c>
      <c r="AC47" s="134">
        <f t="shared" si="13"/>
        <v>0</v>
      </c>
      <c r="AD47" s="134">
        <f t="shared" si="13"/>
        <v>16926663.165450003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2019-12-05T19:42:56Z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