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YSTEMA20\Planes_de_mejoramiento\Contraloría General de la República\"/>
    </mc:Choice>
  </mc:AlternateContent>
  <bookViews>
    <workbookView xWindow="-105" yWindow="-105" windowWidth="23250" windowHeight="12600"/>
  </bookViews>
  <sheets>
    <sheet name="Hoja1" sheetId="1" r:id="rId1"/>
  </sheets>
  <definedNames>
    <definedName name="_xlnm._FilterDatabase" localSheetId="0" hidden="1">Hoja1!$AP$6:$AR$117</definedName>
    <definedName name="EFICAZ">#REF!</definedName>
    <definedName name="ESTADO">#REF!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17" i="1" l="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alcChain>
</file>

<file path=xl/sharedStrings.xml><?xml version="1.0" encoding="utf-8"?>
<sst xmlns="http://schemas.openxmlformats.org/spreadsheetml/2006/main" count="1379" uniqueCount="529">
  <si>
    <t>MATRIZ DE SEGUIMIENTO A LOS PLANES DE MEJORAMIENTO CONTRALORÍA GENERAL DE LA REPUBLICA-CGR</t>
  </si>
  <si>
    <t xml:space="preserve">
CÓDIGO: CGE-021-PD-001-r-005
VERSIÓN: 01
</t>
  </si>
  <si>
    <t>Identificación Acciones</t>
  </si>
  <si>
    <r>
      <t>Seguimiento Acciones</t>
    </r>
    <r>
      <rPr>
        <b/>
        <sz val="12"/>
        <color rgb="FFFFFF00"/>
        <rFont val="Century Gothic"/>
        <family val="2"/>
      </rPr>
      <t xml:space="preserve"> </t>
    </r>
  </si>
  <si>
    <t>Consecutivo</t>
  </si>
  <si>
    <t>Fila</t>
  </si>
  <si>
    <t>Modalidad de Registro</t>
  </si>
  <si>
    <t>Entidad</t>
  </si>
  <si>
    <t>Código Hallazgo</t>
  </si>
  <si>
    <t>Descripción del Hallazgo</t>
  </si>
  <si>
    <t>Causa del Hallazgo</t>
  </si>
  <si>
    <t>Acción de Mejora</t>
  </si>
  <si>
    <t>Actividades / Descripción</t>
  </si>
  <si>
    <t>Actividades / Unidad de Medida</t>
  </si>
  <si>
    <t>Actividades / Cantidades Unidad de Medida</t>
  </si>
  <si>
    <t>Fecha</t>
  </si>
  <si>
    <t>Fecha
Registro</t>
  </si>
  <si>
    <t>Tipo de Registro</t>
  </si>
  <si>
    <t>Proceso</t>
  </si>
  <si>
    <t>Responsable</t>
  </si>
  <si>
    <t>Plazo(semanas)</t>
  </si>
  <si>
    <t>SEGUIMIENTO TRIMESTRAL DE ACCIONES DE MEJORAMIENTO</t>
  </si>
  <si>
    <t>EVALUACIÓN GLOBAL DEL PLAN DE MEJORAMIENTO</t>
  </si>
  <si>
    <r>
      <t xml:space="preserve">Inicio
</t>
    </r>
    <r>
      <rPr>
        <b/>
        <sz val="8"/>
        <color theme="0"/>
        <rFont val="Century Gothic"/>
        <family val="2"/>
      </rPr>
      <t>dd/mm/aa</t>
    </r>
  </si>
  <si>
    <r>
      <t xml:space="preserve">Cierre
</t>
    </r>
    <r>
      <rPr>
        <b/>
        <sz val="8"/>
        <color theme="0"/>
        <rFont val="Century Gothic"/>
        <family val="2"/>
      </rPr>
      <t>dd/mm/aa</t>
    </r>
  </si>
  <si>
    <t>1er Trimestre</t>
  </si>
  <si>
    <t>2o Trimestre</t>
  </si>
  <si>
    <t>3er Trimestre</t>
  </si>
  <si>
    <t>4o Trimestre</t>
  </si>
  <si>
    <t>Auditor Responsable</t>
  </si>
  <si>
    <t>Análisis Cualitativo</t>
  </si>
  <si>
    <t>Actividades / Avance Físico de Ejecución</t>
  </si>
  <si>
    <t>Estado</t>
  </si>
  <si>
    <t>Eficaz</t>
  </si>
  <si>
    <t>Conclusión y Justificación del Cierre</t>
  </si>
  <si>
    <t>Evidencia</t>
  </si>
  <si>
    <t xml:space="preserve">Observaciones </t>
  </si>
  <si>
    <t>2 AVANCE ó SEGUIMIENTO DEL PLAN DE MEJORAMIENTO</t>
  </si>
  <si>
    <t xml:space="preserve">FONDANE </t>
  </si>
  <si>
    <t>001-2017</t>
  </si>
  <si>
    <t>FONDANE suscribió y ejecutó la Orden de Compra N° 23400 de 2017 por un monto total de $752.948.334, por 204 soportes de las licencias de ORACLE del DANE, la cual proviene del Acuerdo Marco de Precios de Colombia Compra Eficiente CD-015-2017, objeto fue "Renovar el servicio de software Update License &amp; Support de las licencias Oracle propiedad del DANE". Continua Anexo 1 del Informe.</t>
  </si>
  <si>
    <t>Ausencia de un punto de control en la adquisición o renovación de las licencias de software.  Debilidad al establecer la pertinencia de la necesidad en la compra o renovación de software.</t>
  </si>
  <si>
    <t>Para la renovación de licencias de oracle del periodo 2018-2019 se removeran del contrato de soporte y mantenimiento, las licencias que no se requieran mas.</t>
  </si>
  <si>
    <t>Durante el proceso que se va a adelantar en enero de 2019 para la renovación del soporte con Oracle se van a eliminar las licencias que el DANE no va a necesitar mas.</t>
  </si>
  <si>
    <t>Número de licencias evaluadas.</t>
  </si>
  <si>
    <t>Plan de mejoramiento</t>
  </si>
  <si>
    <t>ARI - Administración de Recursos Informáticos</t>
  </si>
  <si>
    <t xml:space="preserve">Andres Holguin </t>
  </si>
  <si>
    <t xml:space="preserve">DIANA CAROLINA ORJUELA MORENO </t>
  </si>
  <si>
    <t>Se aporta evidencia de la remoción de llicencias  de  ORACLE ADVANCED ANALYTICS que no se requieren y que quedarán sin soporte por parte del proveedor (la fiirma ORACLE), aprobada por lSecretaría General.  Así como de el número de licencias evaluadas, en sendos oficios del proveedor.</t>
  </si>
  <si>
    <t>Cumplida</t>
  </si>
  <si>
    <t>Sí</t>
  </si>
  <si>
    <t xml:space="preserve"> Se aporta evidencia de la remoción de licencias  de  ORACLE ADVANCED ANALYTICS que no se requieren y que quedarán sin soporte por parte del proveedor;  y del número de licencias evaluadas.</t>
  </si>
  <si>
    <t>1.Oficio de ORACLE con licencias excluidas (LicenciasExcluidas_Soporte_Oracle_2019-18.pdf); 2.Oficio de  Oracle con el número de licencias evaluadas (Numero Licencias Evaluadas Oracle.PDF)</t>
  </si>
  <si>
    <t>Fortalecer el mapa de riesgos e Incluir controles que evidencien la revisión y aprobación de la oficina de sistemas en cada compra o renovación de software</t>
  </si>
  <si>
    <t>Incluir en el Mapa de Riesgos del Proceso ARI un punto de Control que garantice la ejecución y monitoreo de la actividad relacionada con el visto bueno en la compra de software y hardware.</t>
  </si>
  <si>
    <t>Mapa de riesgos actualizado, aprobado y publicado</t>
  </si>
  <si>
    <t>2019/01/09</t>
  </si>
  <si>
    <t>Se incluyó como control el visto bueno del Jefe de la Oficina de Sistemas para la compra de Software y Hardware (en cumplimiento del  inciso c) del artículo 7 de la Resolución 0447 de 2019 del DANE-FONDANE) en la matriz de riesgos de gestión del proceso Administración de Recursos Informáticos (ARI), la cual está ajustada, aprobada y publicada en ISOLUCION.</t>
  </si>
  <si>
    <t>Se aportó evidencia de la matriz de riesgos del proceso Administración de Recursos Informáticos (ARI) ajustada, aprobada y publicada en ISOLUCION.</t>
  </si>
  <si>
    <t>Matriz de riesgos del proceso ARI (PDE-040-LIN-001-r-001 V6 ARI_OCT2019.xlsx)</t>
  </si>
  <si>
    <t>Incluir actividades que oficialicen los controles de validación por parte de sistemas en los procedimientos de compra de bienes y servicios</t>
  </si>
  <si>
    <t>Incluir en el procedimiento de Bienes y Servicios del Proceso de Gestión Contractual un lineamiento que garantice el cumplimiento de lo establecido enla Resolución 0447 de 2019 en relación del visto bueno enla compra de software y hardware por parte del Jefe de la Oficina de Sistemas.</t>
  </si>
  <si>
    <t>Procedimiento revisado, actualizado y socializado en Isolución.</t>
  </si>
  <si>
    <t>Mediante la reformulación y reprogramación No. Consecutivo 2019046r1, se incluyó el Vo.Bo. de la Oficina de Sistemas en el “GCO-000-MOT-001-r-001 Formato de control de ingreso de documentos al expediente bienes y servicios VERSION:03” para la adqusición de software y/o hardware, en cumplimiento  del  inciso c) del artículo 7 de la Resolución 0447 de 2019 del DANE-FONDANE.</t>
  </si>
  <si>
    <t>Se aportó evidencia de la inclusión de un lineamiento para la compra de software y hardware establecido en el  inciso c) del artículo 7 de la Resolución 0447 de 2019 del DANE-FONDANE.</t>
  </si>
  <si>
    <t>Formato de control de ingreso de documentos al expediente-bienes y servicios (FORMATODECONTROLDEINGRESOV3.docx)</t>
  </si>
  <si>
    <t>Inventariar los procedimientos para la compra o renovación de software e incluir puntos de control que oficialicen de manera obligatoria el visto bueno de sistemas en cada transacción.</t>
  </si>
  <si>
    <t>Lineamientos</t>
  </si>
  <si>
    <t>2019/05/31</t>
  </si>
  <si>
    <t>Modificada la unidad de medida de esta acción de procedimientos a lineamientos, se incluyó un lineamiento para la compra de software y Hardware en la  Resolución 0447 del 22 de marzo de 2019 del DANE, “Por la cual el Departamento Administrativo Nacional de Estadística adopta las Políticas de Gobierno Digital y Seguridad Digital, se designa al Líder de Gobierno y Seguridad Digital y se dictan otras disposiciones”</t>
  </si>
  <si>
    <t>Se aportó evidencia del establecimiento de un lineamiento oficial para la validación de la Oficina de Sistemas en la adquisición de software y hardware mediante Resolución 0447 del 22 de marzo de 2019 del DANE.</t>
  </si>
  <si>
    <t>Resolución 0447 del 22 de marzo de 2019 del DANE (Resolucion 0447 GOBIERNO DIGITAL.pdf)</t>
  </si>
  <si>
    <t xml:space="preserve">DANE </t>
  </si>
  <si>
    <t>01 2016/7</t>
  </si>
  <si>
    <t>Hallazgo 1. Ejercicios de Arquitectura Empresarial (OI):Se evidenció que no ha iniciado el proceso de Arquitectura Empresarial, el cual permite alinear los diferentes componentes de la entidad desde la estrategía, procesos, planes, programas, proyectos y personas, con los componentes de la arquitectura de TI.</t>
  </si>
  <si>
    <t>Falta de seguimiento a las Buenas prácticas para la creación de la capacidad de arquitectura empresarial dadas en las guías G.GEN.02 -Adopción y G.GEN.03 Guía General de un Proceso de Arquitectura Empresarial.</t>
  </si>
  <si>
    <t>Revisión de las guías de adopción y  de un proceso de arquitectura empresarial, para la definición del plan de trabajo para el proceso de arquitectura empresarial</t>
  </si>
  <si>
    <t>Elaborar el plan de trabajo del proceso de arquitectura empresarial, de acuerdo con los lineamientos dados por MINTIC</t>
  </si>
  <si>
    <t>Documento</t>
  </si>
  <si>
    <t>2018/07/23</t>
  </si>
  <si>
    <t>Se elaboró como plan de trabajo una hoja de ruta que precisa los proyectos, responsables y fechas para alinear los diferentes componentes de la entidad desde la estrategia, procesos, planes, programas, proyectos y personas, con los componentes de la arquitectura de TI.  Además, se elaboró un diagnóstico (AS-IS) y la especificación de la arquitectura objetivo de la gestión de TI (TO BE).</t>
  </si>
  <si>
    <t>Se aportó evidencia del inicio del proceso de Arquitectura Empresarial mediante  la elaboración de una hoja de ruta, un diagnóstico (AS-IS) y la especificación de la arquitectura objetivo de la gestión de TI (TO BE).</t>
  </si>
  <si>
    <t xml:space="preserve">1. Plan de Trabajo (DANE-005-2019-Arquitectura actual de la gestión de TI.docx) 2. Diagnóstico (DANE-005-2019-Arquitectura actual de la gestión de TI.docx)  3. Especificación de la arquitectura objetivo de la gestión de TI (DANE-005-2019-Arquitectura objetivo de la gestión de TI.docx TO BE) </t>
  </si>
  <si>
    <t>02 2016/7</t>
  </si>
  <si>
    <t>Hallazgo 2. Catálogo de Componentes Información (OI):No cuenta con el catálogo de componentes de información conforme a lo estipulado en la guía G.INF.07 Guía Técnica Construcción del Catálogo de Componentes de Información.</t>
  </si>
  <si>
    <t>Falta de seguimiento a las buenas prácticas y recomendaciones del MINTIC  como es la G.INF.07 Guía Técnica Construcción del Catálogo de Componentes de Información.</t>
  </si>
  <si>
    <t>Validación de la G.INF.07 Guía Técnica Construcción de Catálogo de Componentes de información, con el fin de establecer los ajustes a realizar sobre el Catálogo de Componentes de información de la entidad</t>
  </si>
  <si>
    <t>Generar el Catálogo de Componentes de información, de acuerdo con lo establecido en la Guía Técnica de Construcción del Catálogo de Componentes de información.</t>
  </si>
  <si>
    <t>Catálogo</t>
  </si>
  <si>
    <t>Se elaboró un catálogo de componentes de información conforme a lo estipulado en la guía G.INF.07 Guía Técnica Construcción del Catálogo de Componentes de Información, con fecha 7 de octubre de 2019.</t>
  </si>
  <si>
    <t>Se aportó evidencia de catálogo de componentes de información conforme a lo estipulado en la guía G.INF.07 Guía Técnica Construcción del Catálogo de Componentes de Información.</t>
  </si>
  <si>
    <t>Catálogo de componentes (DANE-005-2019-Catalogo-Componentes-Informacion Ver 11.xlsx)</t>
  </si>
  <si>
    <t>03 2016/7</t>
  </si>
  <si>
    <t>Hallazgo 3. Reservas Presupuestales: No se liberaron los saldos correspondientes de los contratos números 846 y 729 de 2016, los cuales se constituyeron como reservas presupuestales y en realidad eran valores que no se ejecutaron.</t>
  </si>
  <si>
    <t>Son ocasionadas por falta de control y comunicación entre las áreas, así como una deficiente gestión por parte de los supervisores de los contratos que no informan oportunamente al area financiera para que realice los registros pertinentes enel SIIF,lo que genera sobreestimación de las reservas presupuestales.</t>
  </si>
  <si>
    <t>Establecer los criterios para la correcta ejecución presupuestal, al cierre de la vigencia</t>
  </si>
  <si>
    <t>Establecer e incorporar Políticas de Operación en los documentos de liquidación de cuentas para pagar</t>
  </si>
  <si>
    <t>Políticas</t>
  </si>
  <si>
    <t>AFI - Administración de Recursos Financieros</t>
  </si>
  <si>
    <t>Leonard Paez</t>
  </si>
  <si>
    <t xml:space="preserve">LUIS ANTONIO PINEDA GOMEZ </t>
  </si>
  <si>
    <t>El area financiera establecio directrices con el fin de minimizar y programar efectivamente el pago de las cuentas por pagar de la Entidad.</t>
  </si>
  <si>
    <t>Revisadas las actividades se verificaron las evidencias para la liquidacion de cuentas por pagar bajo la circular interna 014 de 30 de agosto de 2019, de igual forma se establecio el PROCEDIMIENTO LIQUIDACIÓN DE CUENTAS PARA PAGO.</t>
  </si>
  <si>
    <t>PROCEDIMIENTO LIQUIDACIÓN DE CUENTAS PARA PAGO. CÓDIGO: AFI-041-PD-001 VERSIÓN: 11 FECHA: 23/Oct/2019
Circular interna 014 de 30 de agosto de 2019</t>
  </si>
  <si>
    <t>Auditoria de cumplimiento Estrategia Gobierno en línea GEL vigencias 2016 y 2017. Se replantea acción por no ser efectiva</t>
  </si>
  <si>
    <t>Precisar y concertar criterios de ejecución presupuestal y pago de obligaciones con las dependencias involucradas para reducir reservas presupuestales.</t>
  </si>
  <si>
    <t>Concertar criterios</t>
  </si>
  <si>
    <t>El area Financiera estableció políticas que permiten reducir las reservas presupuestales de la Entidad.</t>
  </si>
  <si>
    <t>La circular interna 014 de 30 de agosto de 2019, determina las políticas de operación y criterios de ejecución presupuestal y pago de obligaciones de manera oportuna.</t>
  </si>
  <si>
    <t>Circular interna 014 de 30 de agosto de 2019
\\systema20\Planes_de_mejoramiento\Contraloría General de la República\AFI\Evidencias\DANE\03 2016-7\Fila 11</t>
  </si>
  <si>
    <t>Divulgar las políticas de operación y criterios de ejecución presupuestal y pago de obligaciones (procedimiento y circular)</t>
  </si>
  <si>
    <t>Procedimiento y Circular</t>
  </si>
  <si>
    <t xml:space="preserve">La reducción de los riezgos con la socialización de las politicas establecidas por el area financiera. </t>
  </si>
  <si>
    <t xml:space="preserve">Revisadas las actividades de esta accion con la circular  interna 014 de 30 de agosto de 2019, quedan establecidas las políticas de operación y criterios de ejecución presupuestal y pago de obligaciones </t>
  </si>
  <si>
    <t>\\systema20\Planes_de_mejoramiento\Contraloría General de la República\AFI\Evidencias\DANE\03 2016-7\Fila 11</t>
  </si>
  <si>
    <t>Elaborar un cuadro comparativo de reservas presupuestales de las últimas dos vigencias</t>
  </si>
  <si>
    <t>Cuadro</t>
  </si>
  <si>
    <t xml:space="preserve">El análisis comparativo permite verificar la efectividad del procedeimiento establecido y su buen funcionamiento en la reducción de las reservas presupuestales.  </t>
  </si>
  <si>
    <t>Se evidencia cuadro comparativo de reservas presupuestales de vigencia  2018/2019</t>
  </si>
  <si>
    <t>\\systema20\Planes_de_mejoramiento\Contraloría General de la República\AFI\Evidencias\DANE\03 2016-7\Fila 13</t>
  </si>
  <si>
    <t>001  2017</t>
  </si>
  <si>
    <t>Hallazgo 1. Rendimientos Financieros de Recursos Entregados en Administración: Una vez verificados los registros contables de los rendimientos financieros , vigencia 2017, de los convenios suscritos con  FONADE, y cotejados con la información reportada, se identificó que el registro de los rendimientos financieros consignados por FONADE a la CUN, presenta una diferencia de $19.783.679.</t>
  </si>
  <si>
    <t>No realizó un control y seguimiento de los rendimientos financieros de forma mensual, con el fin de verificar el registro correcto de dichas transacciones o hechos económicos.</t>
  </si>
  <si>
    <t>Control - seguimiento mensual de la legalización de saldos con  FONADE, realizar la Conciliación de saldos.</t>
  </si>
  <si>
    <t>Establecer un formato de conciliación de los rendimientos financieros, debidamente estandarizado.</t>
  </si>
  <si>
    <t>Formato de conciliación de rendimientos financieros formalizado en Isolución</t>
  </si>
  <si>
    <t>2018/12/31</t>
  </si>
  <si>
    <t>Formato aprobado, publicado en isolución verificados que permitiran demostrar la razonabilidad de los saldos contables.</t>
  </si>
  <si>
    <t>Se verificaron las evidencias de conciliación que permiten  establecer control a los saldos de los rendimientos financieros con FONDANE.</t>
  </si>
  <si>
    <t>\\systema20\Planes_de_mejoramiento\Contraloría General de la República\AFI\Evidencias\DANE\001  2017\2019030
\\systema20\Planes_de_mejoramiento\Contraloría General de la República\AFI\Evidencias\DANE\001  2017\Fila 1</t>
  </si>
  <si>
    <t xml:space="preserve">Auditoría Financiera vigencia Año 2017, acciones replanteadas, porque no han sido efectivas y el hallazgo persiste en la Entidad </t>
  </si>
  <si>
    <t>Se actualizará en Isolución "Guía de registro información contable y diligenciamiento de informes DANE-FONDANE"</t>
  </si>
  <si>
    <t>Guía de registro información contable y diligenciamiento de informes DANE -FONDANE actualizada en Isolución.</t>
  </si>
  <si>
    <t>Guia aprobada y publicada en Isolución que garantiza el cumplimiento de la actividad.</t>
  </si>
  <si>
    <t xml:space="preserve">En este procedimiento permite establecer y realizar las conciliaciones de la información contable de toda naturaleza, Guía Registro Información Contable y Diligenciamiento De Informes DANE – FONDANE, código: AFI-051-GU-001” y Procedimiento Seguimiento Información Contable y Diligenciamiento Informes DANE- FONDANE. Código: AFI-051-PD-001”. 
</t>
  </si>
  <si>
    <t>\\systema20\Planes_de_mejoramiento\Contraloría General de la República\AFI\Evidencias\DANE\001  2017\Fila 2</t>
  </si>
  <si>
    <t>Socializar formato de conciliación de Rendimientos Financieros mediante correo electrónico a los responsables</t>
  </si>
  <si>
    <t>Correos electrónicos a los responsables</t>
  </si>
  <si>
    <t xml:space="preserve">Socialización de documentos, mediante correo electrónico, soporte 13 de agosto de 2019, igualmente mediante correo electrónico del 23 de agosto de 2019, se socializó la actualización de la Guía. </t>
  </si>
  <si>
    <t>Se socializa guia Guía Registro Información Contable y Diligenciamiento De Informes DANE – FONDANE a los funcionarios reponsables de este proceso</t>
  </si>
  <si>
    <t>\\systema20\Planes_de_mejoramiento\Contraloría General de la República\AFI\Evidencias\DANE\001  2017\Fila 3</t>
  </si>
  <si>
    <t>Realizar la conciliación de saldos de acuerdo a formato estandarizado.</t>
  </si>
  <si>
    <t>Conciliaciones de rendimientos financieros en formato estandarizado</t>
  </si>
  <si>
    <t>El area financiera esta realizando conciliaciones mensuales en el formato paratal fin.</t>
  </si>
  <si>
    <t>Se evidencia que se ha venido cumpliendo con la actividad en formato de conciliacion establecido para tal fin.</t>
  </si>
  <si>
    <t>\\systema20\Planes_de_mejoramiento\Contraloría General de la República\AFI\Evidencias\DANE\001  2017\Fila 4</t>
  </si>
  <si>
    <t>1 SUSCRIPCIÓN DEL PLAN DE MEJORAMIENTO</t>
  </si>
  <si>
    <t>002  2017</t>
  </si>
  <si>
    <t>Hallazgo 2. Nota contable cuenta Rendimiento Financieros Sobre Depósitos en Admón: se evidencia que los intereses de rendimientos que registró el Convenio No.213050  correspondió a $359.830.551, que representa el 65,07% de los ingresos generados por los recursos entregados a terceros y el 37,13% restante a los ingresos generados por los recursos del convenio No 215088 por $193.185.267,</t>
  </si>
  <si>
    <t>En el análisis de la consignación de la nota, no se realizó la desagregación de la información correspondiente a los Convenios que la componen.</t>
  </si>
  <si>
    <t>Control - seguimiento a las notas contables que revele la desagregación al detalle.</t>
  </si>
  <si>
    <t>Aplicación del Manual de Políticas Contables, en cuanto a las Revelaciones.</t>
  </si>
  <si>
    <t>Actualización de Documento tipo parámetro contable, relacionado con las notas a los estados financieros, conforme a la REVELACIÓN detallada de la información.</t>
  </si>
  <si>
    <t>2019/03/31</t>
  </si>
  <si>
    <t>El area financiera elabora la conciliacion de rendimientos de depositos en administracion,</t>
  </si>
  <si>
    <t>Para la vigencia del cierre del año 2018 DANE cumplió con la presentación de los Estados Financieros con forme a lo establecido en la resolución 182 de mayo 19 de 2017 emanada por la Contaduría General de la Nación. Se puede evidenciar en las páginas 122 y 123 de las Notas a los Estados Financieros.</t>
  </si>
  <si>
    <t>Notas a los Estados Financieros de DANE con corte a 31 de diciembre de 2018. Publicados en la página web del DANE. Ruta.https://www.dane.gov.co/files/control_participacion/rendicion_cuentas/DANE-estados-financieros-analisis-resumen-dic-2018.pdf</t>
  </si>
  <si>
    <t>Auditoría Financiera vigencia 2017, cumplida al 100% Pendiente evaluar impacto por la Oficina de Control Interno.</t>
  </si>
  <si>
    <t>003  2017</t>
  </si>
  <si>
    <t>Hallazgo No. 3 Reservas presupuestales 2017: Evaluada la constitución de reservas presupuestales seleccionadas, se evidenció que en el caso de 19 de las 23 reservas evaluadas, no se cumple con la normativa citada.</t>
  </si>
  <si>
    <t>Son ocasionadas por falta de control y comunicación entre las área lo que genera sobreestimación de las reservas presupuestales.</t>
  </si>
  <si>
    <t>Control - seguimiento mensual de saldos con todas las áreas del DANE y FONDANE.</t>
  </si>
  <si>
    <t>Articular la Ejecución Presupuestal con las Áreas involucradas en el   seguimiento del Plan anual de Caja – PAC.</t>
  </si>
  <si>
    <t>Ayuda de Memoria del Seguimiento de Plan Anual de Caja PAC.</t>
  </si>
  <si>
    <t>2019/02/01</t>
  </si>
  <si>
    <t>2019/11/30</t>
  </si>
  <si>
    <t>El Área Financiera - Grupo SIIF, realiza mensualmente las reuniones de programación de PAAC, las cuales son documentadas mediante actas y donde se realiza seguimiento a la ejecución del PAC mensual, al pago de las reservas presupuestales  y se tratas tremas varios.</t>
  </si>
  <si>
    <t xml:space="preserve">Se da cumplimiento al control mensual del PAC con las areas involucradas </t>
  </si>
  <si>
    <t>\\systema20\Planes_de_mejoramiento\Contraloría General de la República\AFI\Evidencias\DANE\003  2017\Fila 6</t>
  </si>
  <si>
    <t>Auditoría Financiera vigencia 2017.</t>
  </si>
  <si>
    <t>004  2017</t>
  </si>
  <si>
    <t>Hallazgo No. 4 Vigencias Futuras:.. la administración del DANE inobservó el requisito establecido en la norma que señala que "Como mínimo, de las vigencias futuras que se soliciten se deberá contar con apropiación del quince por ciento (15%) en la vigencia fiscal en la que éstas sean autorizadas",...</t>
  </si>
  <si>
    <t>No interpretar que dé debía contar con apropiación disponible y libre de afectación para garantizar la asunción de compromisos con el porcentaje del 15% de la vigencia en curso.</t>
  </si>
  <si>
    <t>Revisión del procedimiento y  capacitación a los funcionarios responsables de la gestión presupuestal.</t>
  </si>
  <si>
    <t>Revisión y ajuste del procedimiento y  sesión de capacitación a los funcionarios responsables de la gestión presupuestal con el Ministerio de Hacienda.</t>
  </si>
  <si>
    <t>Procedimiento ajustado en Isolucion, Registro de Asistencia, Presentación temática y evaluación del aprendizaje.</t>
  </si>
  <si>
    <t>Se actualizó el Procedimiento Expedición del Registro Presupuestal DANE - FONDANE el 21 de agosto de 2019, estableciendo en la actividad No. 8 el registro de solicitud de autorización de Vigencias futuras. 
óAsí mismo, se observó que se realizó una capacitación el 22 de octubre de 2019 sobre vigencias futuras y la unificación de criterios, la cual se evaluó a los participantes, con el fin de verificar la comprension de la misma y el desarrollo de la competencia laboal necesaria para la aplicacion del control. Los soportes documentales se encuentran ubicados en el siguiente LInk: Systema 20 W:\Contraloría General de la República\AFI\Evidencias\HALL # 3  (CGR) PTO Y SIIF VIG AUD 2017-2018.</t>
  </si>
  <si>
    <t>Revisadas las actividades del plan de mejoramiento suscrito con CGR se verificó el control para el requisito normativo de las vigencias futuras, estandarazado y formalizado en la actividad PROCEDIMIENTO EXPEDICIÓN DEL REGISTRO PRESUPUESTAL DANE - FONDANE. CÓDIGO: AFI-021-PD-002 VERSIÓN: 8 FECHA: 21/Ago/2019. Así mismo se constato la aplicación de este control mediante la expedición  de certificado de conformodidad de cada vigencia futura tramitada expedida por el Grupo de Presupuesto DANE.</t>
  </si>
  <si>
    <t xml:space="preserve">Actividad 8 del PROCEDIMIENTO EXPEDICIÓN DEL REGISTRO PRESUPUESTAL DANE - FONDANE. CÓDIGO: AFI-021-PD-002 VERSIÓN: 8 FECHA: 21/Ago/2019
Certificaciones de certificado de conformodidad de cada vigencia futura tramitada expedida por el Grupo de Presupuesto DANE.
</t>
  </si>
  <si>
    <t>001  2015</t>
  </si>
  <si>
    <t>Hallazgo No 1 -Garantía del contrato. El contrato número 1202 de 2014 y sus prorrogas que extendieron su plazo de ejecución hasta el 31 de marzo de 2015, no contaron con la prórroga de la garantía de responsabilidad civil excontractual desde el 31 de diciembre de 2014 hasta el 31 de marzo de 2015 exponiendo a la entidad a asumir perjuicios patrimoniales y extrapatrimoniales durante el..</t>
  </si>
  <si>
    <t xml:space="preserve">Deficiencias en la Supervisión del contrato.
Debilidades en la métodologia de supervisión contractual.
Inaplicación de criterios para designar supervisión de contratos.
Informe de supervisión no utilizado como base para la toma de decisiones de contratación.
Imprecisión del contenido mínimo del informe de supervisión contractual. </t>
  </si>
  <si>
    <t>Estandarizar el informe de supervision contractual</t>
  </si>
  <si>
    <t>Actualización articulada y concertada de la documentación del proceso GCO:</t>
  </si>
  <si>
    <t>Documentación publicada en Isolución</t>
  </si>
  <si>
    <t>GCO - Gestión Contractual</t>
  </si>
  <si>
    <t>Daniel Castilla</t>
  </si>
  <si>
    <t xml:space="preserve">ARMANDO SANCHES GUEVARA - DUVY JOHANNA PLAZAS SOCHA </t>
  </si>
  <si>
    <t xml:space="preserve">El Proceso de Gestión Contractual adoptó el formato de Aprobación de Garantía Única de Cumplimiento Código GCO-20-PD-001-r-017; el Formato de solicitud de modificación contractual código GCO-020-PD-001-r-19 y el Formato Único de actividades y Certificado de cumplimiento código GCO-020-PD-001-r-009, los cuales se encuentran publicados en el aplicativo de Isolución. </t>
  </si>
  <si>
    <t>Formato de Aprobación de Garantía Única de Cumplimiento Código GCO-20-PD-001-r-017; el Formato de solicitud de modificación contractual código GCO-020-PD-001-r-19 y el Formato Único de actividades y Certificado de cumplimiento código GCO-020-PD-001-r-009</t>
  </si>
  <si>
    <t>La Entidad estableció controles a partir de la adopción de formatos tipo parámetro que han garantizado el control de la aprobación de las garantías cuando se realizan las modificaciones contractuales.</t>
  </si>
  <si>
    <t xml:space="preserve">El Proceso de Gestión Contractual reformuló las actividades del Plan de Mejoramiento por medio de las comunicaciones con radicados Nos. 20193400418091 y 20193130071903 del 04 y 8 de octubre de 2019 por cambio del Mapa de Proceso y caracterización del mismo. </t>
  </si>
  <si>
    <t>Divulgación, socialización y evaluación de la documentación del proceso GCO</t>
  </si>
  <si>
    <t>Documentación divulgados</t>
  </si>
  <si>
    <t>El Proceso de Gestión Contractual realizó sensibilización para fortalecer aspectos generales de la supervisión los días 4, 10 y 12 de julio de 2019 a las Direcciones Tecnicas, Direcciones Territoriales; Coordinaciones, Secretaría General y Oficinas Asesoras; así mismo, en la Subsede de Pasto se realizó los días 23 y 26 de julio de 2019; Dirección Territorial Bogotá el 16 de Septiembre de 2019 y video conferencia a las Direcciones Territoriales el día 22 de agosto de 2019.</t>
  </si>
  <si>
    <t xml:space="preserve">Presentaciones de sensibilizaciones efectuadas, Listados de Asistencia que se encuentran ubicados en el link: W:\Contraloría General de la República\GCO\Evidencias\DANE\001  2015\Fila 15 </t>
  </si>
  <si>
    <t>Durante la vigencia 2019, se realizó una serie de jornadas de sensibilización en cada una de las sedes del DANE relacionadas con estrategías para el mejoramiento de la gestión contractual en cada una de sus etapas, en especial requisitos de perfeccionamiento, ejecución, modificaciones contractuales y deberes de supervisión.</t>
  </si>
  <si>
    <t>Autoevaluación de la eficacia del proceso GCO a partir de una muestra de la contratación del último trimestre</t>
  </si>
  <si>
    <t>Informe de autoevaluación GCO</t>
  </si>
  <si>
    <t>Se observó que el proceso de Gestión Contractual revisó una muestra de 10 contratos que presentaron modificaciones contractuales durante la vigencia 2019, con el fin de verificar la aplicación de los controles establecidos.</t>
  </si>
  <si>
    <t xml:space="preserve">Acta de verificación </t>
  </si>
  <si>
    <t xml:space="preserve">De acuerdo a la verificación de la muestra efectuada como autoevaluación de la eficacia de las acciones del hallazgo, se observó que se han aplicado los formatos adoptados para la ejecución contractual, entre ellos, el formato unico de actividades y/o supervisión, y la solicitud de modificaciones contractuales. </t>
  </si>
  <si>
    <t>002  2015</t>
  </si>
  <si>
    <t>Hallazgo No 2. Publicación en el SECOP. Se evidenció que el DANE no publicó en el SECOP, dentro del término señalado en las normas, los siguientes actos contractuales: Contrato de consultoría 2962 de 2015, LP-003-2015- contrato 2960 de 2015, licitación publica No. 05-2014-contrato de obra pública 1137 de 2014, contrato 1137 de 2014, contrato 951 de 2014, contrato de prestación de serv...</t>
  </si>
  <si>
    <t>Debilidades administrativas por falta de publicación de los procesos contractuales en SECOP dentro del término legal</t>
  </si>
  <si>
    <t>Implementación del SECOP II</t>
  </si>
  <si>
    <t>Sensibilizar sobre el registro y la importancia del cargue oportuno  de los documentos en SECOP II, al personal que participe en los procesos de contratación (Contratistas y personal del grupo de contratación) de la DTC.</t>
  </si>
  <si>
    <t>Presentación</t>
  </si>
  <si>
    <t>2019/01/31</t>
  </si>
  <si>
    <t>Se observan listados de capacitación realizadas en la vigencia 2018 y la vigencia 2019 en DANE Central y la Dirección Territorial Bogotá, así mismo, se generaron las Circulares Nos 008 de 2018; 004 de 2019</t>
  </si>
  <si>
    <t>Presentaciones de sensibilizaciones efectuadas, Listados de Asistencia que se encuentran ubicados en el link: W:\Contraloría General de la República\GCO\Evidencias\DANE\002  2015\Fila 17</t>
  </si>
  <si>
    <t>La Entidad durante el último trimestre de 2018 y toda la vigencia 2019 efectuó capacitaciones y expidió circulares con lineamientos que garantizaran el cargue de la información en el aplicativo SECOP desde las Direcciones Territoriales y DANE Central.</t>
  </si>
  <si>
    <t>Revisión de controles para la publicación oportuna de los procesos de contratación en SECOP II</t>
  </si>
  <si>
    <t>Registro de la contratación en SECOP II</t>
  </si>
  <si>
    <t>Listado de contratación</t>
  </si>
  <si>
    <t>La Entidad desde la vigencia 2018 consolida toda la información de los contratos suscritos en una herramienta denominada Tableros de Control, en la cual se registra la ruta de cada uno de los contratos cargados en SECOP; en la vigencia 2019 dicha herramienta fue adoptada formalmente mediante la Circular 004 de 2019.</t>
  </si>
  <si>
    <t>Tableros de Control de contratación efectuada en la vigencia 2018 y 2019, ubicados en el link: W:\Contraloría General de la República\GCO\Evidencias\DANE\002  2015\Fila 18</t>
  </si>
  <si>
    <t>La Entidad adoptó una herramienta propia denominada Tableros de Control, con información esencial para el seguimiento de la celebración y ejecución contractual a nivel Nacional.</t>
  </si>
  <si>
    <t>003  2015</t>
  </si>
  <si>
    <t>Hallazgo No 3. Supervisión. Revisado el expediente contractual No.055 de 2011, se evidenció que el supervisor no cumplió con los deberes y obligaciones establecidas en el Manual de contratación del DANE-FONDANE, toda vez que no existen los informes de supervisión que permitan establecer la vigilancia y control sobre la ejecución idónea y oportuna del objeto contractual; así como la v...</t>
  </si>
  <si>
    <t>El Proceso de Gestión Contractual revisó y actualizó el procedimiento de Contratación Servicios Profesionales y de Apoyo a la Gestión GCO-020-PD-001, estableciendo en la actividad 21 la presentación del informe de actividades Formato Único de Informe de Actividades GCO-020-PD-001-r-009, así mismo, establecio la Circular 006 sobre lineamientos e Instrucciones Contratación de Servicios Profesionales.</t>
  </si>
  <si>
    <t xml:space="preserve">Formato Unico de Actividades y Certificado de Cumplimiento GCO-020-PD-001-r-009 aprobado y publicado en Isolución. </t>
  </si>
  <si>
    <t>Se adoptó el Formato Único de Actividades, el cual permite realizar la vigilancia de los contratos suscritos por el DANE de manera uniforme y estándar, logrando que todas las supervisiones realicen seguimiento a cada una de las obligaciones contractuales y el cumplimiento de los pagos de los aportes al Sistema de Seguridad Social.</t>
  </si>
  <si>
    <t xml:space="preserve">El Proceso de Gestión Contractual reformuló las actividades del Plan de Mejoramiento por medio de las comunicaiones con radicados Nos. 20193400418091 y 20193130071903 del 04 y 8 de octubre de 2019 por cambio del Mapa de Proceso y caracterización del mismo. </t>
  </si>
  <si>
    <t>Listados de Asistencia a sensibilizaciones, archivos digitales de las presentaciones efectuadas ubicados en el link: W:\Contraloría General de la República\GCO\Evidencias\DANE\003  2015\Fila 20.</t>
  </si>
  <si>
    <t>A través de las jornadas de sensibilización y divulgación, el Proceso GCO contribuyó al uso efectivo del Formato Único de Informe de Actividades, como herramienta para la vigilancia y control de los contratos celebrados por el DANE.</t>
  </si>
  <si>
    <t>003 2015</t>
  </si>
  <si>
    <t xml:space="preserve">Se observó que el proceso de Gestión Contractual revisó una muestra de 10 contratos que permitieron evidenciar la aplicación del formato unico de actividades, así mismo, en la realización de las auditorías de la vigencia 2019, se observo el uso del mismo. </t>
  </si>
  <si>
    <t>De acuerdo a la verificación de la muestra efectuada como autoevaluación de la eficacia de las acciones del hallazgo, se evidencia uso de los formatos adoptados para la ejecución contractual. Adicionalmente en la realización de las auditorías de la vigencia 2019, se evidenció la aplicación del mismo formato.</t>
  </si>
  <si>
    <t>004  2015</t>
  </si>
  <si>
    <t>Hallazgo No 4. Justificación económica de adiciones contractuales (D). El contrato de prestación de servicios 055 de 2011, por valor de $2,100,038,976 y plazo de ejecución de treinta y un meses, fue ampliado en tiempo y valor en tres oportunidades, finalizando su ejecución inicial el 30 de abril de 2015. La primera prórroga y adición se realizó por cinco meses, 8 días por  $360,000,000</t>
  </si>
  <si>
    <t xml:space="preserve">El Proceso de Gestión Contractual revisó y actualizó el procedimiento modificación contractual; así mismo, adoptó el formato de Solicitud de modificación contractual código GCO-020-PD-001-r-19 el cual se encuentra aprobado y publicado en Isolución. </t>
  </si>
  <si>
    <t>Formato de solicitud de modificación contractual código GCO-020-PD-001-r-19 aprobado y publicado en Isolución.</t>
  </si>
  <si>
    <t xml:space="preserve">La Entidad estableció el Formato de solicitud de modificación contractual código GCO-020-PD-001-r-19, el cual contiene los aspectos fácticos y jurídicos que fundamentan la procedencia de la modificación, así mismo, actualizó el procedimiento de Modificación Contractual que define puntos de control para asegurar la aplicación de dicho formato.  </t>
  </si>
  <si>
    <t xml:space="preserve">Durante la vigencia 2019, se realizaron jornadas de sensibilización en cada una de las sedes del DANE, en relación con la presentación de estrategias para el mejoramiento de la gestión contractual en cada una de sus etapas, en especial requisitos de perfeccionamiento, ejecución, modificaciones contractuales y deberes de supervisión.  </t>
  </si>
  <si>
    <t xml:space="preserve">Se observó que el proceso de Gestión Contractual revisó una muestra de 10 contratos que permitieron evidenciar la aplicación del formato de solicitud de modificación. </t>
  </si>
  <si>
    <t>De acuerdo a la verificación de la muestra efectuada como autoevaluación de la eficacia de las acciones del hallazgo, se evidencia el uso del formato adoptado para la solicitud de modificaciones contractuales.</t>
  </si>
  <si>
    <t>005  2015</t>
  </si>
  <si>
    <t>Hallazgo No 5. Cuentas por pagar presupuestal (D).En el rezago presupuestal constituido por el DANE al cierre de la vigencia 2015, se evidenciaron en las cuentas por pagar dos partidas para cancelar servicios públicos y obligaciones laborales por $200.3  y $1,290,1 millones respectivamente; de acuerdo con los soportes, corresponden a valores destinados para realizar pagos por anticipado</t>
  </si>
  <si>
    <t>Falta de criterios administrativos para la planeación,  programación y ejecución  presupuestal de la Entidad, en el cierre de la vigencia</t>
  </si>
  <si>
    <t xml:space="preserve">Documentos ajustados Isolución </t>
  </si>
  <si>
    <t xml:space="preserve">La Coordinación Financiera a partir de la expedición de la Circular No. 014 del 30 de agosto de 2019, se realizó un ajuste y actualización a las Politicas de Operación del Procedimiento de Liquidación de Cuentas para Pago AFI-041-PD-001 del 11 de julio de 2019. Los soportes documentales de esta acción se encuentran en el siguiente link: Systema20 W:\Contraloría General de la República\AFI\Evidencias\2019027\EVIDENCIAS HLL#5 CGR VIG2015. </t>
  </si>
  <si>
    <t>Vigencia Auditada 2015. Pese al cumplimiento de la acción, se reitera en incorrección en constitución de reservas presupuestales que reúnen las condiciones para cuentas por pagar, según informe de la vigencia auditada 2017 CGR. Se vuelve a reformular por segunda vez ya que no fue efectiva.</t>
  </si>
  <si>
    <t>Circular Interna</t>
  </si>
  <si>
    <t>La Secretaría General del DANE, estableció la Circular No. 0014 del 30 de agosto de 2019, en la cual se definen Políticas de Operación, criterios de ejecución presupuestal y pago de obligaciones. La evidencia del cumplimiento de la acción se encuentra ubicada en W:\Contraloría General de la República\AFI\Evidencias\2019027\EVIDENCIAS HLL#5 CGR VIG2015</t>
  </si>
  <si>
    <t xml:space="preserve">Correos Electrónicos </t>
  </si>
  <si>
    <t>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de los Procesos de Talento Humano, Compras Públicas y Recursos Fisicos en correo electrónico del 13 de agosto de 2019. Los soportes documentales se encuentra ubicados en el siguiente link de Systema 20:  W:\Contraloría General de la República\AFI\Evidencias\2019027\EVIDENCIAS HLL#5 CGR VIG2015</t>
  </si>
  <si>
    <t xml:space="preserve">Cuadro Comparativo </t>
  </si>
  <si>
    <t xml:space="preserve"> </t>
  </si>
  <si>
    <t>006  2015</t>
  </si>
  <si>
    <t>Hallazgo No. 6. Seguimiento Gestión Territoriales. La Oficina Asesora de Planeación a 31 de diciembre de 2015, de acuerdo con lo reportado en la matriz de seguimiento del Plan de Acción y Operativo de cada vigencia, por las direcciones territoriales, establece que la gestión en las territoriales de Bogotá y Cali fue del 13% y 25% respectivamente. El porcentaje señalado esta relaciona...</t>
  </si>
  <si>
    <t>Debilidades en los mecanismos de monitoreo y seguimiento que garanticen el logro oportuno de las metas, situación que genera afectación del proceso para toma de decisiones por parte de la Dirección para el cumplimiento de los objetivos institucionales.</t>
  </si>
  <si>
    <t>Fortalecer controles y generar alertas tempranas al monitoreo y seguimiento del registro y avance de resultados de la gestión institucional</t>
  </si>
  <si>
    <t>Realizar actualización al documento "PDE-010-GU-02 Guía para la Evaluación y Seguimiento de la Programación del Plan de Acción y Operativo en SPGI", evidenciando los controles que se implementarán en el sistema SPGI para el seguimiento al registro y la generación de alertas tempranas de acuerdo con el avance de los productos registrados en la herramienta.</t>
  </si>
  <si>
    <t>Guía para la Evaluación y Seguimiento de la Programación del Plan de Acción y Operativo en SPGI actualizada</t>
  </si>
  <si>
    <t>PDE - Planeación y Direccionamiento Estratégico</t>
  </si>
  <si>
    <t xml:space="preserve">Oficina Asesora de Planeación </t>
  </si>
  <si>
    <t xml:space="preserve">Duvy Johanna Plazas Socha </t>
  </si>
  <si>
    <t xml:space="preserve">Se evidenció que se actualizó la Guía para la evaluación y seguimiento de los Planes Institucionales DANE en SPGI el 28-03-18, la cual ajustó gráficos de acuerdo con los cambios de la imagen institucional y amplió información respecto al uso y descripción de las nuevas funcionalidades del SPGI para la elaboración de reportes; en seguimiento a 31-12-19 observó que se presentó una segunda actualización el 17-07-19 relacionada con ajustes de imagen institucional y periodicidad de reporte. </t>
  </si>
  <si>
    <t>Guía para la evaluación y seguimiento de los Planes Institucionales DANE en SPGI, el cual se encuentra publicado en la Ruta: http://isolucionpro.dane.gov.co/Isolucion40Dane/Administracion/frmFrameSet.aspx?Ruta=Li4vRnJhbWVTZXRBcnRpY3Vsby5hc3A/UGFnaW5hPUJhbmNvQ29ub2NpbWllbnRvRGFuZS80LzQ1OWM4ZWRjZWU4ODQwYWE4NmQwMTFjM2EzYjMxOWUxLzQ1OWM4ZWRjZWU4ODQwYWE4NmQwMTFjM2EzYjMxOWUxLmFzcCZJREFSVElDVUxPPTg2ODA=</t>
  </si>
  <si>
    <t xml:space="preserve">Se evidenció la actualización del documento Guía para la evaluación y seguimiento de la Programación del Plan de Acción y Operativo en SPGI en 2 de abril de 2018 y se encuentra en versión 7, se definen en los numerales 4.3.3 y 4.3.4 actividades relacionadas con la generación de alertas para el registro de avances de las respectivos planes institucionales, que permiten monitoreo y seguimiento de la Entidad, incluyendo las Direcciones Territoriales. </t>
  </si>
  <si>
    <t>Fortalecer controles y alertas tempranas al monitoreo y seguimiento del registro y avance de resultados de la gestión institucional</t>
  </si>
  <si>
    <t>Monitorear y realizar seguimiento periódico socializado a directivos mediante correo electrónico, con los resultados de la gestión y con las evidencias de oportunidad en el registro de la información.</t>
  </si>
  <si>
    <t>Correos electrónicos con información de monitoreo y seguimiento a los productos y actividades</t>
  </si>
  <si>
    <t>2017/12/31</t>
  </si>
  <si>
    <t xml:space="preserve">Se observó que las Direcciones Territoriales remiten mediante correo electrónico los avances del cumplimiento del Plan de Acción trimestralmente, los cuales son revisados y soporte de los informes de avance elaborados por la Oficina Asesora de Planeación.  </t>
  </si>
  <si>
    <t>Se esta enviando correo de monitoreo y seguimiento. Ver evidencias en la carpeta de la Contraloría Plan de Mejoramiento  en la Oficina de Control Interno.</t>
  </si>
  <si>
    <t xml:space="preserve">En cuanto al monitoreo y seguimiento periódico a la gestión institucional se cuenta con los procedimientos, Plan Indicativo o Estratégico Cuatrienal y el procedimiento elaboración del Plan de Acción y Operativo en los cuales, se detallan las actividades de los procedimientos indicados, así mismo, se observó que las Direcciones Territoriales mediante el aplicativo SPGI, efectúa seguimiento a las metas de los Planes de acción.  </t>
  </si>
  <si>
    <t xml:space="preserve">Este hallazgo fue subsanado oportunamente y cumpliendo las acciones establecidas al 100%.
La Oficina de Control Interno en la presente vigencia realizó nuevamente la verificación del cumplimiento de la Acción y evidenció que estas acciones continúan aplicándose y han sido eficaces, ya que se observa el permanente seguimiento de los Planes de Acción de Dane Central y las Direcciones Territoriales. </t>
  </si>
  <si>
    <t>007  2015</t>
  </si>
  <si>
    <t>Hallazgo No.7. Plan de Continuidad del negocio. El Departamento Administrativo Nacional de Estadística - DANE, para el año 2015 no contó con un Plan de recuperación ante Desastres que haya involucrado la atención de contingencias para los componentes de datos y de todos los procesos misionales soportados por sistemas de información, definidos como "Procesos Críticos" en el documento "...</t>
  </si>
  <si>
    <t xml:space="preserve">DANE no cuenta con un BIA (Análisis de Impacto de Negocio) que permita identificar cuáles son losprocesos criticos del DANE y cual seria el nivel e afectación sobrela operación de la entidad encaso de  que se presente una contingencia o desastre-como no existe un BIA,nohay un plan de continuidad de negocio(BCP)y Plan de recuperacióndedesastres (DRP) quepermita atenderlacontingencia...
-
</t>
  </si>
  <si>
    <t xml:space="preserve">-	Ralizar un BIA institucional del DANE que permita al Comité Institucional de Gestión y Desempeño definir cuales son los procesos prioritarios para la entidad en caso de desastre.
-	Para estos procesos prioritarios elaborar plan para la implementación un BCP y un DRP de nivel institucional y no solo de la oficina de sistemas.
</t>
  </si>
  <si>
    <t xml:space="preserve">-Realizar el BIA del DANE 
- Elaborar los planes para implementar el BCP y el DRP
</t>
  </si>
  <si>
    <t>- Documento del BIA
- Documento del plan para elaborar el  BCP
-Documento del para elaborar el DRP</t>
  </si>
  <si>
    <t xml:space="preserve">DIANA CAROLINA
ORJUELA MORENO  </t>
  </si>
  <si>
    <t>En la revisión se confirma la elaboración del informe BIA y el diligenciamiento de la herramienta BIA DANE, con fecha final de elaboración  diciembre de 2019.
No se evidencian los planes BCP y DRP, para lo cual el proceso mediante Orfeo 20203130001123 con fecha 16 de enero 2020, suscribió la reformulación correspondiente con fecha final de cierre a 30 de marzo de 2020.</t>
  </si>
  <si>
    <t>Abierta</t>
  </si>
  <si>
    <t xml:space="preserve">
No se evidencian los documentos planes BCP y DRP, para lo cual el proceso mediante Orfeo 20203130001123 con fecha 16 de enero 2020, suscribió la reformulación correspondiente con fecha final de cierre a 30 de marzo de 2020.</t>
  </si>
  <si>
    <t>Si bien el plan solo cubre el proceso de IPC al ser un proceso critico de la entidad se deben realizar las siguientes acciones hasta que elaboren el BIA el BCP y el DRP:	
-Actualizar el plan de continuidad del IPC incluyendo todos los participantes en el proceso, no solo la oficina de sistemas.
-	Probar el plan de continuidad del IPC.</t>
  </si>
  <si>
    <t>- Ejecutar las pruebas del plan de continuidad de IPC</t>
  </si>
  <si>
    <t>- Resultado de las pruebas del plan de continuidad de IPC
- Plan de mejoramiento del plan de continuidad de IPC  con base en los resultados de la prueba</t>
  </si>
  <si>
    <t>Se evidencia la lista de chequeo de las pruebas del plan de continuidad IPC, con plan de contingencia en Barranquilla.
Se evidencian ayuda de memora de las pruebas del plan de continuidad IPC, lista de asistencia de Bogotá y Barranquilla y el documento borrador del plan de mejora a suscribir, con fecha 08 de noviembre de 2019.
Por lo anterior, el proceso mediante Orfeo 20203130001123 con fecha 16 de enero 2020, suscribió la reformulación correspondiente con fecha final de cierre a 30 de marzo de 2020.</t>
  </si>
  <si>
    <t>A partir de las pruebas evidenciadas y realizadas por parte de la Oficina de Sistemas, el Proceso suscribió la reprogramación de la actividad mediante Orfeo 20203130001123 con fecha 16 de enero 2020, con fecha final de cierre a 30 de marzo de 2020.</t>
  </si>
  <si>
    <t>008  2015</t>
  </si>
  <si>
    <t>Hallazgo No. 8 Acuerdos de Niveles de Servicio. De acuerdo con la revisión realizada al contrato No. 055  de 2011 (contrato principal y sus tres prórrogas), se observó que durante su ejecución, el supervisor en ejercicio de sus funciones, no evaluó el cumplimiento de la obligación del contratista referida en el punto 16 de la cláusula sexta la cual señala:"obligaciones de ETB...con el...</t>
  </si>
  <si>
    <t>Debilidades en el cumplimiento de las funciones del supervisor</t>
  </si>
  <si>
    <t>Construir documento de seguimiento de los Acuerdos de Niveles de Servicio.</t>
  </si>
  <si>
    <t>Describir la metodología usada para el seguimiento a los Acuerdos de niveles de servicio, generando un documento donde se establezca el seguimiento a los Acuerdos de niveles de servicio,  a nivel nacional para los enlaces de comunicación</t>
  </si>
  <si>
    <t>2016/12/21</t>
  </si>
  <si>
    <t>2017/03/31</t>
  </si>
  <si>
    <t>Se implementó el seguimiento y control automático  a los Acuerdos de Niveles de Servicio (ANS) para los servicios de telecomunicaciones, facilitando su supervisión contractual.</t>
  </si>
  <si>
    <t>Se aportó evidencia del establecimiento de Acuerdos de Niveles de Servicio (ANS) en los servicios de telecomunicaciones aplicado de manera automática, facilitando la supervisión del contrato de servicio de conectividad, con reportes mensuales de disponibilidad y los ANS establecidos por Colombia Compra Eficiente, en un Acuerdo Marco de Precios de Conectividad II - LP-AMP-099-2016.</t>
  </si>
  <si>
    <t>Documento de Acuerdos de Niveles de Servicio (ANS Conectividad_DEF.docx)</t>
  </si>
  <si>
    <t>001  2014</t>
  </si>
  <si>
    <t>Hallazgo No 1. Dirección Estratégica FONDANE. No se ha establecido la VISION de FONDANE, No existe delimitacion de la planeacion Estrategica FONDANE/DANE</t>
  </si>
  <si>
    <t>Teniendo en cuenta que siempre se han desarrollado directices estrategicas tanto para DANE como FONDANE, sin tener una delimitación definida entre la planeación estratégica.</t>
  </si>
  <si>
    <t>Elaborar  la planeación estratégica de  FONDANE y su articulación con el plan de acción institucional.</t>
  </si>
  <si>
    <t>Realizar el diseño y elaboración de la planeación estrategica de FONDANE.  Desarrollar la Vision de FONDANE  Incluir a FONDANE en el plan de acción Institucional.  Socialización del Plan de acción institucional y la Visión de FONDANE.</t>
  </si>
  <si>
    <t>Planeación estratégica FONDANE</t>
  </si>
  <si>
    <t>2016/01/04</t>
  </si>
  <si>
    <t xml:space="preserve">Se observó que la Entidad estableció la Plataforma Estratégica de FONDANE, la cual se encuentra publicada en la pagina web https://www.dane.gov.co/index.php/acerca-del-dane/informacion-institucional/organigrama/fondane. 
Por otra parte, se evidencia que desde la vigencia 2015 se viene realizando la programación del Plan de Acción de FONDANE, el cual se ha venido publicando en la pagina de transparencia del DANE.
Para la vigencia 2019, se suscribió un Plan de Mejoramiento por Autocontrol por parte de la Oficina Asesora de Planeación, con el fin de definir claramente la estructura de la  incubadora de proyectos que será parte del Plan de Acción de FONDANE de la vigencia 2020. </t>
  </si>
  <si>
    <t xml:space="preserve">Mediante Acta del 22 de enero de 2020, se acordó ampliar la fecha de cierre de la actividad debido a que la Oplan está ejecutando un plan de mejoramiento por autocontrol para estructurar una encubadora de proyectos. </t>
  </si>
  <si>
    <t>002  2014</t>
  </si>
  <si>
    <t>Hallazgo No 2 Notas a los Estados Contables Básicos.  La entidad no aplica lo contemplado en el numeral 381 del mismo Plan, "Relativas a situaciones financieras........" por cuanto no reporta información adicional necesaria sobre las transacciones, hechos y operaciones financieras, economicas, sociales y ambientales que permita....</t>
  </si>
  <si>
    <t>De lo anterior,se evidencia la falta de control y seguimiento en el proceso contable por parte del área responsable a las cifras que se registran en cada una de las cuentas de los Estados Contables Básicos, lo que generó incumplimiento al Plan General de Contabilidad Pública, numeral 375 y numeral 381 ya citados.</t>
  </si>
  <si>
    <t>Preparar  las Notas a los estados contables de acuerdo a la relevancia y materialidad de las cuentas y subcuentas de manera  detallada que complemente la información soportada en los Estados Contables</t>
  </si>
  <si>
    <t>Analizar cada una de las cuentas contables relacionadas en los Estados Financieros de FONDANE,  hasta su nivel máximo de desagregación, teniendo como finalidad, entregar información detallada, así como también información clara y veraz. El detalle de la información se reflejará en las Notas a los Estados Financieros.</t>
  </si>
  <si>
    <t>Notas a los Estados Contables.</t>
  </si>
  <si>
    <t>2016/03/31</t>
  </si>
  <si>
    <t xml:space="preserve">Para la vigencia del cierre del año 2018 FONDANE cumplió con la presentación de los Estados Financieros conforme a lo establecido en la Resolución 182 de mayo 19 de 2017 emanada porla Contaduría General dela Nación. </t>
  </si>
  <si>
    <t>Se evidenció la inclusión en las notas a los Estados Financieros 2018, sobre los rendimientos de los recursos entregados en administración y el control para aplicar en la elaboración de los Estados Financieros a partir de la fecha.</t>
  </si>
  <si>
    <t>\\systema20\Planes_de_mejoramiento\Contraloría General de la República\AFI\Evidencias\DANE\002  2017\Fila 5</t>
  </si>
  <si>
    <t>Vigencia Auditada 2014. Acción cumplida al 100% por la entidad.</t>
  </si>
  <si>
    <t>003  2014</t>
  </si>
  <si>
    <t>Hallazgo No 3. Cuentas Por Pagar. La información de las cuentas por pagar constituídas para inversion a 31 de diciembre de 2014 por el área de Tesoreria, presenta diferencia con respecto a la regsitradas en contabilidad y presupuesto.</t>
  </si>
  <si>
    <t>Está situación se presenta por falta de seguimiento y control al análisis y conciliación entre las diferentes áreas responsable de la administración de recursos financieros del FONDANE que permitan contar con cifras coherentes y consistentes en la información, lo que implica falta de confiablidad en la información registrada y sobre el uso, gestión y conservación de los recursos.</t>
  </si>
  <si>
    <t>Realizar conciliación de la cuentas por pagar una vez constituidas por el GIT de Tesorería donde se verifique que los valores registrados en las  diferentes subcuentas del balance sean iguales a las constituidas</t>
  </si>
  <si>
    <t>Establecer formato de conciliación de las cuentas por pagar presupuestales y contables debidamente estandarizado</t>
  </si>
  <si>
    <t>formato de conciliación de cuentas por pagar DANE -FONDANE, formalizado en Isolución</t>
  </si>
  <si>
    <t xml:space="preserve">Formato establecido y publicado en Isolución </t>
  </si>
  <si>
    <t xml:space="preserve">Se estableciaeron formatos de conciliacion entre las áreas de la entidad que general información contable, </t>
  </si>
  <si>
    <t>\\systema20\Planes_de_mejoramiento\Contraloría General de la República\AFI\Evidencias\FONDANE\003  2014\Fila 7</t>
  </si>
  <si>
    <t>Vigencia auditada 2014, Se replantea por no ser efectiva</t>
  </si>
  <si>
    <t>Se actualizará en isolución "Guía de registro de información contable y diligenciamiento de informes DANE -FONDANE"</t>
  </si>
  <si>
    <t>Guía de registro información contable y diligenciamiento de informes DANE -FONDANE actualizada en Isolución</t>
  </si>
  <si>
    <t xml:space="preserve">Guia actualizada y publicada en ISOLUCIÓN </t>
  </si>
  <si>
    <t>Se establecio Guía Registro Información Contable y Diligenciamiento De Informes DANE – FONDANE, código: AFI-051-GU-001” y Procedimiento Seguimiento Información Contable y Diligenciamiento Informes DANE- FONDANE. Código: AFI-051-PD-001.</t>
  </si>
  <si>
    <t>\\systema20\Planes_de_mejoramiento\Contraloría General de la República\AFI\Evidencias\FONDANE\003  2014\Fila 8</t>
  </si>
  <si>
    <t>Socializar formato de cuentas por pagar,mediante correo eléctronico a los responsables</t>
  </si>
  <si>
    <t>Correos electrónicos a los responsables de la constitución de las cuentas por pagar</t>
  </si>
  <si>
    <t xml:space="preserve">Correo electrónico socializando actualización de Guia del 23 de agosto de 2019, correo del 13 de agosto socializando el formato </t>
  </si>
  <si>
    <t>Se procede a efectuar la socialización Guía Registro Información Contable y Diligenciamiento de Informes DANE - FONDANE y otros.</t>
  </si>
  <si>
    <t>\\systema20\Planes_de_mejoramiento\Contraloría General de la República\AFI\Evidencias\FONDANE\003  2014\Fila 9</t>
  </si>
  <si>
    <t>Elaborarla conciliación de las cuentas por pagar en formato estandarizado</t>
  </si>
  <si>
    <t>Conciliación de la cuentas por pagar en formato estandarizado</t>
  </si>
  <si>
    <t>Actividad en ejecucióin</t>
  </si>
  <si>
    <t xml:space="preserve">Se adjunta avance de conciliacion cuentas por pagar a diciembre 2018 </t>
  </si>
  <si>
    <t>Conciliacion cuentas por pagar FONDANE
\\systema20\Planes_de_mejoramiento\Contraloría General de la República\AFI\Evidencias\FONDANE\003  2014\Fila 10</t>
  </si>
  <si>
    <t>001  2018</t>
  </si>
  <si>
    <t>Las entidades territoriales no incluyeron en sus PDT acciones para la totalidad de ODS 5, como lo es el caso de las metas 5.3 y 5.4</t>
  </si>
  <si>
    <t>Limitaciones en la formulación de los PDT por dificultades en territorio (presupuestal, recursos humanos y técnicas)</t>
  </si>
  <si>
    <t xml:space="preserve">El DANE como fuente de información oficial básica y como responsable de la masificación del enfoque de género en las estadísticas para orientar política publica se compromete a enviar como insumo para el proceso de los PDT (municipal 23 ciudades) y deptal (32 gobernaciones) una pieza informativa con enfoque de género, información demográfica y de mercado laboral. </t>
  </si>
  <si>
    <t xml:space="preserve">Envío de pieza informativa con un información demográfica y laboral desagregada por sexo. Con el propósito de suministrar un insumo como incentivo para que los gobiernos departamentales y alcaldías formulen  compromisos de cierre de brecha de género en los PDT. </t>
  </si>
  <si>
    <t xml:space="preserve">Piezas informativas para las 23 ciudades y los 32 departamentos. </t>
  </si>
  <si>
    <t xml:space="preserve">Dirección General </t>
  </si>
  <si>
    <t>FREDDY ANDRES COBOS LOPEZ</t>
  </si>
  <si>
    <t xml:space="preserve">Se pudo observar las evidencias aportadas por Grupo ODS  que: Por solicitud de la Secretaria Técnica de ODS se realizaron los acercamientos a los territorios a través de DNP y no de manera individual.
El Grupo ODS y GEDI en apoyo de la DIG en el año 2019 realizaron y enviaron dos mapas con desagregación de género a DNP para que fueran incluidos dentro de los talleres de socialización que esta entidad estaba realizando en los territorios (departamentos y municipios) y que tenían como objetivo mostrar la importancia de la inclusión de los Objetivos de Desarrollo Sostenible dentro de los Planes de Desarrollo Territorial, no hubo respuesta de DNP sobre la inclusión de los mapas. 
Adicionalmente, se trabajó con la Subdirección de Género de DNP en él envió de información de estadísticas DANE desagregadas por género e identificado los ODS a los que se relaciona para ser incluidos dentro del KIT Territorial que se da a los futuros mandatarios locales. A la fecha se confirmó con DNP la inclusión de los indicadores enviados en el KIT Territorial de Nuevos Mandatarios, está pendiente que la subdirección de género oficialice la respuesta, compartiendo así la versión final del KIT que fue entregado a los nuevos mandatarios.  Las estadísticas enviadas corresponden a la Encuesta Nacional de Uso de Tiempo (ENUT), que tiene como último dato 2016 y a la Encuesta Integrada de Hogares (GEIH) con último dato 2018.
</t>
  </si>
  <si>
    <t xml:space="preserve">1. Mapas de Género
2. Estadísticas derivadas de la ENUT
3.  Estadísticas derivadas de GEIH
4.  Correos sostenidos entre DANE y la Subdirección de Género de DNP
</t>
  </si>
  <si>
    <t>Auditoría de Desempeño de la Preparación para la implementación de los ODS, con enfasis en el ODS 5 -2018</t>
  </si>
  <si>
    <t>002  2018</t>
  </si>
  <si>
    <t xml:space="preserve">No se han realizado estimaciones de los  recursos necesarios para el cumplimiento del ODS 5. Adicionalmente hay diferencias conceptuales en los presupuestos con enfoque de género, así como limitaciones en la cuantificacion de recursos que financian ODS transversales, lo que lleva a una subestimación  de los ODS </t>
  </si>
  <si>
    <t>Dificultad en la identificación de recursos específicos para el cumplimiento de los ODS, dada su transversalidad. 
Limitaciones relacionadas con la completitud y oportunidad de la información. 
Dificultad para identificar recursos destinados a la igualdad de género y al empoderamiento femenino por la disparidad de criterios para cuantificar los recursos cuando están dentro de proyectos.</t>
  </si>
  <si>
    <t xml:space="preserve">Definición de un mecanismo para cuantificar el presupuesto destinado por el DANE al trabajo relacionado con estadísticas para la equidad de género y ODS 5. </t>
  </si>
  <si>
    <t xml:space="preserve">Diagnóstico de mecanismos utilizados por el DANE para identificaciòn de recursos
Evaluar el uso del clasificador presupuestal (SUIFP)  como herramienta para la identificación de proyectos de inversión en el PGN en el DANE.  
Diseño de un mecanismo junto con la of. de Planeación del DANE para el rastreo y seguimiento de recursos.
</t>
  </si>
  <si>
    <t>Documento de diagnostico y diseño de un mecanismo de cuantificación presupuestal, para la identificación de rubros del prespuesto de inversión y funcionamiento del trabajo de la entidad relacionado con estadísticas para la equidad de género y ODS 5</t>
  </si>
  <si>
    <t>Se realizó un diagnóstico para evaluar el uso de un trazador presupuestal de equidad de género (SUIFP)  como herramienta para la identificación de proyectos de inversión  en el DANE, con base en reuniones de trabajo con Subdirección, DIMPE, Grupo ODS, GEDI, OPLAN y DNP en junio y agosto 2019.</t>
  </si>
  <si>
    <t xml:space="preserve">Se eviencia el documento  "Mecanismo de cuantificación presupuestal de recursos asociados a la política pública de equidad de género y ODS 5 Agosto2019"  elaborado por el Grupo ODS,  que  incluye  un diagnostico  para rastrear, cuantificar y hacer seguimiento a los recursos de funcionamiento e inversión para la producción de estadísticas con equidad de género;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 un mecanismo presupuestal e  identificación de rubros relacionados con estadísticas para la equidad de género </t>
  </si>
  <si>
    <t xml:space="preserve">1.  "Mecanismo de cuantificación presupuestal de recursos asociados a la política pública de equidad de género y ODS 5 Agosto2019."
2.  Respuesta de DNP sobre  un trazador presupuestal de equidad de género.
3.  Respuesta de la Consejería Presidencial Para la Equidad de la Mujer (CPEM).
4.  Correo a la Oficina de Control Interno con un reporte de las acciones cumplidas
5.  Las Actas y Listas de Asistencia de las reuniones.
</t>
  </si>
  <si>
    <t xml:space="preserve">Evaluar el uso del clasificador presupuestal (SUIFP)  </t>
  </si>
  <si>
    <t xml:space="preserve">Evaluar el uso del clasificador presupuestal (SUIFP)  como herramienta para la identificación de proyectos de inversión en el PGN en el DANE.  
</t>
  </si>
  <si>
    <t xml:space="preserve">Documento de diagnostico y sobre evaluación de uso del  clasificador </t>
  </si>
  <si>
    <t>Se realizó un diagnóstico para evaluar el uso del clasificador presupuestal de la política pública de equidad de género propuesto por el DNP, con base en reuniones de trabajo con Subdirección, DIMPE, Grupo ODS, GEDI, OPLAN y DNP en junio y agosto 2019.</t>
  </si>
  <si>
    <t xml:space="preserve">Se eviencia el "Diagnóstico de uso del clasificador presupuestal de la política pública de equidad de género propuesto por el DNP Agosto 2019"., con la viabilidad de que el DANE adopte el clasificador de política transversal de Equidad de Género  propuesto por el DNP, dentro del Sistema Unificado de Inversiones y Finanzas públicas –SUIFP;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del uso del clasificador  presupuestal e  identificación de rubros relacionados con estadísticas para la equidad de género </t>
  </si>
  <si>
    <t xml:space="preserve">
1. Documento "Diagnóstico de uso del clasificador presupuestal de la política pública de equidad de género propuesto por el DNP Agosto 2019".. 
2.  Correo a la Oficina de Control Interno con un reporte de las acciones cumplidas
3.  Las Actas y Listas de Asistencia de las reuniones. 
</t>
  </si>
  <si>
    <t>003  2018</t>
  </si>
  <si>
    <t>Para avanzar en la igualdad de género la mayoría de entidades no se han fortalecido en cuanto a capacidades y recursos, en especial en temas de prevención, atención y sanción de casos de violencia contra las mujeres. Adicionalmente se ve una constante en el número de personal relacionados con enfoque de género, reducciones en el presupuesto para equidad de género</t>
  </si>
  <si>
    <t>Restricciones fiscales y administrativas en el gasto público (congelación de nóminas, inflexibilidad en presupuesto, insuficiencia de fuentes de financiación).
Reducción de alianzas público privadas dirigidas al financiamiento de los ODS. 
No identificación, análisis y gestión de riesgos que aseguren el cumplimiento de las metas ODS 5</t>
  </si>
  <si>
    <t xml:space="preserve">Revisión del Plan Institucional para determinar metas relacionadas con ODS 5 y definir indicadores de seguimiento a las mismas. </t>
  </si>
  <si>
    <t xml:space="preserve">Fortalecimiento del GEDI con estabilidad presupuestal y equipo mínimo de 5 personas e incorporación de las actividades de los grupos de ODS y GEDI en el Plan de Acción de la Entidad.
</t>
  </si>
  <si>
    <t xml:space="preserve">Inclusión de funciones del GEDI y ODS en el Plan de Acción de la entidad. </t>
  </si>
  <si>
    <t xml:space="preserve">Se pudo constatar a  junio de 2019 la  inclucion de las acciones de GEDI y ODS al plan de acción de la entidad. Información que fue colgada en el suguiente link https://www.dane.gov.co/index.php/servicios-al-ciudadano/tramites/participacion-ciudadana/planes-institucionales-nvo/planes-internos
</t>
  </si>
  <si>
    <t xml:space="preserve">Dada las evidencias aportdas y consignadas en el repositorio sistema 20 por el grupo ODS de la Direccion se da por cumplida la actividad </t>
  </si>
  <si>
    <t xml:space="preserve">1. Matriz de plan accion
2. Link  
</t>
  </si>
  <si>
    <t xml:space="preserve">Fortalecer el apoyo a desarrollo de capacidades de entidades territoriales. </t>
  </si>
  <si>
    <t xml:space="preserve">Cumplir los compromisos de las acciones 2.7 del CONPES 3918, referentes al fortalecimiento de capacidades estadísticas de las entidades territoriales, de manera que éstas contengan un componente de énfasis en estadísticas para la equidad de género, en el marco del enfoque de género incluido por el DANE en el Sistema Estadístico Nacional. 
</t>
  </si>
  <si>
    <t xml:space="preserve">Número de entidades territoriales en las que se ha llevado a cabo el fortalecimiento de capacidades. </t>
  </si>
  <si>
    <t xml:space="preserve">Referente a esta actividad sobre el número de entidades territoriales en las que se ha llevado a cabo el fortalecimiento de capacidades se relaciona con la línea de acción 2.7 del CONPES 3918 de 2018, de la cual es responsable DIRPEN y el Grupo ODS realiza acompañamiento y seguimiento frente a esta. A la fecha se reporta información y evidencias oficiales con Corte a primer semestre de 2019, pero a lo largo del segundo semestre se realizó un reporte mensual sobre los avances en esta acción.
Sin embargo, cabe resaltar que durante el segundo semestre del año se continuó capacitando a dichas ciudades razón por la cual el Grupo ODS realizó seguimiento mensual a los avances obtenidos. 
</t>
  </si>
  <si>
    <t>1. Diagnostico Territoriales 
2. Matriz de Plan CGR</t>
  </si>
  <si>
    <t>Realización de un taller de socialización de ODS, con énfasis en ODS 5, al interior de la entidad</t>
  </si>
  <si>
    <t>Taller</t>
  </si>
  <si>
    <t xml:space="preserve">Se observo la elaboracion de dos propuestas para la temática del mismo. El 23 de enero del 2020 se propondrá ante ONU Mujeres la participación de ellos en el taller ODS como capacitadores. El resultado de dicha reunión se cargará en systema20 una vez sea presentado  </t>
  </si>
  <si>
    <t>2. Propuesta  taller</t>
  </si>
  <si>
    <t>Avanzar en el fortalecimiento de capacidades para la disponibilidad de estadísticas sobre violencias basadas en género</t>
  </si>
  <si>
    <t>Realización de dos gestiones con cooperación internacional para contribuir al fortalecimiento técnico de los sistemas de información de violencias de género</t>
  </si>
  <si>
    <t>Gestiones</t>
  </si>
  <si>
    <t xml:space="preserve">Por otra parte  en cuanto a las  gestiones de cooperación internacional se realizaron dos gestiones, una con EUROSOCIAL para recibir apoyo económico en la elaboración de una hoja de ruta para el avance en sistemas de información de violencias de género, sobre esta Gestión se obtuvo respuesta positiva de cooperación. La segunda gestión realizada fue con CEPAL en donde se espera una coordinación interinstucional para medición de feminicidio con Ecuador, sobre esta solicitud se conoce de manera verbal el interés de apoyar a Colombia en la medición de feminicidio pero a la fecha no hay confirmación oficial. </t>
  </si>
  <si>
    <t xml:space="preserve">1. - Oficio CEPAL firmado por el Director DANE.
2. Propuesta DANE - Eurosocial 2019-2020_230419_V3
</t>
  </si>
  <si>
    <t>004  2018</t>
  </si>
  <si>
    <t>Se evidencian aspectos de mejora en la formulación de indicadores, metas y fuentes de información.
En 5 metas los indicadores se alejan de las caracteristicas de pertinencia, oportunidad y/o precisión señaladas oir el DANE en 2013</t>
  </si>
  <si>
    <t>Limitación en la construcción de indicadores que midan adecuadamente el cumplimiento de las metas ODS 5.
Falta de análisis de fuentes de información que permitan mayor desagregación y menor rezago de los datos en el tiempo. 
La definición de las metas está orientada hacia la posibilidad de cumplimiento y no hacia la aspiración trasformadora de la Agenda 2030.</t>
  </si>
  <si>
    <t xml:space="preserve">Caracterización de vacíos de información de estadísticas a nivel nacional para los indicadores priorizados por la política pública en el marco del Pacto de Equidad para las Mujeres, con el objetivo de suplir las mediciones que no se estén realizando. </t>
  </si>
  <si>
    <t xml:space="preserve">Listar los vacíos de información, caracterizarlos y definir estrategias para la disponibilidad de información para los indicadores priorizados por la política pública de género, a nivel nacional y territorial. </t>
  </si>
  <si>
    <t xml:space="preserve">Listado con vacíos de información y estrategias para abordarlos. </t>
  </si>
  <si>
    <t>Se eviencia la identificación de los indicadores sobre los cuales hay vacíos de información,  un  diagnóstico de capacidades estadísticas de indicadores del ODS  al nivel nacional yl Global, así como el Convenio 023 de 2019 suscrito entre DANE y DAPRE cuyo objeto es: "... el desarrollo conjunto de proyectos, actividades e intercambio de informacion, relacionada con la investigacion, analisis y difusion estadistica sobre la situacion y la condicion de las mujeres en Colombia y la equidad de genero, que sean de interes para las  partes y permitan el cumplimiento
de sus misiones institucionales."</t>
  </si>
  <si>
    <t>Se aporta evidencia sobre  caracterización de vacíos de información de estadísticas a nivel nacional y global para los indicadores priorizados en las matrices de diagnóstico de los indicadores ODS.   Así mismo, se evidencia el diagnóstico utilizado y las estrategias planteadas para abordar los vacíos de información encontrados en torno al ODS 5; cCon los cual se espera que las 5 metas de los indicadores cumplan con las caracteristicas de pertinencia, oportunidad y/o precisión señaladas por el DANE en 2013.</t>
  </si>
  <si>
    <t xml:space="preserve">1.  Matriz Diagnóstico Global - preliminar
2.  Matriz Diagnóstico Nacional
3.  Correo Plan de Mejoramiento ODS5 - Informe de avance y evidencias que incluye el Convenio 023 de 2019.
4. "INFORME DE AVANCE SOBRE VACIOS DE INFORMACIÓN ODS 5. Plan de mejoramiento ODS 5. Contraloría General de la República.  Julio de 2019. Dirección General"
</t>
  </si>
  <si>
    <t>005  2018</t>
  </si>
  <si>
    <t xml:space="preserve">No existe articulación entre las entidades nacionales y las entidades territoriales, estas últimas afirman que no han recibido lineamientos por parte del nivel nacional.
Desconocimiento de la Agenda 2030 por parte de la sociedad civil, sector privado y la academia, lo que se traduce en una baja participación de estos en temas de ODS 5. </t>
  </si>
  <si>
    <t>Desconocimiento y poca participación de los ciudadanos frente al cumplimiento de los ODS</t>
  </si>
  <si>
    <t xml:space="preserve">Realización de una estrategia de divulgación mediante redes sociales de los resultados de medición disponibles desde el DANE para el ODS 5 y para la visibilización de las brechas entre hombres y mujeres. </t>
  </si>
  <si>
    <t>Diseño y ejecución de la estrategia</t>
  </si>
  <si>
    <t xml:space="preserve">Documento que contenga el diseño de la estrategia y el informe de la ejecución de la misma durante 2019. </t>
  </si>
  <si>
    <t>1. - Publicaciones realizadas de acuerdo a la celebración
2. Borrador Informe estrategía divulgación
3. Archivos de conmemoraciones
4. Cronograma de ODS</t>
  </si>
  <si>
    <t>001 2019</t>
  </si>
  <si>
    <t xml:space="preserve">Hallazgo No. 1. Legalización Gastos – Convenio de Asociación No. 2162332 (Derivado del Convenio 036 de 2015 DANE-FONADE hoy ENTerritorio) (D) </t>
  </si>
  <si>
    <t>Falta de verificación del requisito relacionado con el aval del contador o Revisor Fiscal en el informe financiero por parte del supervisor/Incumplimiento de las condiciones previstas en el convenio, relacionadas con los requisitos de los soportes de legalización de gastos./Identidad de objetos contractuales generales/Fallas de supervision por falta de verificación de documentos soporte.</t>
  </si>
  <si>
    <t>Elaborar una Guía de  Supervisión para las operaciones censales que contenga directrices que precisen cómo proceder ante situaciones jurídicas, contractuales, financieras, técnicas y administrativas (documentales y canales de comunicación), propias de la operación censal, adoptado mediante acto administrativo.</t>
  </si>
  <si>
    <t>Elaborar una Guía de  Supervisión para las operaciones censales</t>
  </si>
  <si>
    <t>Elaboración de Guía</t>
  </si>
  <si>
    <t>Grupo interdisciplinario confirmado por 
Secretaría General;  Oficina Asesora Jurídica; DIRPEN; DCD; DIMPE; DIG; OPLAN; DICE</t>
  </si>
  <si>
    <t>ARMANDO SANCHES GUEVARA</t>
  </si>
  <si>
    <t>Mediante Acta del 22 de enero de 2020, se acordó ampliar la fecha de cierre de la actividad a fin de recoger las opiniones de los Directores Territoriales y focalizar el contenido la Guía de Supervisión de acuerdo con la realidad operativa y funcional de los investigaciones censales</t>
  </si>
  <si>
    <t xml:space="preserve">Revisar, ajustar y fortalecer el Mapa de Riesgos de la operación censal, identificando posibles situaciones que afecten el operativo en aspectos financieros, contables, administrativos, contractuales, técnicos y jurídicos de forma que se establezcan acciones preventivas y planes de contingencia para mitigar el impacto de los posibles riesgos y monitorear los mismos periódicamente. </t>
  </si>
  <si>
    <t>Ajustar y fortalecer el Mapa de Riesgos de la operación censal</t>
  </si>
  <si>
    <t xml:space="preserve">Mapa de Riesgos de la Operación Censal ajustado </t>
  </si>
  <si>
    <t>Grupo interdisciplinario confirmado por 
Secretaría General;  Oficina Asesora Jurídica; DIRPEN; DCD; DIMPE; DIG; OPLAN; DIMCE</t>
  </si>
  <si>
    <t>Mediante Acta del 22 de enero de 2020, se acordó ampliar la fecha de cierre de la actividad debido a las complejidades y contingencias que caracterizan las investigaciones y operaciones censales para la administración del riesgo.</t>
  </si>
  <si>
    <t xml:space="preserve">Realizar capacitación de aspectos generales a tener en cuenta en la supervisión de los contratos con énfasis en operaciones censales, incluyendo temáticas jurídicas, técnicas y administrativas. </t>
  </si>
  <si>
    <t>Realizar Capacitación supervisión de contratos</t>
  </si>
  <si>
    <t xml:space="preserve">capacitación supervisores </t>
  </si>
  <si>
    <t xml:space="preserve">Mediante Acta del 22 de enero de 2020, se acordó ampliar la fecha de cierre debido a la amplición del cierre de la elaboración de la Guia de Supervisión </t>
  </si>
  <si>
    <t>Publicar y mantener en la Intranet material pedagógico y didáctico que ilustre de manera sencilla los aspectos generales  a tener en cuenta en la supervisión de las operaciones censales.</t>
  </si>
  <si>
    <t xml:space="preserve">Publicación Intranet materias pedagógico y didáctivo de supervisión </t>
  </si>
  <si>
    <t>Publicación Intranet</t>
  </si>
  <si>
    <t xml:space="preserve">Actividad no ha iniciado ejecución </t>
  </si>
  <si>
    <t>002 2019</t>
  </si>
  <si>
    <t>Hallazgo No. 2. Registros del personal transportado – Operación Censal</t>
  </si>
  <si>
    <t>Por fallas en la supervisión de los convenios 2180894  y 2180681, al advertir que no se cumplió con le exigencia técnica prevista en los estudios previos de llevar la relación de personal movilizado por cada vehículo.</t>
  </si>
  <si>
    <t>003 2019</t>
  </si>
  <si>
    <t>Hallazgo No. 3. Transporte Rutas Policarpa Nariño - CNPV Consejo Comunitario Cordillera Occidental NARP - Convenio de Asociación No. 2180707</t>
  </si>
  <si>
    <t xml:space="preserve">Debilidades de supervisión en la medida en que el supervisor no tenía conocimiento de la existencia del Plan de Contingencias, poniendo de manifiesto que el mismo no fue revisado, analizado, ni considerado oportunamente ante las eventualidades como la del municipio de Policarpa.  </t>
  </si>
  <si>
    <t>Incorporar un mecanismo de  gobernanza explicita de la operación censal, para hacer seguimiento a los temas estrategicos, institucionales, administrativos, financieros y jurudicos, cuyas decisiones se someteran a discusión y aprobación del Comité Directivo de la Entidad.</t>
  </si>
  <si>
    <t xml:space="preserve">Mecanismos de gobernanza explicita de la Operación Censal </t>
  </si>
  <si>
    <t>Mecanismos de Gobernanza</t>
  </si>
  <si>
    <t>Comité Directivo</t>
  </si>
  <si>
    <t>004 2019</t>
  </si>
  <si>
    <t>Hallazgo  No. 4. Tiempos de espera adicional (D)</t>
  </si>
  <si>
    <t xml:space="preserve">Debilidades en la planeación y gestión logística por parte del DANE, reflejado en la inexistencia de un protocolo que estableciera los mecanismos y los responsables de dar respuesta y trámite oportuno a las novedades. </t>
  </si>
  <si>
    <t>Deficiencias en la planeación, coordinación, control y supervisión ejercida por el DANE con relación a la operación integral del CNPV, considerando que factores del operativo censal externos a este contrato, generaron tales contingencias</t>
  </si>
  <si>
    <t>Se establece Resolución 2245 de 2019, por la cual se establecen mecanismos de gobernanzadel censo .</t>
  </si>
  <si>
    <t>005 2019</t>
  </si>
  <si>
    <t>Hallazgo No. 5 Acuerdos de Niveles del Servicio de Transporte – ANS (D)</t>
  </si>
  <si>
    <t>Deficiencias en el diseño del componente de la operación censal relacionada con el transporte, dado, que si bien se contempló el tema de los ANS, no se estableció el protocolo y/o mecanismo de control para registrar la trazabilidad de las solicitudes de servicio, por incumplimiento del operador/Debilidades en el ejercicio de supervision para el cumplimiento legal y contractual</t>
  </si>
  <si>
    <t xml:space="preserve">Realizar un diagnostico de los aplicativos de Transporte y Personal, identificando aspectos que se puedan optimizar, para apoyar la labor de la supervisión.  </t>
  </si>
  <si>
    <t xml:space="preserve">Diagnostico de aplicativos de transporte y personal </t>
  </si>
  <si>
    <t xml:space="preserve">Diagnostico </t>
  </si>
  <si>
    <t>Áreas Tecnicas encargadas de las operaciones censales</t>
  </si>
  <si>
    <t>Realizar un Diagnostico que incluya el análisis de experiencias internacionales en herramientas tecnológicas de  seguimiento y control de operaciones censales.</t>
  </si>
  <si>
    <t xml:space="preserve">Diagnostico de experiencias Internacionales </t>
  </si>
  <si>
    <t>A partir del seguimiento por parte de la OCI, se evidencia el documento de requerimientos técnicos, el cual será insumo para elaborar el Diagnostico de Experiencias Internacionales. Por otra parte se comprueba la reprogramación de ésta actividad mediante oficio 20203130001983 con fecha del 23 de enero de 2020.</t>
  </si>
  <si>
    <t>Se aportó como evidencia el documento de requisitos técnicos, el cual será insumo para elaborar el Diagnostico de Experiencias Internacionales. Por lo anterior, el proceso suscribió su reprogramación mediante oficio 20203130001983, con fecha de radicación 23 de enero de 2020 y fecha final de cierre 30 de abril de 2020.</t>
  </si>
  <si>
    <t>De acuerdo a  los diagnósticos efectuados, se desarrollarán e implementarán en los aplicativos de Transporte y Personal los aspectos por mejorar  identificados particularmente que garanticen el seguimiento y trazabilidad de las actividades. Se realizara pruebas piloto en operaciones corrientes adelantadas por la Entidad.</t>
  </si>
  <si>
    <t xml:space="preserve">Mejoras realizadas aplicativos Transporte y Personal </t>
  </si>
  <si>
    <t xml:space="preserve">Aplicativos mejorados </t>
  </si>
  <si>
    <t>Esta actividad se desarrollará posterior a la actividad descrita en la fila 55 y con fecha de cumplimiento a 15/08/2020.</t>
  </si>
  <si>
    <t>Esta acción se desarrollará una vez se culmine con la actividad de la fila 55.</t>
  </si>
  <si>
    <t>006 2019</t>
  </si>
  <si>
    <t>Hallazgo No. 6 Supervisión de la Orden de Compra No.  25784 de 2018 (D)</t>
  </si>
  <si>
    <t>Desatención a los principios rectores de la Contratación Pública, las instrucciones directas del Ente Rector en Materia de Contratación y el Sistema de Compras de la Contratación Pública/Debilidades en materia de planeación, supervisión y control de legalidad del acto administrativo que modificó las especificaciones técnicas de los estudios previos que dieron lugar a la OC 25784/2018.</t>
  </si>
  <si>
    <t>007 2019</t>
  </si>
  <si>
    <t>Hallazgo 7. Gestión componente de personal Valle del Cauca (D)</t>
  </si>
  <si>
    <t xml:space="preserve">Deficiencias en la gestión del supervisor para garantizar la oportunidad y cumplimiento de las obligaciones del operador de personal.
Debilidades en la coordinación a cargo del DANE frente al componente de personal del operativo, por inconsistencias en la  información y registros aportados al operador. </t>
  </si>
  <si>
    <t xml:space="preserve">Presentar un documento de estudio que evalué el modelo de gestión (personal) del operativo censal que incluya el análisis de riesgos metodológicos, administrativos, financieros y jurídicos, para que sea avalado y aprobado por el Comité Directivo de la Entidad. </t>
  </si>
  <si>
    <t xml:space="preserve">Documento de estudio de evaluación del modelo de gestión (personal) del operativo censal </t>
  </si>
  <si>
    <t xml:space="preserve">Documento </t>
  </si>
  <si>
    <t xml:space="preserve">Secretaría General y Oficina Asesora Juridica </t>
  </si>
  <si>
    <t>008 2019</t>
  </si>
  <si>
    <t>Hallazgo No.  8  Consistencia información base de datos Sisbén (D)</t>
  </si>
  <si>
    <t xml:space="preserve">Debilidades en el seguimiento a los planes de mejoramiento propuestos por las entidades como resultado de los diagnósticos a sus registros administrativos.        </t>
  </si>
  <si>
    <t>Actualizar la metodología de diagnóstico de los registros administrativos, para incluir lineamientos y herramientas para el seguimiento por parte de la entidad que realiza el diagnóstico y la entidad custodia del registro administrativo.
Dependiendo del uso estadítico pueden ser diagnósticados por el DANE, otros productores y los dueños de los registros administrativos.</t>
  </si>
  <si>
    <t>Actualizar la metodología de diagnóstico de los registros administrativos que incluya el seguimiento por parte de la entidad que realiza el diagnóstico.</t>
  </si>
  <si>
    <t>Metodología de diagnóstico de los registros administrativos</t>
  </si>
  <si>
    <t>Dirpen</t>
  </si>
  <si>
    <t>ARMANDO SANCHEZ GUEVARA</t>
  </si>
  <si>
    <t>Actualización de las herramientas de diagnóstico en el componente de identificación de las entidades productoras de los registros administrativos, así como, en las características tecnicas de los mismos, esto con el fin de contribuir en el seguimiento a las entidades durante la implementación de los planes fortalecimiento de los registros administrativos.</t>
  </si>
  <si>
    <t>Se evidencia la identificación de las entidades productoras de los registros administrativos en y un "FORMULARIO PARA LA CARACTERIZACIÓN DE REGISTROS ADMINISTRATIVO". Sin embargo, aún no se evidencia la actualización de la metodología de diagnóstico de los registros administrativos basada en las respuestas obtenidas al formulario diseñado para la caracterización</t>
  </si>
  <si>
    <t>La evidencia es la identificación y la caracterización de los registros administrativos</t>
  </si>
  <si>
    <t>Auditoría de Actuación Especial de Fiscalización al Censo Nacional de Población y Vivienda  -2019</t>
  </si>
  <si>
    <t xml:space="preserve">En los "Lineamientos para el Proceso Estadístico en el SEN" publicados en la página web del DANE, en la fase de "Detección y Análisis de Requerimientos" no se establece de manera específica el aprovechamiento de registros administrativos en la producción de estadísticas. </t>
  </si>
  <si>
    <t>Actualizar los lineamientos para el Proceso Estadístico en el SEN, de acuerdo con los estándares internacionales, dejando explícito el sub-proceso de "Comprobación de la disponibilidad de datos" en la fase de "Detección y Análisis de Requerimientos" con el fin de promover el uso de las posibles fuentes de datos administrativos.</t>
  </si>
  <si>
    <t>Actualizar los "Lineamientos  para el Proceso Estadístico en el SEN" que específique y promueva el aprovechamiento de registros administrativos en la producción de estadísticas.</t>
  </si>
  <si>
    <t>Lineamientos  para el Proceso Estadístico en el SEN</t>
  </si>
  <si>
    <t>DIRPEN / GIT de Regulación</t>
  </si>
  <si>
    <t xml:space="preserve">Se  elaboró el documento de adaptación del modelo  GAMSO, se consolidó el documento de lineamientos para el proceso estadístico para consulta pública y se consolidó la matriz de las pruebas piloto realizadas con DIMPE y DSCN </t>
  </si>
  <si>
    <t>Se evidencia un documento titulado "LINEAMIENTOS PARA EL PROCESO ESTADÍSTICO EN EL SISTEMA ESTADÍSTICO NACIONAL Versión 2.0. DICIEMBRE de 2019" y la publicación en la página web del DANE del proyecto de Resolución Lineamientos para el proceso estadístico en el SEN</t>
  </si>
  <si>
    <t>Proyecto de Resolución Lineamientos para el proceso estadístico en el SEN publicado en https://www.dane.gov.co/index.php/servicios-al-ciudadano/tramites/transparencia-y-acceso-a-la-informacion-publica/proyectos-de-resoluciones-y-decretos-para-observaciones-de-la-ciudadania#proyecto-de-resolucion-lineamientos-para-el-proceso-estadistico-en-el-sen</t>
  </si>
  <si>
    <t>Falta de apropiación de los lineamientos producidos por el DANE relacionados con la calidad de la información con potencial de uso estadístico, por parte de las entidades de la rama ejecutiva.</t>
  </si>
  <si>
    <t>Realizar acciones tendientes a incluir una política en el Modelo Integrado de Planeación y Gestión (MIPG) que oriente a las entidades de la rama ejecutiva en la gestión de la información estadística.</t>
  </si>
  <si>
    <t>Presentar al DAFP la propuesta de política de gestión de la información estadística.</t>
  </si>
  <si>
    <t>Propuesta de política de gestión de la información estadística.</t>
  </si>
  <si>
    <t>DIRPEN/ GIT de  Planificación</t>
  </si>
  <si>
    <t>Se elaboró propuesta de pólitica y fue presentada por la Dirección del DANE ante el Consejo para la Gestión y el Desempeño Institucional del Modelo Integrado de planeación y Gestión, la cuál fue aprobada en el mes de octubre.</t>
  </si>
  <si>
    <t xml:space="preserve">Se evidencia  un documento titulado  "PROPUESTA POLÍTICA GESTIÓN DE LA INFORMACIÓN ESTADÍSTICA" para ser incluida en el Modelo Integrado de Planeación y Gestión (MiPG) y su presentación al DAFP con su registro de asistencia.
</t>
  </si>
  <si>
    <t>documento titulado  "PROPUESTA POLÍTICA GESTIÓN DE LA INFORMACIÓN ESTADÍSTICA", su presentación al DAFP y su registro de asistencia</t>
  </si>
  <si>
    <t xml:space="preserve">Dentro de la estructura del SEN, no se cuenta con una instancia que asesore y evalué el desarrollo del Sistema respecto a la coordinación en la producción, mantenimiento y la pertinencia de la información de las estadísticas oficiales. Tampoco cuenta con instancias que aseguren la pertinencia y relevancia de la información estadística generada para la política pública. </t>
  </si>
  <si>
    <t>Proyectar, presentar y gestionar la aprobación del decreto reglamentario del Artículo 155 del Plan Nacional de Desarrollo 2018-2022 (Ley 1955 de 2019), con el fin de definir los roles e instancias de carácter técnico y consultivo para asesorar y evaluar el desarrollo del SEN.</t>
  </si>
  <si>
    <t>Realizar proyecto de Decreto reglamentario del SEN.</t>
  </si>
  <si>
    <t>Proyecto de Decreto reglamentario del SEN</t>
  </si>
  <si>
    <t>DT DIRPEN 
Oficina Jurídica</t>
  </si>
  <si>
    <t>Se realizaron reuniones de concertación de la propuesta del decreto  con las áreas al interior de la Entidad, se publicó la propuesta en la página web finalmente, el decreto fue expedido el 27 de diciembre de 2019.</t>
  </si>
  <si>
    <t>Se expidió el Decreto 2404 del 2019 "Por el cual se reglamenta el articulo 155 de la Ley 1955 de 2019 y se modifica el Título 3° de la Parte 2° del Libro 2 del Decreto 1170 de 2015 Único del Sector Administrativo de Información Estadística"</t>
  </si>
  <si>
    <t>Decreto 2404 del 2019</t>
  </si>
  <si>
    <t>009 2019</t>
  </si>
  <si>
    <t xml:space="preserve">Hallazgo No.  9  Distribución Porcentaje Eficiencia Administrativa por actualización del SISBEN (D).  </t>
  </si>
  <si>
    <t>En el marco de la nueva reglamentación del SEN, implementar las herramientas y mecanismos que permitan el fortalecimiento de los registros administrativos priorizados y su potencial uso para fines estadísticos.</t>
  </si>
  <si>
    <t>Realizar reporte de gestión del fortalecimiento de los registros administrativos priorizados.</t>
  </si>
  <si>
    <t>Reporte de gestión del fortalecimiento de los registros administrativos priorizados.</t>
  </si>
  <si>
    <t>DT DIRPEN</t>
  </si>
  <si>
    <t>Inició el 14 de enero 2020</t>
  </si>
  <si>
    <t xml:space="preserve">En el marco de la nueva reglamentación del SEN, atender los requerimientos de asesoría técnica del nivel territorial que permitan el fortalecimiento de la capacidad estadística en la gestión de registros administrativos recopilados por los territorios y que sean priorizados por ser administrados por entidades del nivel nacional. </t>
  </si>
  <si>
    <t>Realizar reporte de gestión del fortalecimiento de la capacidad estadística en la gestión de registros administrativos recopilados por los territorios priorizados por las entidades del nivel nacional.</t>
  </si>
  <si>
    <t>Reporte de gestión del fortalecimiento de la capacidad estadística en la gestión de registros administrativos recopilados por los territorios priorizados.</t>
  </si>
  <si>
    <t>010 2019</t>
  </si>
  <si>
    <t>Hallazgo No. 10  Depuración Censo Nacional Electoral  (D)</t>
  </si>
  <si>
    <t>Se pudo observar el desarrollo y avance de este hito donde el grupo ODS elaboró una estrategia de difusión de indicadores ODS 5 y relacionados con género para ser difundidos a través de las redes sociales del DANE. La información a mostrar se realizó teniendo en cuenta las fechas de las celebraciones nacionales e internacionales que tuvieran relación con equidad de género, generando 10 publicciones . Así mismo, se desarrolló el borrador del documento que contiene la estrategia creada y el informe de ejecución de la misma, el cual se va actualizando cada vez que se realiza una nueva publicación en redes.</t>
  </si>
  <si>
    <t xml:space="preserve">Se cuenta con un proyecto de Guía de Supervisión como resultado de la consultoría que se adelantó para elaborar la política de Daño Antijuridico de la Entidad, por tanto, se debe continuar su elaboración con la participación de las Direcciones Territoriales focalizando las situaciones a fortalecer de acuerdo a las experiencias que se presentaron en los operativos del Censo Nacional de Población y Vivienda 2018.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</si>
  <si>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</si>
  <si>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</si>
  <si>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 A partir de las mesas de trabajo que se están adelantando para el Censo Economico, se está construyendo el documento que posteriormente será presentado al Comité Directivo.</t>
  </si>
  <si>
    <t>De acuerdo a los cambios que se están realizando al Mapa de Procesos de la Entidad, se está a la espera de culminar la revisión y aprobación de las caracterizaciones de los procesos misionales para realizar la revisión y ajustes de los Mapas de Riesgos.</t>
  </si>
  <si>
    <t xml:space="preserve">Se han venido realizando mesas de trabajo entre las áreas intervinientes de los aplicativos de transporte y personal, donde se revisó la pertinencia de continuar con estos aplicativos o realizar ajustes de acuerdo con los requerimientos de las operaciones censales, por tanto, se requiere ampliar la fecha de cierre de esta acción, con el fin, de continuar definiendo la ruta a seguir. </t>
  </si>
  <si>
    <t xml:space="preserve">Mediante Acta del 22 de enero de 2020, se acordó ampliar la fecha de cierre de la actividad debido a que es necesario continuar realizando mesas de trabajo para definir la ruta a seguir frente a los aplicactivos de Transporte y Personal. </t>
  </si>
  <si>
    <t>Sin evidencia suficiente para cierre de hallazgo.</t>
  </si>
  <si>
    <t>La Coordinación Financiera a partir de la expedición de la Circular No. 014 del 30 de agosto de 2019, se realizó un ajuste y actualización a las Politicas de Operación del Procedimiento de Liquidación de Cuentas para Pago AFI-041-PD-001 del 11 de julio de 2019.</t>
  </si>
  <si>
    <t>La Secretaría General del DANE, estableció la Circular No. 0014 del 30 de agosto de 2019, en la cual se definen Políticas de Operación, criterios de ejecución presupuestal y pago de obligaciones.</t>
  </si>
  <si>
    <t xml:space="preserve">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t>
  </si>
  <si>
    <t>No adjuntan evidencia que permita cerrar el hallazgo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</si>
</sst>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15" x14ac:knownFonts="1">
    <font>
      <sz val="11"/>
      <color theme="1"/>
      <name val="Calibri"/>
      <family val="2"/>
      <scheme val="minor"/>
    </font>
    <font>
      <sz val="11"/>
      <name val="Century Gothic"/>
      <family val="2"/>
    </font>
    <font>
      <b/>
      <sz val="11"/>
      <color theme="1"/>
      <name val="Century Gothic"/>
      <family val="2"/>
    </font>
    <font>
      <b/>
      <sz val="16"/>
      <name val="Century Gothic"/>
      <family val="2"/>
    </font>
    <font>
      <b/>
      <sz val="8"/>
      <name val="Century Gothic"/>
      <family val="2"/>
    </font>
    <font>
      <b/>
      <sz val="12"/>
      <color theme="0"/>
      <name val="Century Gothic"/>
      <family val="2"/>
    </font>
    <font>
      <b/>
      <sz val="12"/>
      <color rgb="FFFFFF00"/>
      <name val="Century Gothic"/>
      <family val="2"/>
    </font>
    <font>
      <b/>
      <sz val="8"/>
      <color theme="1"/>
      <name val="Century Gothic"/>
      <family val="2"/>
    </font>
    <font>
      <b/>
      <sz val="8"/>
      <color theme="0"/>
      <name val="Century Gothic"/>
      <family val="2"/>
    </font>
    <font>
      <sz val="8"/>
      <name val="Century Gothic"/>
      <family val="2"/>
    </font>
    <font>
      <sz val="8"/>
      <color theme="1"/>
      <name val="Century Gothic"/>
      <family val="2"/>
    </font>
    <font>
      <sz val="11"/>
      <color theme="1"/>
      <name val="Century Gothic"/>
      <family val="2"/>
    </font>
    <font>
      <sz val="7"/>
      <color theme="1"/>
      <name val="Century Gothic"/>
      <family val="2"/>
    </font>
    <font>
      <b/>
      <sz val="7"/>
      <color theme="1"/>
      <name val="Century Gothic"/>
      <family val="2"/>
    </font>
    <font>
      <b/>
      <sz val="11"/>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39997558519241921"/>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06">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5" fillId="3" borderId="0" xfId="0" applyFont="1" applyFill="1" applyAlignment="1">
      <alignment horizontal="center" vertical="center"/>
    </xf>
    <xf numFmtId="0" fontId="7" fillId="6" borderId="14" xfId="0" applyFont="1" applyFill="1" applyBorder="1" applyAlignment="1">
      <alignment horizontal="center" vertical="center" wrapText="1"/>
    </xf>
    <xf numFmtId="0" fontId="7" fillId="6" borderId="14" xfId="0" applyFont="1" applyFill="1" applyBorder="1" applyAlignment="1">
      <alignment horizontal="center" vertical="center"/>
    </xf>
    <xf numFmtId="0" fontId="7" fillId="6" borderId="12" xfId="0" applyFont="1" applyFill="1" applyBorder="1" applyAlignment="1">
      <alignment horizontal="center" vertical="center"/>
    </xf>
    <xf numFmtId="0" fontId="7" fillId="7" borderId="18" xfId="0" applyFont="1" applyFill="1" applyBorder="1" applyAlignment="1">
      <alignment horizontal="center" vertical="center" wrapText="1"/>
    </xf>
    <xf numFmtId="0" fontId="7" fillId="7" borderId="18" xfId="0" applyFont="1" applyFill="1" applyBorder="1" applyAlignment="1">
      <alignment horizontal="center" vertical="center"/>
    </xf>
    <xf numFmtId="0" fontId="7" fillId="8" borderId="18" xfId="0" applyFont="1" applyFill="1" applyBorder="1" applyAlignment="1">
      <alignment horizontal="center" vertical="center" wrapText="1"/>
    </xf>
    <xf numFmtId="0" fontId="7" fillId="8" borderId="18" xfId="0" applyFont="1" applyFill="1" applyBorder="1" applyAlignment="1">
      <alignment horizontal="center" vertical="center"/>
    </xf>
    <xf numFmtId="0" fontId="7" fillId="9" borderId="18" xfId="0" applyFont="1" applyFill="1" applyBorder="1" applyAlignment="1">
      <alignment horizontal="center" vertical="center" wrapText="1"/>
    </xf>
    <xf numFmtId="0" fontId="7" fillId="9" borderId="18" xfId="0" applyFont="1" applyFill="1" applyBorder="1" applyAlignment="1">
      <alignment horizontal="center" vertical="center"/>
    </xf>
    <xf numFmtId="0" fontId="7" fillId="5" borderId="18" xfId="0" applyFont="1" applyFill="1" applyBorder="1" applyAlignment="1">
      <alignment horizontal="center" vertical="center" wrapText="1"/>
    </xf>
    <xf numFmtId="0" fontId="7" fillId="5" borderId="18" xfId="0" applyFont="1" applyFill="1" applyBorder="1" applyAlignment="1">
      <alignment vertical="center" wrapText="1"/>
    </xf>
    <xf numFmtId="0" fontId="7" fillId="5" borderId="19" xfId="0" applyFont="1" applyFill="1" applyBorder="1" applyAlignment="1">
      <alignment horizontal="left" vertical="center" wrapText="1"/>
    </xf>
    <xf numFmtId="0" fontId="1" fillId="2" borderId="0" xfId="0" applyFont="1" applyFill="1" applyAlignment="1">
      <alignment horizontal="left" vertic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164" fontId="9" fillId="0" borderId="22" xfId="0" applyNumberFormat="1" applyFont="1" applyBorder="1" applyAlignment="1">
      <alignment horizontal="left" vertical="center" wrapText="1"/>
    </xf>
    <xf numFmtId="0" fontId="9" fillId="0" borderId="9" xfId="0" applyFont="1" applyBorder="1" applyAlignment="1">
      <alignment horizontal="left" vertical="center" wrapText="1"/>
    </xf>
    <xf numFmtId="0" fontId="9" fillId="0" borderId="9"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9" xfId="0" applyFont="1" applyBorder="1" applyAlignment="1">
      <alignment horizontal="left" vertical="center" wrapText="1"/>
    </xf>
    <xf numFmtId="14" fontId="10" fillId="0" borderId="9" xfId="0" applyNumberFormat="1" applyFont="1" applyBorder="1" applyAlignment="1">
      <alignment horizontal="left" vertical="center" wrapText="1"/>
    </xf>
    <xf numFmtId="164" fontId="9" fillId="2" borderId="9" xfId="0" applyNumberFormat="1" applyFont="1" applyFill="1" applyBorder="1" applyAlignment="1">
      <alignment horizontal="left" vertical="center" wrapText="1"/>
    </xf>
    <xf numFmtId="0" fontId="9" fillId="2" borderId="9" xfId="0" applyFont="1" applyFill="1" applyBorder="1" applyAlignment="1">
      <alignment horizontal="left" vertical="center" wrapText="1"/>
    </xf>
    <xf numFmtId="1" fontId="7" fillId="0" borderId="9" xfId="0" applyNumberFormat="1" applyFont="1" applyBorder="1" applyAlignment="1">
      <alignment horizontal="center" vertical="center"/>
    </xf>
    <xf numFmtId="0" fontId="10" fillId="0" borderId="23" xfId="0" applyFont="1" applyBorder="1" applyAlignment="1">
      <alignment horizontal="left" vertical="center" wrapText="1"/>
    </xf>
    <xf numFmtId="14" fontId="10" fillId="0" borderId="23" xfId="0" applyNumberFormat="1" applyFont="1" applyBorder="1" applyAlignment="1">
      <alignment horizontal="left" vertical="center" wrapText="1"/>
    </xf>
    <xf numFmtId="0" fontId="10" fillId="0" borderId="23" xfId="0" applyFont="1" applyBorder="1" applyAlignment="1">
      <alignment horizontal="justify" vertical="center" wrapText="1"/>
    </xf>
    <xf numFmtId="0" fontId="10" fillId="0" borderId="24" xfId="0" applyFont="1" applyBorder="1" applyAlignment="1">
      <alignment horizontal="justify" vertical="center" wrapText="1"/>
    </xf>
    <xf numFmtId="0" fontId="10" fillId="0" borderId="25" xfId="0" applyFont="1" applyBorder="1" applyAlignment="1">
      <alignment horizontal="justify" vertical="center" wrapText="1"/>
    </xf>
    <xf numFmtId="0" fontId="11" fillId="2" borderId="0" xfId="0" applyFont="1" applyFill="1" applyAlignment="1">
      <alignment horizontal="left" vertical="center"/>
    </xf>
    <xf numFmtId="0" fontId="2" fillId="2" borderId="0" xfId="0" applyFont="1" applyFill="1" applyAlignment="1">
      <alignment horizontal="left" vertical="center"/>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164" fontId="9" fillId="2" borderId="28" xfId="0" applyNumberFormat="1"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3" xfId="0" applyFont="1" applyFill="1" applyBorder="1" applyAlignment="1">
      <alignment horizontal="justify" vertical="center" wrapText="1"/>
    </xf>
    <xf numFmtId="0" fontId="10" fillId="2" borderId="13" xfId="0" applyFont="1" applyFill="1" applyBorder="1" applyAlignment="1">
      <alignment horizontal="justify" vertical="center" wrapText="1"/>
    </xf>
    <xf numFmtId="0" fontId="10" fillId="2" borderId="13" xfId="0" applyFont="1" applyFill="1" applyBorder="1" applyAlignment="1">
      <alignment horizontal="left" vertical="center" wrapText="1"/>
    </xf>
    <xf numFmtId="14" fontId="10" fillId="2" borderId="13" xfId="0" applyNumberFormat="1" applyFont="1" applyFill="1" applyBorder="1" applyAlignment="1">
      <alignment horizontal="left" vertical="center" wrapText="1"/>
    </xf>
    <xf numFmtId="164" fontId="10" fillId="2" borderId="13" xfId="0" applyNumberFormat="1" applyFont="1" applyFill="1" applyBorder="1" applyAlignment="1">
      <alignment horizontal="left" vertical="center" wrapText="1"/>
    </xf>
    <xf numFmtId="164" fontId="9" fillId="2" borderId="13" xfId="0" applyNumberFormat="1" applyFont="1" applyFill="1" applyBorder="1" applyAlignment="1">
      <alignment horizontal="left" vertical="center" wrapText="1"/>
    </xf>
    <xf numFmtId="1" fontId="7" fillId="0" borderId="13" xfId="0" applyNumberFormat="1" applyFont="1" applyBorder="1" applyAlignment="1">
      <alignment horizontal="center" vertical="center"/>
    </xf>
    <xf numFmtId="0" fontId="10" fillId="2" borderId="28" xfId="0" applyFont="1" applyFill="1" applyBorder="1" applyAlignment="1">
      <alignment horizontal="justify" vertical="center" wrapText="1"/>
    </xf>
    <xf numFmtId="0" fontId="10" fillId="2" borderId="29" xfId="0" applyFont="1" applyFill="1" applyBorder="1" applyAlignment="1">
      <alignment horizontal="justify" vertical="center" wrapText="1"/>
    </xf>
    <xf numFmtId="0" fontId="10" fillId="2" borderId="28"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164" fontId="9" fillId="2" borderId="34" xfId="0" applyNumberFormat="1" applyFont="1" applyFill="1" applyBorder="1" applyAlignment="1">
      <alignment horizontal="left" vertical="center" wrapText="1"/>
    </xf>
    <xf numFmtId="0" fontId="9" fillId="2" borderId="18" xfId="0" applyFont="1" applyFill="1" applyBorder="1" applyAlignment="1">
      <alignment horizontal="left" vertical="center" wrapText="1"/>
    </xf>
    <xf numFmtId="0" fontId="10" fillId="2" borderId="18" xfId="0" applyFont="1" applyFill="1" applyBorder="1" applyAlignment="1">
      <alignment horizontal="left" vertical="center" wrapText="1"/>
    </xf>
    <xf numFmtId="14" fontId="10" fillId="2" borderId="18" xfId="0" applyNumberFormat="1" applyFont="1" applyFill="1" applyBorder="1" applyAlignment="1">
      <alignment horizontal="left" vertical="center" wrapText="1"/>
    </xf>
    <xf numFmtId="164" fontId="10" fillId="2" borderId="18" xfId="0" applyNumberFormat="1" applyFont="1" applyFill="1" applyBorder="1" applyAlignment="1">
      <alignment horizontal="left" vertical="center" wrapText="1"/>
    </xf>
    <xf numFmtId="164" fontId="9" fillId="2" borderId="18" xfId="0" applyNumberFormat="1" applyFont="1" applyFill="1" applyBorder="1" applyAlignment="1">
      <alignment horizontal="left" vertical="center" wrapText="1"/>
    </xf>
    <xf numFmtId="1" fontId="7" fillId="0" borderId="18" xfId="0" applyNumberFormat="1" applyFont="1" applyBorder="1" applyAlignment="1">
      <alignment horizontal="center" vertical="center"/>
    </xf>
    <xf numFmtId="0" fontId="10" fillId="2" borderId="34"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2" fillId="2" borderId="0" xfId="0" applyFont="1" applyFill="1" applyAlignment="1">
      <alignment horizontal="center" vertical="center"/>
    </xf>
    <xf numFmtId="0" fontId="13" fillId="2" borderId="0" xfId="0" applyFont="1" applyFill="1" applyAlignment="1">
      <alignment vertical="center"/>
    </xf>
    <xf numFmtId="0" fontId="7" fillId="2" borderId="0" xfId="0" applyFont="1" applyFill="1" applyAlignment="1">
      <alignment horizontal="center" vertical="center"/>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14" fillId="2" borderId="0" xfId="0" applyFont="1" applyFill="1" applyAlignment="1">
      <alignment vertical="center"/>
    </xf>
    <xf numFmtId="14" fontId="9" fillId="2" borderId="13" xfId="0" applyNumberFormat="1" applyFont="1" applyFill="1" applyBorder="1" applyAlignment="1">
      <alignment horizontal="left" vertical="center" wrapText="1"/>
    </xf>
    <xf numFmtId="0" fontId="9" fillId="2" borderId="28" xfId="0" applyFont="1" applyFill="1" applyBorder="1" applyAlignment="1">
      <alignment horizontal="justify" vertical="center" wrapText="1"/>
    </xf>
    <xf numFmtId="0" fontId="9" fillId="2" borderId="29" xfId="0" applyFont="1" applyFill="1" applyBorder="1" applyAlignment="1">
      <alignment horizontal="justify" vertical="center" wrapText="1"/>
    </xf>
    <xf numFmtId="14" fontId="9" fillId="0" borderId="9" xfId="0" applyNumberFormat="1" applyFont="1" applyBorder="1" applyAlignment="1">
      <alignment horizontal="left" vertical="center" wrapText="1"/>
    </xf>
    <xf numFmtId="164" fontId="9" fillId="0" borderId="9" xfId="0" applyNumberFormat="1" applyFont="1" applyBorder="1" applyAlignment="1">
      <alignment horizontal="left" vertical="center" wrapText="1"/>
    </xf>
    <xf numFmtId="0" fontId="10" fillId="2" borderId="30" xfId="0" applyFont="1" applyFill="1" applyBorder="1" applyAlignment="1">
      <alignment horizontal="justify" vertical="center" wrapText="1"/>
    </xf>
    <xf numFmtId="0" fontId="10" fillId="2" borderId="31" xfId="0" applyFont="1" applyFill="1" applyBorder="1" applyAlignment="1">
      <alignment horizontal="justify" vertical="center" wrapText="1"/>
    </xf>
    <xf numFmtId="0" fontId="10" fillId="2" borderId="25" xfId="0" applyFont="1" applyFill="1" applyBorder="1" applyAlignment="1">
      <alignment horizontal="justify"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6"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7" fillId="5" borderId="13"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5" borderId="9"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10" xfId="0" applyFont="1" applyFill="1" applyBorder="1" applyAlignment="1">
      <alignment horizontal="center" vertical="center" wrapText="1"/>
    </xf>
    <xf numFmtId="0" fontId="7" fillId="5"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4" fillId="5" borderId="7"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7" xfId="0" applyFont="1" applyFill="1" applyBorder="1" applyAlignment="1">
      <alignment horizontal="center" vertical="center" wrapText="1"/>
    </xf>
  </cellXfs>
  <cellStyles count="1">
    <cellStyle name="Normal" xfId="0" builtinId="0"/>
  </cellStyles>
  <dxfs count="4">
    <dxf>
      <fill>
        <patternFill>
          <bgColor theme="5"/>
        </patternFill>
      </fill>
    </dxf>
    <dxf>
      <fill>
        <patternFill>
          <bgColor theme="6"/>
        </patternFill>
      </fill>
    </dxf>
    <dxf>
      <font>
        <color theme="0"/>
      </font>
    </dxf>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310426</xdr:colOff>
      <xdr:row>1</xdr:row>
      <xdr:rowOff>57150</xdr:rowOff>
    </xdr:from>
    <xdr:to>
      <xdr:col>5</xdr:col>
      <xdr:colOff>132582</xdr:colOff>
      <xdr:row>1</xdr:row>
      <xdr:rowOff>520700</xdr:rowOff>
    </xdr:to>
    <xdr:pic>
      <xdr:nvPicPr>
        <xdr:cNvPr id="2" name="Imagen 1" descr="https://intranet.dane.gov.co/images/Imagen_Institucional/Logo/Logo-DANE-color-2019.png">
          <a:extLst>
            <a:ext uri="{FF2B5EF4-FFF2-40B4-BE49-F238E27FC236}">
              <a16:creationId xmlns:a16="http://schemas.microsoft.com/office/drawing/2014/main" xmlns="" id="{84CB82B3-31CE-4FC1-8F08-5610896ACB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2946" y="156210"/>
          <a:ext cx="1132796" cy="46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8208"/>
  <sheetViews>
    <sheetView tabSelected="1" workbookViewId="0">
      <pane xSplit="7" ySplit="6" topLeftCell="J44" activePane="bottomRight" state="frozen"/>
      <selection pane="topRight" activeCell="H1" sqref="H1"/>
      <selection pane="bottomLeft" activeCell="A7" sqref="A7"/>
      <selection pane="bottomRight" activeCell="B44" sqref="B44"/>
    </sheetView>
  </sheetViews>
  <sheetFormatPr baseColWidth="10" defaultColWidth="11.42578125" defaultRowHeight="17.25" customHeight="1" x14ac:dyDescent="0.25"/>
  <cols>
    <col min="1" max="1" width="1.5703125" style="1" customWidth="1"/>
    <col min="2" max="2" width="10.7109375" style="1" customWidth="1"/>
    <col min="3" max="3" width="4" style="1" customWidth="1"/>
    <col min="4" max="4" width="10.5703125" style="1" customWidth="1"/>
    <col min="5" max="5" width="8.42578125" style="1" customWidth="1"/>
    <col min="6" max="6" width="13.7109375" style="1" bestFit="1" customWidth="1"/>
    <col min="7" max="7" width="30.7109375" style="1" customWidth="1"/>
    <col min="8" max="10" width="30.7109375" style="2" customWidth="1"/>
    <col min="11" max="11" width="10.5703125" style="2" customWidth="1"/>
    <col min="12" max="12" width="10.85546875" style="2" customWidth="1"/>
    <col min="13" max="13" width="10" style="2" customWidth="1"/>
    <col min="14" max="14" width="9.28515625" style="2" customWidth="1"/>
    <col min="15" max="15" width="7.42578125" style="2" customWidth="1"/>
    <col min="16" max="16" width="11.7109375" style="2" hidden="1" customWidth="1"/>
    <col min="17" max="17" width="0" style="2" hidden="1" customWidth="1"/>
    <col min="18" max="18" width="10.85546875" style="2" hidden="1" customWidth="1"/>
    <col min="19" max="19" width="12.7109375" style="2" hidden="1" customWidth="1"/>
    <col min="20" max="20" width="10.7109375" style="2" hidden="1" customWidth="1"/>
    <col min="21" max="21" width="9.42578125" style="2" hidden="1" customWidth="1"/>
    <col min="22" max="22" width="12" style="2" hidden="1" customWidth="1"/>
    <col min="23" max="23" width="5.85546875" style="2" hidden="1" customWidth="1"/>
    <col min="24" max="24" width="6" style="2" hidden="1" customWidth="1"/>
    <col min="25" max="25" width="5.42578125" style="2" hidden="1" customWidth="1"/>
    <col min="26" max="26" width="11.28515625" style="2" hidden="1" customWidth="1"/>
    <col min="27" max="28" width="9.140625" style="2" hidden="1" customWidth="1"/>
    <col min="29" max="29" width="12.85546875" style="2" hidden="1" customWidth="1"/>
    <col min="30" max="30" width="5.85546875" style="2" hidden="1" customWidth="1"/>
    <col min="31" max="31" width="6" style="2" hidden="1" customWidth="1"/>
    <col min="32" max="32" width="5.42578125" style="2" hidden="1" customWidth="1"/>
    <col min="33" max="33" width="10.85546875" style="2" hidden="1" customWidth="1"/>
    <col min="34" max="34" width="9.28515625" style="2" hidden="1" customWidth="1"/>
    <col min="35" max="35" width="12.140625" style="2" hidden="1" customWidth="1"/>
    <col min="36" max="36" width="5.85546875" style="2" hidden="1" customWidth="1"/>
    <col min="37" max="37" width="6" style="2" hidden="1" customWidth="1"/>
    <col min="38" max="38" width="5.42578125" style="2" hidden="1" customWidth="1"/>
    <col min="39" max="39" width="11.42578125" style="2"/>
    <col min="40" max="40" width="30.7109375" style="2" customWidth="1"/>
    <col min="41" max="41" width="11.7109375" style="2" customWidth="1"/>
    <col min="42" max="42" width="10.7109375" style="2" customWidth="1"/>
    <col min="43" max="43" width="9.42578125" style="2" customWidth="1"/>
    <col min="44" max="44" width="5.42578125" style="2" bestFit="1" customWidth="1"/>
    <col min="45" max="47" width="30.7109375" style="2" customWidth="1"/>
    <col min="48" max="16384" width="11.42578125" style="2"/>
  </cols>
  <sheetData>
    <row r="1" spans="1:102" ht="8.25" customHeight="1" thickBot="1" x14ac:dyDescent="0.3"/>
    <row r="2" spans="1:102" ht="49.5" customHeight="1" thickBot="1" x14ac:dyDescent="0.3">
      <c r="B2" s="3"/>
      <c r="C2" s="4"/>
      <c r="D2" s="4"/>
      <c r="E2" s="4"/>
      <c r="F2" s="4"/>
      <c r="G2" s="90" t="s">
        <v>0</v>
      </c>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2" t="s">
        <v>1</v>
      </c>
      <c r="AT2" s="93"/>
      <c r="AU2" s="94"/>
    </row>
    <row r="3" spans="1:102" ht="17.25" customHeight="1" thickBot="1" x14ac:dyDescent="0.3">
      <c r="B3" s="95" t="s">
        <v>2</v>
      </c>
      <c r="C3" s="96"/>
      <c r="D3" s="96"/>
      <c r="E3" s="96"/>
      <c r="F3" s="96"/>
      <c r="G3" s="96"/>
      <c r="H3" s="96"/>
      <c r="I3" s="96"/>
      <c r="J3" s="96"/>
      <c r="K3" s="96"/>
      <c r="L3" s="96"/>
      <c r="M3" s="96"/>
      <c r="N3" s="97"/>
      <c r="O3" s="5"/>
      <c r="P3" s="5"/>
      <c r="Q3" s="5"/>
      <c r="R3" s="5"/>
      <c r="S3" s="5"/>
      <c r="T3" s="98" t="s">
        <v>3</v>
      </c>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9"/>
    </row>
    <row r="4" spans="1:102" ht="17.25" customHeight="1" x14ac:dyDescent="0.25">
      <c r="B4" s="100" t="s">
        <v>4</v>
      </c>
      <c r="C4" s="102" t="s">
        <v>5</v>
      </c>
      <c r="D4" s="102" t="s">
        <v>6</v>
      </c>
      <c r="E4" s="102" t="s">
        <v>7</v>
      </c>
      <c r="F4" s="84" t="s">
        <v>8</v>
      </c>
      <c r="G4" s="88" t="s">
        <v>9</v>
      </c>
      <c r="H4" s="88" t="s">
        <v>10</v>
      </c>
      <c r="I4" s="88" t="s">
        <v>11</v>
      </c>
      <c r="J4" s="88" t="s">
        <v>12</v>
      </c>
      <c r="K4" s="88" t="s">
        <v>13</v>
      </c>
      <c r="L4" s="88" t="s">
        <v>14</v>
      </c>
      <c r="M4" s="85" t="s">
        <v>15</v>
      </c>
      <c r="N4" s="85"/>
      <c r="O4" s="84" t="s">
        <v>16</v>
      </c>
      <c r="P4" s="84" t="s">
        <v>17</v>
      </c>
      <c r="Q4" s="84" t="s">
        <v>18</v>
      </c>
      <c r="R4" s="85" t="s">
        <v>19</v>
      </c>
      <c r="S4" s="88" t="s">
        <v>20</v>
      </c>
      <c r="T4" s="89" t="s">
        <v>21</v>
      </c>
      <c r="U4" s="89"/>
      <c r="V4" s="89"/>
      <c r="W4" s="89"/>
      <c r="X4" s="89"/>
      <c r="Y4" s="89"/>
      <c r="Z4" s="89"/>
      <c r="AA4" s="89"/>
      <c r="AB4" s="89"/>
      <c r="AC4" s="89"/>
      <c r="AD4" s="89"/>
      <c r="AE4" s="89"/>
      <c r="AF4" s="89"/>
      <c r="AG4" s="89"/>
      <c r="AH4" s="89"/>
      <c r="AI4" s="89"/>
      <c r="AJ4" s="89"/>
      <c r="AK4" s="89"/>
      <c r="AL4" s="89"/>
      <c r="AM4" s="89"/>
      <c r="AN4" s="89"/>
      <c r="AO4" s="89"/>
      <c r="AP4" s="89"/>
      <c r="AQ4" s="89"/>
      <c r="AR4" s="89"/>
      <c r="AS4" s="77" t="s">
        <v>22</v>
      </c>
      <c r="AT4" s="77"/>
      <c r="AU4" s="78"/>
    </row>
    <row r="5" spans="1:102" ht="15" customHeight="1" x14ac:dyDescent="0.25">
      <c r="B5" s="101"/>
      <c r="C5" s="103"/>
      <c r="D5" s="103"/>
      <c r="E5" s="103"/>
      <c r="F5" s="104"/>
      <c r="G5" s="82"/>
      <c r="H5" s="82"/>
      <c r="I5" s="82"/>
      <c r="J5" s="82"/>
      <c r="K5" s="82"/>
      <c r="L5" s="82"/>
      <c r="M5" s="81" t="s">
        <v>23</v>
      </c>
      <c r="N5" s="81" t="s">
        <v>24</v>
      </c>
      <c r="O5" s="82"/>
      <c r="P5" s="82"/>
      <c r="Q5" s="82"/>
      <c r="R5" s="86"/>
      <c r="S5" s="82"/>
      <c r="T5" s="83" t="s">
        <v>25</v>
      </c>
      <c r="U5" s="83"/>
      <c r="V5" s="83"/>
      <c r="W5" s="83"/>
      <c r="X5" s="83"/>
      <c r="Y5" s="83"/>
      <c r="Z5" s="83" t="s">
        <v>26</v>
      </c>
      <c r="AA5" s="83"/>
      <c r="AB5" s="83"/>
      <c r="AC5" s="83"/>
      <c r="AD5" s="83"/>
      <c r="AE5" s="83"/>
      <c r="AF5" s="83"/>
      <c r="AG5" s="83" t="s">
        <v>27</v>
      </c>
      <c r="AH5" s="83"/>
      <c r="AI5" s="83"/>
      <c r="AJ5" s="83"/>
      <c r="AK5" s="83"/>
      <c r="AL5" s="83"/>
      <c r="AM5" s="83" t="s">
        <v>28</v>
      </c>
      <c r="AN5" s="83"/>
      <c r="AO5" s="83"/>
      <c r="AP5" s="83"/>
      <c r="AQ5" s="83"/>
      <c r="AR5" s="83"/>
      <c r="AS5" s="79"/>
      <c r="AT5" s="79"/>
      <c r="AU5" s="80"/>
    </row>
    <row r="6" spans="1:102" ht="51.75" thickBot="1" x14ac:dyDescent="0.3">
      <c r="B6" s="101"/>
      <c r="C6" s="103"/>
      <c r="D6" s="103"/>
      <c r="E6" s="103"/>
      <c r="F6" s="81"/>
      <c r="G6" s="105"/>
      <c r="H6" s="82"/>
      <c r="I6" s="82"/>
      <c r="J6" s="82"/>
      <c r="K6" s="82"/>
      <c r="L6" s="82"/>
      <c r="M6" s="82"/>
      <c r="N6" s="82"/>
      <c r="O6" s="81"/>
      <c r="P6" s="81"/>
      <c r="Q6" s="81"/>
      <c r="R6" s="87"/>
      <c r="S6" s="82"/>
      <c r="T6" s="6" t="s">
        <v>29</v>
      </c>
      <c r="U6" s="6" t="s">
        <v>30</v>
      </c>
      <c r="V6" s="6" t="s">
        <v>31</v>
      </c>
      <c r="W6" s="7" t="s">
        <v>15</v>
      </c>
      <c r="X6" s="7" t="s">
        <v>32</v>
      </c>
      <c r="Y6" s="8" t="s">
        <v>33</v>
      </c>
      <c r="Z6" s="9" t="s">
        <v>29</v>
      </c>
      <c r="AA6" s="9" t="s">
        <v>30</v>
      </c>
      <c r="AB6" s="9" t="s">
        <v>30</v>
      </c>
      <c r="AC6" s="9" t="s">
        <v>31</v>
      </c>
      <c r="AD6" s="10" t="s">
        <v>15</v>
      </c>
      <c r="AE6" s="10" t="s">
        <v>32</v>
      </c>
      <c r="AF6" s="10" t="s">
        <v>33</v>
      </c>
      <c r="AG6" s="11" t="s">
        <v>29</v>
      </c>
      <c r="AH6" s="11" t="s">
        <v>30</v>
      </c>
      <c r="AI6" s="11" t="s">
        <v>31</v>
      </c>
      <c r="AJ6" s="12" t="s">
        <v>15</v>
      </c>
      <c r="AK6" s="12" t="s">
        <v>32</v>
      </c>
      <c r="AL6" s="12" t="s">
        <v>33</v>
      </c>
      <c r="AM6" s="13" t="s">
        <v>29</v>
      </c>
      <c r="AN6" s="13" t="s">
        <v>30</v>
      </c>
      <c r="AO6" s="13" t="s">
        <v>31</v>
      </c>
      <c r="AP6" s="14" t="s">
        <v>15</v>
      </c>
      <c r="AQ6" s="14" t="s">
        <v>32</v>
      </c>
      <c r="AR6" s="14" t="s">
        <v>33</v>
      </c>
      <c r="AS6" s="15" t="s">
        <v>34</v>
      </c>
      <c r="AT6" s="16" t="s">
        <v>35</v>
      </c>
      <c r="AU6" s="17" t="s">
        <v>36</v>
      </c>
    </row>
    <row r="7" spans="1:102" s="36" customFormat="1" ht="170.25" customHeight="1" x14ac:dyDescent="0.25">
      <c r="A7" s="18"/>
      <c r="B7" s="19">
        <v>1</v>
      </c>
      <c r="C7" s="20">
        <v>1</v>
      </c>
      <c r="D7" s="21" t="s">
        <v>37</v>
      </c>
      <c r="E7" s="21" t="s">
        <v>38</v>
      </c>
      <c r="F7" s="22" t="s">
        <v>39</v>
      </c>
      <c r="G7" s="23" t="s">
        <v>40</v>
      </c>
      <c r="H7" s="24" t="s">
        <v>41</v>
      </c>
      <c r="I7" s="24" t="s">
        <v>42</v>
      </c>
      <c r="J7" s="24" t="s">
        <v>43</v>
      </c>
      <c r="K7" s="25" t="s">
        <v>44</v>
      </c>
      <c r="L7" s="25">
        <v>1</v>
      </c>
      <c r="M7" s="72">
        <v>43474</v>
      </c>
      <c r="N7" s="73">
        <v>43616</v>
      </c>
      <c r="O7" s="27"/>
      <c r="P7" s="28" t="s">
        <v>45</v>
      </c>
      <c r="Q7" s="28" t="s">
        <v>46</v>
      </c>
      <c r="R7" s="25" t="s">
        <v>47</v>
      </c>
      <c r="S7" s="29">
        <v>20.285714285714285</v>
      </c>
      <c r="T7" s="25"/>
      <c r="U7" s="25"/>
      <c r="V7" s="25"/>
      <c r="W7" s="26"/>
      <c r="X7" s="25"/>
      <c r="Y7" s="25"/>
      <c r="Z7" s="30"/>
      <c r="AA7" s="30"/>
      <c r="AB7" s="30"/>
      <c r="AC7" s="30"/>
      <c r="AD7" s="31"/>
      <c r="AE7" s="30"/>
      <c r="AF7" s="30"/>
      <c r="AG7" s="30"/>
      <c r="AH7" s="30"/>
      <c r="AI7" s="30"/>
      <c r="AJ7" s="31"/>
      <c r="AK7" s="30"/>
      <c r="AL7" s="30"/>
      <c r="AM7" s="30" t="s">
        <v>48</v>
      </c>
      <c r="AN7" s="32" t="s">
        <v>49</v>
      </c>
      <c r="AO7" s="30">
        <v>100</v>
      </c>
      <c r="AP7" s="31">
        <v>43852</v>
      </c>
      <c r="AQ7" s="30" t="s">
        <v>50</v>
      </c>
      <c r="AR7" s="30" t="s">
        <v>51</v>
      </c>
      <c r="AS7" s="32" t="s">
        <v>52</v>
      </c>
      <c r="AT7" s="33" t="s">
        <v>53</v>
      </c>
      <c r="AU7" s="34"/>
      <c r="AV7" s="35"/>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row>
    <row r="8" spans="1:102" ht="170.25" customHeight="1" x14ac:dyDescent="0.25">
      <c r="B8" s="37">
        <v>2</v>
      </c>
      <c r="C8" s="38">
        <v>2</v>
      </c>
      <c r="D8" s="39" t="s">
        <v>37</v>
      </c>
      <c r="E8" s="39" t="s">
        <v>38</v>
      </c>
      <c r="F8" s="40" t="s">
        <v>39</v>
      </c>
      <c r="G8" s="41" t="s">
        <v>40</v>
      </c>
      <c r="H8" s="42" t="s">
        <v>41</v>
      </c>
      <c r="I8" s="42" t="s">
        <v>54</v>
      </c>
      <c r="J8" s="42" t="s">
        <v>55</v>
      </c>
      <c r="K8" s="43" t="s">
        <v>56</v>
      </c>
      <c r="L8" s="43">
        <v>1</v>
      </c>
      <c r="M8" s="69" t="s">
        <v>57</v>
      </c>
      <c r="N8" s="46">
        <v>43830</v>
      </c>
      <c r="O8" s="46"/>
      <c r="P8" s="40" t="s">
        <v>45</v>
      </c>
      <c r="Q8" s="40" t="s">
        <v>46</v>
      </c>
      <c r="R8" s="43" t="s">
        <v>47</v>
      </c>
      <c r="S8" s="47">
        <v>50.857142857142854</v>
      </c>
      <c r="T8" s="43"/>
      <c r="U8" s="43"/>
      <c r="V8" s="43"/>
      <c r="W8" s="44"/>
      <c r="X8" s="43"/>
      <c r="Y8" s="43"/>
      <c r="Z8" s="43"/>
      <c r="AA8" s="43"/>
      <c r="AB8" s="43"/>
      <c r="AC8" s="43"/>
      <c r="AD8" s="44"/>
      <c r="AE8" s="43"/>
      <c r="AF8" s="43"/>
      <c r="AG8" s="43"/>
      <c r="AH8" s="43"/>
      <c r="AI8" s="43"/>
      <c r="AJ8" s="44"/>
      <c r="AK8" s="43"/>
      <c r="AL8" s="43"/>
      <c r="AM8" s="43" t="s">
        <v>48</v>
      </c>
      <c r="AN8" s="42" t="s">
        <v>58</v>
      </c>
      <c r="AO8" s="43">
        <v>100</v>
      </c>
      <c r="AP8" s="44">
        <v>43852</v>
      </c>
      <c r="AQ8" s="43" t="s">
        <v>50</v>
      </c>
      <c r="AR8" s="43" t="s">
        <v>51</v>
      </c>
      <c r="AS8" s="42" t="s">
        <v>59</v>
      </c>
      <c r="AT8" s="48" t="s">
        <v>60</v>
      </c>
      <c r="AU8" s="49"/>
    </row>
    <row r="9" spans="1:102" ht="170.25" customHeight="1" x14ac:dyDescent="0.25">
      <c r="B9" s="37">
        <v>3</v>
      </c>
      <c r="C9" s="38">
        <v>3</v>
      </c>
      <c r="D9" s="39" t="s">
        <v>37</v>
      </c>
      <c r="E9" s="39" t="s">
        <v>38</v>
      </c>
      <c r="F9" s="40" t="s">
        <v>39</v>
      </c>
      <c r="G9" s="41" t="s">
        <v>40</v>
      </c>
      <c r="H9" s="42" t="s">
        <v>41</v>
      </c>
      <c r="I9" s="42" t="s">
        <v>61</v>
      </c>
      <c r="J9" s="42" t="s">
        <v>62</v>
      </c>
      <c r="K9" s="43" t="s">
        <v>63</v>
      </c>
      <c r="L9" s="43">
        <v>1</v>
      </c>
      <c r="M9" s="69" t="s">
        <v>57</v>
      </c>
      <c r="N9" s="46">
        <v>43830</v>
      </c>
      <c r="O9" s="46"/>
      <c r="P9" s="40" t="s">
        <v>45</v>
      </c>
      <c r="Q9" s="40" t="s">
        <v>46</v>
      </c>
      <c r="R9" s="43" t="s">
        <v>47</v>
      </c>
      <c r="S9" s="47">
        <v>50.857142857142854</v>
      </c>
      <c r="T9" s="43"/>
      <c r="U9" s="43"/>
      <c r="V9" s="43"/>
      <c r="W9" s="44"/>
      <c r="X9" s="43"/>
      <c r="Y9" s="43"/>
      <c r="Z9" s="43"/>
      <c r="AA9" s="43"/>
      <c r="AB9" s="43"/>
      <c r="AC9" s="43"/>
      <c r="AD9" s="44"/>
      <c r="AE9" s="43"/>
      <c r="AF9" s="43"/>
      <c r="AG9" s="43"/>
      <c r="AH9" s="43"/>
      <c r="AI9" s="43"/>
      <c r="AJ9" s="44"/>
      <c r="AK9" s="43"/>
      <c r="AL9" s="43"/>
      <c r="AM9" s="43" t="s">
        <v>48</v>
      </c>
      <c r="AN9" s="42" t="s">
        <v>64</v>
      </c>
      <c r="AO9" s="43">
        <v>100</v>
      </c>
      <c r="AP9" s="44">
        <v>43852</v>
      </c>
      <c r="AQ9" s="43" t="s">
        <v>50</v>
      </c>
      <c r="AR9" s="43" t="s">
        <v>51</v>
      </c>
      <c r="AS9" s="42" t="s">
        <v>65</v>
      </c>
      <c r="AT9" s="48" t="s">
        <v>66</v>
      </c>
      <c r="AU9" s="49"/>
    </row>
    <row r="10" spans="1:102" ht="170.25" customHeight="1" x14ac:dyDescent="0.25">
      <c r="B10" s="37">
        <v>4</v>
      </c>
      <c r="C10" s="38">
        <v>4</v>
      </c>
      <c r="D10" s="39" t="s">
        <v>37</v>
      </c>
      <c r="E10" s="39" t="s">
        <v>38</v>
      </c>
      <c r="F10" s="40" t="s">
        <v>39</v>
      </c>
      <c r="G10" s="41" t="s">
        <v>40</v>
      </c>
      <c r="H10" s="42" t="s">
        <v>41</v>
      </c>
      <c r="I10" s="42" t="s">
        <v>61</v>
      </c>
      <c r="J10" s="42" t="s">
        <v>67</v>
      </c>
      <c r="K10" s="43" t="s">
        <v>68</v>
      </c>
      <c r="L10" s="43">
        <v>1</v>
      </c>
      <c r="M10" s="69" t="s">
        <v>57</v>
      </c>
      <c r="N10" s="46" t="s">
        <v>69</v>
      </c>
      <c r="O10" s="46"/>
      <c r="P10" s="40" t="s">
        <v>45</v>
      </c>
      <c r="Q10" s="40" t="s">
        <v>46</v>
      </c>
      <c r="R10" s="43" t="s">
        <v>47</v>
      </c>
      <c r="S10" s="47">
        <v>20.285714285714285</v>
      </c>
      <c r="T10" s="43"/>
      <c r="U10" s="43"/>
      <c r="V10" s="43"/>
      <c r="W10" s="44"/>
      <c r="X10" s="43"/>
      <c r="Y10" s="43"/>
      <c r="Z10" s="43"/>
      <c r="AA10" s="43"/>
      <c r="AB10" s="43"/>
      <c r="AC10" s="43"/>
      <c r="AD10" s="44"/>
      <c r="AE10" s="43"/>
      <c r="AF10" s="43"/>
      <c r="AG10" s="43"/>
      <c r="AH10" s="43"/>
      <c r="AI10" s="43"/>
      <c r="AJ10" s="44"/>
      <c r="AK10" s="43"/>
      <c r="AL10" s="43"/>
      <c r="AM10" s="43" t="s">
        <v>48</v>
      </c>
      <c r="AN10" s="42" t="s">
        <v>70</v>
      </c>
      <c r="AO10" s="43">
        <v>100</v>
      </c>
      <c r="AP10" s="44">
        <v>43852</v>
      </c>
      <c r="AQ10" s="43" t="s">
        <v>50</v>
      </c>
      <c r="AR10" s="43" t="s">
        <v>51</v>
      </c>
      <c r="AS10" s="42" t="s">
        <v>71</v>
      </c>
      <c r="AT10" s="48" t="s">
        <v>72</v>
      </c>
      <c r="AU10" s="49"/>
    </row>
    <row r="11" spans="1:102" ht="170.25" customHeight="1" x14ac:dyDescent="0.25">
      <c r="B11" s="37">
        <v>5</v>
      </c>
      <c r="C11" s="38">
        <v>8</v>
      </c>
      <c r="D11" s="39" t="s">
        <v>37</v>
      </c>
      <c r="E11" s="39" t="s">
        <v>73</v>
      </c>
      <c r="F11" s="40" t="s">
        <v>74</v>
      </c>
      <c r="G11" s="41" t="s">
        <v>75</v>
      </c>
      <c r="H11" s="42" t="s">
        <v>76</v>
      </c>
      <c r="I11" s="42" t="s">
        <v>77</v>
      </c>
      <c r="J11" s="42" t="s">
        <v>78</v>
      </c>
      <c r="K11" s="43" t="s">
        <v>79</v>
      </c>
      <c r="L11" s="43">
        <v>1</v>
      </c>
      <c r="M11" s="69" t="s">
        <v>80</v>
      </c>
      <c r="N11" s="46">
        <v>43769</v>
      </c>
      <c r="O11" s="46"/>
      <c r="P11" s="40" t="s">
        <v>45</v>
      </c>
      <c r="Q11" s="40" t="s">
        <v>46</v>
      </c>
      <c r="R11" s="43" t="s">
        <v>47</v>
      </c>
      <c r="S11" s="47">
        <v>66.428571428571431</v>
      </c>
      <c r="T11" s="43"/>
      <c r="U11" s="43"/>
      <c r="V11" s="43"/>
      <c r="W11" s="44"/>
      <c r="X11" s="43"/>
      <c r="Y11" s="43"/>
      <c r="Z11" s="43"/>
      <c r="AA11" s="43"/>
      <c r="AB11" s="43"/>
      <c r="AC11" s="43"/>
      <c r="AD11" s="44"/>
      <c r="AE11" s="43"/>
      <c r="AF11" s="43"/>
      <c r="AG11" s="43"/>
      <c r="AH11" s="43"/>
      <c r="AI11" s="43"/>
      <c r="AJ11" s="44"/>
      <c r="AK11" s="43"/>
      <c r="AL11" s="43"/>
      <c r="AM11" s="43" t="s">
        <v>48</v>
      </c>
      <c r="AN11" s="42" t="s">
        <v>81</v>
      </c>
      <c r="AO11" s="43">
        <v>100</v>
      </c>
      <c r="AP11" s="44">
        <v>43852</v>
      </c>
      <c r="AQ11" s="43" t="s">
        <v>50</v>
      </c>
      <c r="AR11" s="43" t="s">
        <v>51</v>
      </c>
      <c r="AS11" s="42" t="s">
        <v>82</v>
      </c>
      <c r="AT11" s="48" t="s">
        <v>83</v>
      </c>
      <c r="AU11" s="49"/>
    </row>
    <row r="12" spans="1:102" ht="170.25" customHeight="1" x14ac:dyDescent="0.25">
      <c r="B12" s="37">
        <v>6</v>
      </c>
      <c r="C12" s="38">
        <v>9</v>
      </c>
      <c r="D12" s="39" t="s">
        <v>37</v>
      </c>
      <c r="E12" s="39" t="s">
        <v>73</v>
      </c>
      <c r="F12" s="40" t="s">
        <v>84</v>
      </c>
      <c r="G12" s="41" t="s">
        <v>85</v>
      </c>
      <c r="H12" s="42" t="s">
        <v>86</v>
      </c>
      <c r="I12" s="42" t="s">
        <v>87</v>
      </c>
      <c r="J12" s="42" t="s">
        <v>88</v>
      </c>
      <c r="K12" s="43" t="s">
        <v>89</v>
      </c>
      <c r="L12" s="43">
        <v>1</v>
      </c>
      <c r="M12" s="69" t="s">
        <v>80</v>
      </c>
      <c r="N12" s="46">
        <v>43769</v>
      </c>
      <c r="O12" s="46"/>
      <c r="P12" s="40" t="s">
        <v>45</v>
      </c>
      <c r="Q12" s="40" t="s">
        <v>46</v>
      </c>
      <c r="R12" s="43" t="s">
        <v>47</v>
      </c>
      <c r="S12" s="47">
        <v>66.428571428571431</v>
      </c>
      <c r="T12" s="43"/>
      <c r="U12" s="43"/>
      <c r="V12" s="43"/>
      <c r="W12" s="44"/>
      <c r="X12" s="43"/>
      <c r="Y12" s="43"/>
      <c r="Z12" s="43"/>
      <c r="AA12" s="43"/>
      <c r="AB12" s="43"/>
      <c r="AC12" s="43"/>
      <c r="AD12" s="44"/>
      <c r="AE12" s="43"/>
      <c r="AF12" s="43"/>
      <c r="AG12" s="43"/>
      <c r="AH12" s="43"/>
      <c r="AI12" s="43"/>
      <c r="AJ12" s="44"/>
      <c r="AK12" s="43"/>
      <c r="AL12" s="43"/>
      <c r="AM12" s="43" t="s">
        <v>48</v>
      </c>
      <c r="AN12" s="42" t="s">
        <v>90</v>
      </c>
      <c r="AO12" s="43">
        <v>100</v>
      </c>
      <c r="AP12" s="44">
        <v>43852</v>
      </c>
      <c r="AQ12" s="43" t="s">
        <v>50</v>
      </c>
      <c r="AR12" s="43" t="s">
        <v>51</v>
      </c>
      <c r="AS12" s="42" t="s">
        <v>91</v>
      </c>
      <c r="AT12" s="48" t="s">
        <v>92</v>
      </c>
      <c r="AU12" s="49"/>
    </row>
    <row r="13" spans="1:102" ht="170.25" customHeight="1" x14ac:dyDescent="0.25">
      <c r="B13" s="37">
        <v>7</v>
      </c>
      <c r="C13" s="38">
        <v>10</v>
      </c>
      <c r="D13" s="39" t="s">
        <v>37</v>
      </c>
      <c r="E13" s="39" t="s">
        <v>73</v>
      </c>
      <c r="F13" s="40" t="s">
        <v>93</v>
      </c>
      <c r="G13" s="41" t="s">
        <v>94</v>
      </c>
      <c r="H13" s="42" t="s">
        <v>95</v>
      </c>
      <c r="I13" s="42" t="s">
        <v>96</v>
      </c>
      <c r="J13" s="42" t="s">
        <v>97</v>
      </c>
      <c r="K13" s="43" t="s">
        <v>98</v>
      </c>
      <c r="L13" s="43">
        <v>1</v>
      </c>
      <c r="M13" s="69">
        <v>43297</v>
      </c>
      <c r="N13" s="46">
        <v>43707</v>
      </c>
      <c r="O13" s="46">
        <v>43854</v>
      </c>
      <c r="P13" s="40" t="s">
        <v>45</v>
      </c>
      <c r="Q13" s="40" t="s">
        <v>99</v>
      </c>
      <c r="R13" s="43" t="s">
        <v>100</v>
      </c>
      <c r="S13" s="47">
        <v>58.571428571428569</v>
      </c>
      <c r="T13" s="43"/>
      <c r="U13" s="43"/>
      <c r="V13" s="43"/>
      <c r="W13" s="44"/>
      <c r="X13" s="43"/>
      <c r="Y13" s="43"/>
      <c r="Z13" s="43"/>
      <c r="AA13" s="43"/>
      <c r="AB13" s="43"/>
      <c r="AC13" s="43"/>
      <c r="AD13" s="44"/>
      <c r="AE13" s="43"/>
      <c r="AF13" s="43"/>
      <c r="AG13" s="43"/>
      <c r="AH13" s="43"/>
      <c r="AI13" s="43"/>
      <c r="AJ13" s="44"/>
      <c r="AK13" s="43"/>
      <c r="AL13" s="43"/>
      <c r="AM13" s="43" t="s">
        <v>101</v>
      </c>
      <c r="AN13" s="42" t="s">
        <v>102</v>
      </c>
      <c r="AO13" s="43">
        <v>100</v>
      </c>
      <c r="AP13" s="44">
        <v>43852</v>
      </c>
      <c r="AQ13" s="43" t="s">
        <v>50</v>
      </c>
      <c r="AR13" s="43" t="s">
        <v>51</v>
      </c>
      <c r="AS13" s="42" t="s">
        <v>103</v>
      </c>
      <c r="AT13" s="48" t="s">
        <v>104</v>
      </c>
      <c r="AU13" s="49" t="s">
        <v>105</v>
      </c>
    </row>
    <row r="14" spans="1:102" ht="170.25" customHeight="1" x14ac:dyDescent="0.25">
      <c r="B14" s="37">
        <v>8</v>
      </c>
      <c r="C14" s="38">
        <v>11</v>
      </c>
      <c r="D14" s="39" t="s">
        <v>37</v>
      </c>
      <c r="E14" s="39" t="s">
        <v>73</v>
      </c>
      <c r="F14" s="40" t="s">
        <v>93</v>
      </c>
      <c r="G14" s="41" t="s">
        <v>94</v>
      </c>
      <c r="H14" s="42" t="s">
        <v>95</v>
      </c>
      <c r="I14" s="42" t="s">
        <v>96</v>
      </c>
      <c r="J14" s="42" t="s">
        <v>106</v>
      </c>
      <c r="K14" s="43" t="s">
        <v>107</v>
      </c>
      <c r="L14" s="43">
        <v>1</v>
      </c>
      <c r="M14" s="69">
        <v>43297</v>
      </c>
      <c r="N14" s="46">
        <v>43707</v>
      </c>
      <c r="O14" s="46">
        <v>43854</v>
      </c>
      <c r="P14" s="40" t="s">
        <v>45</v>
      </c>
      <c r="Q14" s="40" t="s">
        <v>99</v>
      </c>
      <c r="R14" s="43" t="s">
        <v>100</v>
      </c>
      <c r="S14" s="47">
        <v>58.571428571428569</v>
      </c>
      <c r="T14" s="43"/>
      <c r="U14" s="43"/>
      <c r="V14" s="43"/>
      <c r="W14" s="44"/>
      <c r="X14" s="43"/>
      <c r="Y14" s="43"/>
      <c r="Z14" s="43"/>
      <c r="AA14" s="43"/>
      <c r="AB14" s="43"/>
      <c r="AC14" s="43"/>
      <c r="AD14" s="44"/>
      <c r="AE14" s="43"/>
      <c r="AF14" s="43"/>
      <c r="AG14" s="43"/>
      <c r="AH14" s="43"/>
      <c r="AI14" s="43"/>
      <c r="AJ14" s="44"/>
      <c r="AK14" s="43"/>
      <c r="AL14" s="43"/>
      <c r="AM14" s="43" t="s">
        <v>101</v>
      </c>
      <c r="AN14" s="42" t="s">
        <v>108</v>
      </c>
      <c r="AO14" s="43">
        <v>100</v>
      </c>
      <c r="AP14" s="44">
        <v>43852</v>
      </c>
      <c r="AQ14" s="43" t="s">
        <v>50</v>
      </c>
      <c r="AR14" s="43" t="s">
        <v>51</v>
      </c>
      <c r="AS14" s="42" t="s">
        <v>109</v>
      </c>
      <c r="AT14" s="48" t="s">
        <v>110</v>
      </c>
      <c r="AU14" s="49" t="s">
        <v>105</v>
      </c>
    </row>
    <row r="15" spans="1:102" ht="170.25" customHeight="1" x14ac:dyDescent="0.25">
      <c r="B15" s="37">
        <v>9</v>
      </c>
      <c r="C15" s="38">
        <v>12</v>
      </c>
      <c r="D15" s="39" t="s">
        <v>37</v>
      </c>
      <c r="E15" s="39" t="s">
        <v>73</v>
      </c>
      <c r="F15" s="40" t="s">
        <v>93</v>
      </c>
      <c r="G15" s="41" t="s">
        <v>94</v>
      </c>
      <c r="H15" s="42" t="s">
        <v>95</v>
      </c>
      <c r="I15" s="42" t="s">
        <v>96</v>
      </c>
      <c r="J15" s="42" t="s">
        <v>111</v>
      </c>
      <c r="K15" s="43" t="s">
        <v>112</v>
      </c>
      <c r="L15" s="43">
        <v>1</v>
      </c>
      <c r="M15" s="69">
        <v>43297</v>
      </c>
      <c r="N15" s="46">
        <v>43707</v>
      </c>
      <c r="O15" s="46">
        <v>43854</v>
      </c>
      <c r="P15" s="40" t="s">
        <v>45</v>
      </c>
      <c r="Q15" s="40" t="s">
        <v>99</v>
      </c>
      <c r="R15" s="43" t="s">
        <v>100</v>
      </c>
      <c r="S15" s="47">
        <v>58.571428571428569</v>
      </c>
      <c r="T15" s="43"/>
      <c r="U15" s="43"/>
      <c r="V15" s="43"/>
      <c r="W15" s="44"/>
      <c r="X15" s="43"/>
      <c r="Y15" s="43"/>
      <c r="Z15" s="43"/>
      <c r="AA15" s="43"/>
      <c r="AB15" s="43"/>
      <c r="AC15" s="43"/>
      <c r="AD15" s="44"/>
      <c r="AE15" s="43"/>
      <c r="AF15" s="43"/>
      <c r="AG15" s="43"/>
      <c r="AH15" s="43"/>
      <c r="AI15" s="43"/>
      <c r="AJ15" s="44"/>
      <c r="AK15" s="43"/>
      <c r="AL15" s="43"/>
      <c r="AM15" s="43" t="s">
        <v>101</v>
      </c>
      <c r="AN15" s="42" t="s">
        <v>113</v>
      </c>
      <c r="AO15" s="43">
        <v>100</v>
      </c>
      <c r="AP15" s="44">
        <v>43852</v>
      </c>
      <c r="AQ15" s="43" t="s">
        <v>50</v>
      </c>
      <c r="AR15" s="43" t="s">
        <v>51</v>
      </c>
      <c r="AS15" s="42" t="s">
        <v>114</v>
      </c>
      <c r="AT15" s="48" t="s">
        <v>115</v>
      </c>
      <c r="AU15" s="49" t="s">
        <v>105</v>
      </c>
    </row>
    <row r="16" spans="1:102" ht="170.25" customHeight="1" x14ac:dyDescent="0.25">
      <c r="B16" s="37">
        <v>10</v>
      </c>
      <c r="C16" s="38">
        <v>13</v>
      </c>
      <c r="D16" s="39" t="s">
        <v>37</v>
      </c>
      <c r="E16" s="39" t="s">
        <v>73</v>
      </c>
      <c r="F16" s="40" t="s">
        <v>93</v>
      </c>
      <c r="G16" s="41" t="s">
        <v>94</v>
      </c>
      <c r="H16" s="42" t="s">
        <v>95</v>
      </c>
      <c r="I16" s="42" t="s">
        <v>96</v>
      </c>
      <c r="J16" s="42" t="s">
        <v>116</v>
      </c>
      <c r="K16" s="43" t="s">
        <v>117</v>
      </c>
      <c r="L16" s="43">
        <v>1</v>
      </c>
      <c r="M16" s="69">
        <v>43297</v>
      </c>
      <c r="N16" s="46">
        <v>43861</v>
      </c>
      <c r="O16" s="46">
        <v>43854</v>
      </c>
      <c r="P16" s="40" t="s">
        <v>45</v>
      </c>
      <c r="Q16" s="40" t="s">
        <v>99</v>
      </c>
      <c r="R16" s="43" t="s">
        <v>100</v>
      </c>
      <c r="S16" s="47">
        <v>80.571428571428569</v>
      </c>
      <c r="T16" s="43"/>
      <c r="U16" s="43"/>
      <c r="V16" s="43"/>
      <c r="W16" s="44"/>
      <c r="X16" s="43"/>
      <c r="Y16" s="43"/>
      <c r="Z16" s="43"/>
      <c r="AA16" s="43"/>
      <c r="AB16" s="43"/>
      <c r="AC16" s="43"/>
      <c r="AD16" s="44"/>
      <c r="AE16" s="43"/>
      <c r="AF16" s="43"/>
      <c r="AG16" s="43"/>
      <c r="AH16" s="43"/>
      <c r="AI16" s="43"/>
      <c r="AJ16" s="44"/>
      <c r="AK16" s="43"/>
      <c r="AL16" s="43"/>
      <c r="AM16" s="43" t="s">
        <v>101</v>
      </c>
      <c r="AN16" s="42" t="s">
        <v>118</v>
      </c>
      <c r="AO16" s="43">
        <v>100</v>
      </c>
      <c r="AP16" s="44">
        <v>43852</v>
      </c>
      <c r="AQ16" s="43" t="s">
        <v>50</v>
      </c>
      <c r="AR16" s="43" t="s">
        <v>51</v>
      </c>
      <c r="AS16" s="42" t="s">
        <v>119</v>
      </c>
      <c r="AT16" s="48" t="s">
        <v>120</v>
      </c>
      <c r="AU16" s="49" t="s">
        <v>105</v>
      </c>
    </row>
    <row r="17" spans="2:47" ht="170.25" customHeight="1" x14ac:dyDescent="0.25">
      <c r="B17" s="37">
        <v>11</v>
      </c>
      <c r="C17" s="38">
        <v>1</v>
      </c>
      <c r="D17" s="39" t="s">
        <v>37</v>
      </c>
      <c r="E17" s="39" t="s">
        <v>73</v>
      </c>
      <c r="F17" s="40" t="s">
        <v>121</v>
      </c>
      <c r="G17" s="41" t="s">
        <v>122</v>
      </c>
      <c r="H17" s="42" t="s">
        <v>123</v>
      </c>
      <c r="I17" s="42" t="s">
        <v>124</v>
      </c>
      <c r="J17" s="42" t="s">
        <v>125</v>
      </c>
      <c r="K17" s="43" t="s">
        <v>126</v>
      </c>
      <c r="L17" s="43">
        <v>1</v>
      </c>
      <c r="M17" s="69" t="s">
        <v>127</v>
      </c>
      <c r="N17" s="46">
        <v>43830</v>
      </c>
      <c r="O17" s="46">
        <v>43854</v>
      </c>
      <c r="P17" s="40" t="s">
        <v>45</v>
      </c>
      <c r="Q17" s="40" t="s">
        <v>99</v>
      </c>
      <c r="R17" s="43" t="s">
        <v>100</v>
      </c>
      <c r="S17" s="47">
        <v>52.142857142857146</v>
      </c>
      <c r="T17" s="43"/>
      <c r="U17" s="43"/>
      <c r="V17" s="43"/>
      <c r="W17" s="44"/>
      <c r="X17" s="43"/>
      <c r="Y17" s="43"/>
      <c r="Z17" s="43"/>
      <c r="AA17" s="43"/>
      <c r="AB17" s="43"/>
      <c r="AC17" s="43"/>
      <c r="AD17" s="44"/>
      <c r="AE17" s="43"/>
      <c r="AF17" s="43"/>
      <c r="AG17" s="43"/>
      <c r="AH17" s="43"/>
      <c r="AI17" s="43"/>
      <c r="AJ17" s="44"/>
      <c r="AK17" s="43"/>
      <c r="AL17" s="43"/>
      <c r="AM17" s="43" t="s">
        <v>101</v>
      </c>
      <c r="AN17" s="42" t="s">
        <v>128</v>
      </c>
      <c r="AO17" s="43">
        <v>100</v>
      </c>
      <c r="AP17" s="44">
        <v>43845</v>
      </c>
      <c r="AQ17" s="43" t="s">
        <v>50</v>
      </c>
      <c r="AR17" s="43" t="s">
        <v>51</v>
      </c>
      <c r="AS17" s="42" t="s">
        <v>129</v>
      </c>
      <c r="AT17" s="48" t="s">
        <v>130</v>
      </c>
      <c r="AU17" s="49" t="s">
        <v>131</v>
      </c>
    </row>
    <row r="18" spans="2:47" ht="170.25" customHeight="1" x14ac:dyDescent="0.25">
      <c r="B18" s="37">
        <v>12</v>
      </c>
      <c r="C18" s="38">
        <v>2</v>
      </c>
      <c r="D18" s="39" t="s">
        <v>37</v>
      </c>
      <c r="E18" s="39" t="s">
        <v>73</v>
      </c>
      <c r="F18" s="40" t="s">
        <v>121</v>
      </c>
      <c r="G18" s="41" t="s">
        <v>122</v>
      </c>
      <c r="H18" s="42" t="s">
        <v>123</v>
      </c>
      <c r="I18" s="42" t="s">
        <v>124</v>
      </c>
      <c r="J18" s="42" t="s">
        <v>132</v>
      </c>
      <c r="K18" s="43" t="s">
        <v>133</v>
      </c>
      <c r="L18" s="43">
        <v>1</v>
      </c>
      <c r="M18" s="69" t="s">
        <v>127</v>
      </c>
      <c r="N18" s="46">
        <v>43830</v>
      </c>
      <c r="O18" s="46">
        <v>43854</v>
      </c>
      <c r="P18" s="40" t="s">
        <v>45</v>
      </c>
      <c r="Q18" s="40" t="s">
        <v>99</v>
      </c>
      <c r="R18" s="43" t="s">
        <v>100</v>
      </c>
      <c r="S18" s="47">
        <v>52.142857142857146</v>
      </c>
      <c r="T18" s="43"/>
      <c r="U18" s="43"/>
      <c r="V18" s="43"/>
      <c r="W18" s="44"/>
      <c r="X18" s="43"/>
      <c r="Y18" s="43"/>
      <c r="Z18" s="43"/>
      <c r="AA18" s="43"/>
      <c r="AB18" s="43"/>
      <c r="AC18" s="43"/>
      <c r="AD18" s="44"/>
      <c r="AE18" s="43"/>
      <c r="AF18" s="43"/>
      <c r="AG18" s="43"/>
      <c r="AH18" s="43"/>
      <c r="AI18" s="43"/>
      <c r="AJ18" s="44"/>
      <c r="AK18" s="43"/>
      <c r="AL18" s="43"/>
      <c r="AM18" s="43" t="s">
        <v>101</v>
      </c>
      <c r="AN18" s="42" t="s">
        <v>134</v>
      </c>
      <c r="AO18" s="43">
        <v>100</v>
      </c>
      <c r="AP18" s="44">
        <v>43845</v>
      </c>
      <c r="AQ18" s="43" t="s">
        <v>50</v>
      </c>
      <c r="AR18" s="43" t="s">
        <v>51</v>
      </c>
      <c r="AS18" s="42" t="s">
        <v>135</v>
      </c>
      <c r="AT18" s="48" t="s">
        <v>136</v>
      </c>
      <c r="AU18" s="49" t="s">
        <v>131</v>
      </c>
    </row>
    <row r="19" spans="2:47" ht="170.25" customHeight="1" x14ac:dyDescent="0.25">
      <c r="B19" s="37">
        <v>13</v>
      </c>
      <c r="C19" s="38">
        <v>3</v>
      </c>
      <c r="D19" s="39" t="s">
        <v>37</v>
      </c>
      <c r="E19" s="39" t="s">
        <v>73</v>
      </c>
      <c r="F19" s="40" t="s">
        <v>121</v>
      </c>
      <c r="G19" s="41" t="s">
        <v>122</v>
      </c>
      <c r="H19" s="42" t="s">
        <v>123</v>
      </c>
      <c r="I19" s="42" t="s">
        <v>124</v>
      </c>
      <c r="J19" s="42" t="s">
        <v>137</v>
      </c>
      <c r="K19" s="43" t="s">
        <v>138</v>
      </c>
      <c r="L19" s="43">
        <v>1</v>
      </c>
      <c r="M19" s="69" t="s">
        <v>127</v>
      </c>
      <c r="N19" s="46">
        <v>43830</v>
      </c>
      <c r="O19" s="46">
        <v>43854</v>
      </c>
      <c r="P19" s="40" t="s">
        <v>45</v>
      </c>
      <c r="Q19" s="40" t="s">
        <v>99</v>
      </c>
      <c r="R19" s="43" t="s">
        <v>100</v>
      </c>
      <c r="S19" s="47">
        <v>52.142857142857146</v>
      </c>
      <c r="T19" s="43"/>
      <c r="U19" s="43"/>
      <c r="V19" s="43"/>
      <c r="W19" s="44"/>
      <c r="X19" s="43"/>
      <c r="Y19" s="43"/>
      <c r="Z19" s="43"/>
      <c r="AA19" s="43"/>
      <c r="AB19" s="43"/>
      <c r="AC19" s="43"/>
      <c r="AD19" s="44"/>
      <c r="AE19" s="43"/>
      <c r="AF19" s="43"/>
      <c r="AG19" s="43"/>
      <c r="AH19" s="43"/>
      <c r="AI19" s="43"/>
      <c r="AJ19" s="44"/>
      <c r="AK19" s="43"/>
      <c r="AL19" s="43"/>
      <c r="AM19" s="43" t="s">
        <v>101</v>
      </c>
      <c r="AN19" s="42" t="s">
        <v>139</v>
      </c>
      <c r="AO19" s="43">
        <v>100</v>
      </c>
      <c r="AP19" s="44">
        <v>43845</v>
      </c>
      <c r="AQ19" s="43" t="s">
        <v>50</v>
      </c>
      <c r="AR19" s="43" t="s">
        <v>51</v>
      </c>
      <c r="AS19" s="42" t="s">
        <v>140</v>
      </c>
      <c r="AT19" s="48" t="s">
        <v>141</v>
      </c>
      <c r="AU19" s="49" t="s">
        <v>131</v>
      </c>
    </row>
    <row r="20" spans="2:47" ht="170.25" customHeight="1" x14ac:dyDescent="0.25">
      <c r="B20" s="37">
        <v>14</v>
      </c>
      <c r="C20" s="38">
        <v>4</v>
      </c>
      <c r="D20" s="39" t="s">
        <v>37</v>
      </c>
      <c r="E20" s="39" t="s">
        <v>73</v>
      </c>
      <c r="F20" s="40" t="s">
        <v>121</v>
      </c>
      <c r="G20" s="41" t="s">
        <v>122</v>
      </c>
      <c r="H20" s="42" t="s">
        <v>123</v>
      </c>
      <c r="I20" s="42" t="s">
        <v>124</v>
      </c>
      <c r="J20" s="42" t="s">
        <v>142</v>
      </c>
      <c r="K20" s="43" t="s">
        <v>143</v>
      </c>
      <c r="L20" s="43">
        <v>1</v>
      </c>
      <c r="M20" s="69" t="s">
        <v>127</v>
      </c>
      <c r="N20" s="46">
        <v>43863</v>
      </c>
      <c r="O20" s="46">
        <v>43854</v>
      </c>
      <c r="P20" s="40" t="s">
        <v>45</v>
      </c>
      <c r="Q20" s="40" t="s">
        <v>99</v>
      </c>
      <c r="R20" s="43" t="s">
        <v>100</v>
      </c>
      <c r="S20" s="47">
        <v>56.857142857142854</v>
      </c>
      <c r="T20" s="43"/>
      <c r="U20" s="43"/>
      <c r="V20" s="43"/>
      <c r="W20" s="44"/>
      <c r="X20" s="43"/>
      <c r="Y20" s="43"/>
      <c r="Z20" s="43"/>
      <c r="AA20" s="43"/>
      <c r="AB20" s="43"/>
      <c r="AC20" s="43"/>
      <c r="AD20" s="44"/>
      <c r="AE20" s="43"/>
      <c r="AF20" s="43"/>
      <c r="AG20" s="43"/>
      <c r="AH20" s="43"/>
      <c r="AI20" s="43"/>
      <c r="AJ20" s="44"/>
      <c r="AK20" s="43"/>
      <c r="AL20" s="43"/>
      <c r="AM20" s="43" t="s">
        <v>101</v>
      </c>
      <c r="AN20" s="42" t="s">
        <v>144</v>
      </c>
      <c r="AO20" s="43">
        <v>100</v>
      </c>
      <c r="AP20" s="44">
        <v>43845</v>
      </c>
      <c r="AQ20" s="43" t="s">
        <v>50</v>
      </c>
      <c r="AR20" s="43" t="s">
        <v>51</v>
      </c>
      <c r="AS20" s="42" t="s">
        <v>145</v>
      </c>
      <c r="AT20" s="48" t="s">
        <v>146</v>
      </c>
      <c r="AU20" s="49" t="s">
        <v>131</v>
      </c>
    </row>
    <row r="21" spans="2:47" ht="170.25" customHeight="1" x14ac:dyDescent="0.25">
      <c r="B21" s="37">
        <v>15</v>
      </c>
      <c r="C21" s="38">
        <v>5</v>
      </c>
      <c r="D21" s="39" t="s">
        <v>147</v>
      </c>
      <c r="E21" s="39" t="s">
        <v>73</v>
      </c>
      <c r="F21" s="40" t="s">
        <v>148</v>
      </c>
      <c r="G21" s="41" t="s">
        <v>149</v>
      </c>
      <c r="H21" s="42" t="s">
        <v>150</v>
      </c>
      <c r="I21" s="42" t="s">
        <v>151</v>
      </c>
      <c r="J21" s="42" t="s">
        <v>152</v>
      </c>
      <c r="K21" s="43" t="s">
        <v>153</v>
      </c>
      <c r="L21" s="43">
        <v>1</v>
      </c>
      <c r="M21" s="69" t="s">
        <v>127</v>
      </c>
      <c r="N21" s="46" t="s">
        <v>154</v>
      </c>
      <c r="O21" s="46">
        <v>43854</v>
      </c>
      <c r="P21" s="40" t="s">
        <v>45</v>
      </c>
      <c r="Q21" s="40" t="s">
        <v>99</v>
      </c>
      <c r="R21" s="43" t="s">
        <v>100</v>
      </c>
      <c r="S21" s="47">
        <v>12.857142857142858</v>
      </c>
      <c r="T21" s="43"/>
      <c r="U21" s="43"/>
      <c r="V21" s="43"/>
      <c r="W21" s="44"/>
      <c r="X21" s="43"/>
      <c r="Y21" s="43"/>
      <c r="Z21" s="43"/>
      <c r="AA21" s="43"/>
      <c r="AB21" s="43"/>
      <c r="AC21" s="43"/>
      <c r="AD21" s="44"/>
      <c r="AE21" s="43"/>
      <c r="AF21" s="43"/>
      <c r="AG21" s="43"/>
      <c r="AH21" s="43"/>
      <c r="AI21" s="43"/>
      <c r="AJ21" s="44"/>
      <c r="AK21" s="43"/>
      <c r="AL21" s="43"/>
      <c r="AM21" s="43" t="s">
        <v>101</v>
      </c>
      <c r="AN21" s="42" t="s">
        <v>155</v>
      </c>
      <c r="AO21" s="43">
        <v>100</v>
      </c>
      <c r="AP21" s="44">
        <v>43845</v>
      </c>
      <c r="AQ21" s="43" t="s">
        <v>50</v>
      </c>
      <c r="AR21" s="43" t="s">
        <v>51</v>
      </c>
      <c r="AS21" s="42" t="s">
        <v>156</v>
      </c>
      <c r="AT21" s="48" t="s">
        <v>157</v>
      </c>
      <c r="AU21" s="49" t="s">
        <v>158</v>
      </c>
    </row>
    <row r="22" spans="2:47" ht="170.25" customHeight="1" x14ac:dyDescent="0.25">
      <c r="B22" s="37">
        <v>16</v>
      </c>
      <c r="C22" s="38">
        <v>6</v>
      </c>
      <c r="D22" s="39" t="s">
        <v>147</v>
      </c>
      <c r="E22" s="39" t="s">
        <v>73</v>
      </c>
      <c r="F22" s="40" t="s">
        <v>159</v>
      </c>
      <c r="G22" s="41" t="s">
        <v>160</v>
      </c>
      <c r="H22" s="42" t="s">
        <v>161</v>
      </c>
      <c r="I22" s="42" t="s">
        <v>162</v>
      </c>
      <c r="J22" s="42" t="s">
        <v>163</v>
      </c>
      <c r="K22" s="43" t="s">
        <v>164</v>
      </c>
      <c r="L22" s="43">
        <v>1</v>
      </c>
      <c r="M22" s="69" t="s">
        <v>165</v>
      </c>
      <c r="N22" s="46" t="s">
        <v>166</v>
      </c>
      <c r="O22" s="46">
        <v>43854</v>
      </c>
      <c r="P22" s="40" t="s">
        <v>45</v>
      </c>
      <c r="Q22" s="40" t="s">
        <v>99</v>
      </c>
      <c r="R22" s="43" t="s">
        <v>100</v>
      </c>
      <c r="S22" s="47">
        <v>43.142857142857146</v>
      </c>
      <c r="T22" s="43"/>
      <c r="U22" s="43"/>
      <c r="V22" s="43"/>
      <c r="W22" s="44"/>
      <c r="X22" s="43"/>
      <c r="Y22" s="43"/>
      <c r="Z22" s="43"/>
      <c r="AA22" s="43"/>
      <c r="AB22" s="43"/>
      <c r="AC22" s="43"/>
      <c r="AD22" s="44"/>
      <c r="AE22" s="43"/>
      <c r="AF22" s="43"/>
      <c r="AG22" s="43"/>
      <c r="AH22" s="43"/>
      <c r="AI22" s="43"/>
      <c r="AJ22" s="44"/>
      <c r="AK22" s="43"/>
      <c r="AL22" s="43"/>
      <c r="AM22" s="43" t="s">
        <v>101</v>
      </c>
      <c r="AN22" s="42" t="s">
        <v>167</v>
      </c>
      <c r="AO22" s="43">
        <v>100</v>
      </c>
      <c r="AP22" s="44">
        <v>43845</v>
      </c>
      <c r="AQ22" s="43" t="s">
        <v>50</v>
      </c>
      <c r="AR22" s="43" t="s">
        <v>51</v>
      </c>
      <c r="AS22" s="42" t="s">
        <v>168</v>
      </c>
      <c r="AT22" s="48" t="s">
        <v>169</v>
      </c>
      <c r="AU22" s="49" t="s">
        <v>170</v>
      </c>
    </row>
    <row r="23" spans="2:47" ht="170.25" customHeight="1" x14ac:dyDescent="0.25">
      <c r="B23" s="37">
        <v>17</v>
      </c>
      <c r="C23" s="38">
        <v>7</v>
      </c>
      <c r="D23" s="39" t="s">
        <v>147</v>
      </c>
      <c r="E23" s="39" t="s">
        <v>73</v>
      </c>
      <c r="F23" s="40" t="s">
        <v>171</v>
      </c>
      <c r="G23" s="41" t="s">
        <v>172</v>
      </c>
      <c r="H23" s="42" t="s">
        <v>173</v>
      </c>
      <c r="I23" s="42" t="s">
        <v>174</v>
      </c>
      <c r="J23" s="42" t="s">
        <v>175</v>
      </c>
      <c r="K23" s="43" t="s">
        <v>176</v>
      </c>
      <c r="L23" s="43">
        <v>1</v>
      </c>
      <c r="M23" s="69" t="s">
        <v>165</v>
      </c>
      <c r="N23" s="46" t="s">
        <v>166</v>
      </c>
      <c r="O23" s="46">
        <v>43854</v>
      </c>
      <c r="P23" s="40" t="s">
        <v>45</v>
      </c>
      <c r="Q23" s="40" t="s">
        <v>99</v>
      </c>
      <c r="R23" s="43" t="s">
        <v>100</v>
      </c>
      <c r="S23" s="47">
        <v>43.142857142857146</v>
      </c>
      <c r="T23" s="43"/>
      <c r="U23" s="43"/>
      <c r="V23" s="43"/>
      <c r="W23" s="44"/>
      <c r="X23" s="43"/>
      <c r="Y23" s="43"/>
      <c r="Z23" s="43"/>
      <c r="AA23" s="43"/>
      <c r="AB23" s="43"/>
      <c r="AC23" s="43"/>
      <c r="AD23" s="44"/>
      <c r="AE23" s="43"/>
      <c r="AF23" s="43"/>
      <c r="AG23" s="43"/>
      <c r="AH23" s="43"/>
      <c r="AI23" s="43"/>
      <c r="AJ23" s="44"/>
      <c r="AK23" s="43"/>
      <c r="AL23" s="43"/>
      <c r="AM23" s="43" t="s">
        <v>101</v>
      </c>
      <c r="AN23" s="42" t="s">
        <v>177</v>
      </c>
      <c r="AO23" s="43">
        <v>100</v>
      </c>
      <c r="AP23" s="44">
        <v>43845</v>
      </c>
      <c r="AQ23" s="43" t="s">
        <v>50</v>
      </c>
      <c r="AR23" s="43" t="s">
        <v>51</v>
      </c>
      <c r="AS23" s="42" t="s">
        <v>178</v>
      </c>
      <c r="AT23" s="48" t="s">
        <v>179</v>
      </c>
      <c r="AU23" s="49" t="s">
        <v>170</v>
      </c>
    </row>
    <row r="24" spans="2:47" ht="170.25" customHeight="1" x14ac:dyDescent="0.25">
      <c r="B24" s="37">
        <v>18</v>
      </c>
      <c r="C24" s="38">
        <v>14</v>
      </c>
      <c r="D24" s="39" t="s">
        <v>147</v>
      </c>
      <c r="E24" s="39" t="s">
        <v>73</v>
      </c>
      <c r="F24" s="40" t="s">
        <v>180</v>
      </c>
      <c r="G24" s="41" t="s">
        <v>181</v>
      </c>
      <c r="H24" s="42" t="s">
        <v>182</v>
      </c>
      <c r="I24" s="42" t="s">
        <v>183</v>
      </c>
      <c r="J24" s="42" t="s">
        <v>184</v>
      </c>
      <c r="K24" s="43" t="s">
        <v>185</v>
      </c>
      <c r="L24" s="43">
        <v>1</v>
      </c>
      <c r="M24" s="69">
        <v>42725</v>
      </c>
      <c r="N24" s="46">
        <v>43692</v>
      </c>
      <c r="O24" s="46"/>
      <c r="P24" s="40" t="s">
        <v>45</v>
      </c>
      <c r="Q24" s="40" t="s">
        <v>186</v>
      </c>
      <c r="R24" s="43" t="s">
        <v>187</v>
      </c>
      <c r="S24" s="47">
        <v>138.14285714285714</v>
      </c>
      <c r="T24" s="43"/>
      <c r="U24" s="43"/>
      <c r="V24" s="43"/>
      <c r="W24" s="44"/>
      <c r="X24" s="43"/>
      <c r="Y24" s="43"/>
      <c r="Z24" s="43"/>
      <c r="AA24" s="43"/>
      <c r="AB24" s="43"/>
      <c r="AC24" s="43"/>
      <c r="AD24" s="44"/>
      <c r="AE24" s="43"/>
      <c r="AF24" s="43"/>
      <c r="AG24" s="43"/>
      <c r="AH24" s="43"/>
      <c r="AI24" s="43"/>
      <c r="AJ24" s="44"/>
      <c r="AK24" s="43"/>
      <c r="AL24" s="43"/>
      <c r="AM24" s="43" t="s">
        <v>188</v>
      </c>
      <c r="AN24" s="42" t="s">
        <v>189</v>
      </c>
      <c r="AO24" s="43">
        <v>100</v>
      </c>
      <c r="AP24" s="44">
        <v>43853</v>
      </c>
      <c r="AQ24" s="43" t="s">
        <v>50</v>
      </c>
      <c r="AR24" s="43" t="s">
        <v>51</v>
      </c>
      <c r="AS24" s="42" t="s">
        <v>190</v>
      </c>
      <c r="AT24" s="48" t="s">
        <v>191</v>
      </c>
      <c r="AU24" s="74" t="s">
        <v>192</v>
      </c>
    </row>
    <row r="25" spans="2:47" ht="170.25" customHeight="1" x14ac:dyDescent="0.25">
      <c r="B25" s="37">
        <v>19</v>
      </c>
      <c r="C25" s="38">
        <v>15</v>
      </c>
      <c r="D25" s="39" t="s">
        <v>147</v>
      </c>
      <c r="E25" s="39" t="s">
        <v>73</v>
      </c>
      <c r="F25" s="40" t="s">
        <v>180</v>
      </c>
      <c r="G25" s="41" t="s">
        <v>181</v>
      </c>
      <c r="H25" s="42" t="s">
        <v>182</v>
      </c>
      <c r="I25" s="42" t="s">
        <v>183</v>
      </c>
      <c r="J25" s="42" t="s">
        <v>193</v>
      </c>
      <c r="K25" s="43" t="s">
        <v>194</v>
      </c>
      <c r="L25" s="43">
        <v>3</v>
      </c>
      <c r="M25" s="69">
        <v>42725</v>
      </c>
      <c r="N25" s="46">
        <v>43707</v>
      </c>
      <c r="O25" s="46"/>
      <c r="P25" s="40" t="s">
        <v>45</v>
      </c>
      <c r="Q25" s="40" t="s">
        <v>186</v>
      </c>
      <c r="R25" s="43" t="s">
        <v>187</v>
      </c>
      <c r="S25" s="47">
        <v>140.28571428571428</v>
      </c>
      <c r="T25" s="43"/>
      <c r="U25" s="43"/>
      <c r="V25" s="43"/>
      <c r="W25" s="44"/>
      <c r="X25" s="43"/>
      <c r="Y25" s="43"/>
      <c r="Z25" s="43"/>
      <c r="AA25" s="43"/>
      <c r="AB25" s="43"/>
      <c r="AC25" s="43"/>
      <c r="AD25" s="44"/>
      <c r="AE25" s="43"/>
      <c r="AF25" s="43"/>
      <c r="AG25" s="43"/>
      <c r="AH25" s="43"/>
      <c r="AI25" s="43"/>
      <c r="AJ25" s="44"/>
      <c r="AK25" s="43"/>
      <c r="AL25" s="43"/>
      <c r="AM25" s="43" t="s">
        <v>188</v>
      </c>
      <c r="AN25" s="42" t="s">
        <v>195</v>
      </c>
      <c r="AO25" s="43">
        <v>100</v>
      </c>
      <c r="AP25" s="44">
        <v>43853</v>
      </c>
      <c r="AQ25" s="43" t="s">
        <v>50</v>
      </c>
      <c r="AR25" s="43" t="s">
        <v>51</v>
      </c>
      <c r="AS25" s="42" t="s">
        <v>196</v>
      </c>
      <c r="AT25" s="48" t="s">
        <v>197</v>
      </c>
      <c r="AU25" s="75"/>
    </row>
    <row r="26" spans="2:47" ht="170.25" customHeight="1" x14ac:dyDescent="0.25">
      <c r="B26" s="37">
        <v>20</v>
      </c>
      <c r="C26" s="38">
        <v>16</v>
      </c>
      <c r="D26" s="39" t="s">
        <v>147</v>
      </c>
      <c r="E26" s="39" t="s">
        <v>73</v>
      </c>
      <c r="F26" s="40" t="s">
        <v>180</v>
      </c>
      <c r="G26" s="41" t="s">
        <v>181</v>
      </c>
      <c r="H26" s="42" t="s">
        <v>182</v>
      </c>
      <c r="I26" s="42" t="s">
        <v>183</v>
      </c>
      <c r="J26" s="42" t="s">
        <v>198</v>
      </c>
      <c r="K26" s="43" t="s">
        <v>199</v>
      </c>
      <c r="L26" s="43">
        <v>1</v>
      </c>
      <c r="M26" s="69">
        <v>42725</v>
      </c>
      <c r="N26" s="46">
        <v>43851</v>
      </c>
      <c r="O26" s="46"/>
      <c r="P26" s="40" t="s">
        <v>45</v>
      </c>
      <c r="Q26" s="40" t="s">
        <v>186</v>
      </c>
      <c r="R26" s="43" t="s">
        <v>187</v>
      </c>
      <c r="S26" s="47">
        <v>160.85714285714286</v>
      </c>
      <c r="T26" s="43"/>
      <c r="U26" s="43"/>
      <c r="V26" s="43"/>
      <c r="W26" s="44"/>
      <c r="X26" s="43"/>
      <c r="Y26" s="43"/>
      <c r="Z26" s="43"/>
      <c r="AA26" s="43"/>
      <c r="AB26" s="43"/>
      <c r="AC26" s="43"/>
      <c r="AD26" s="44"/>
      <c r="AE26" s="43"/>
      <c r="AF26" s="43"/>
      <c r="AG26" s="43"/>
      <c r="AH26" s="43"/>
      <c r="AI26" s="43"/>
      <c r="AJ26" s="44"/>
      <c r="AK26" s="43"/>
      <c r="AL26" s="43"/>
      <c r="AM26" s="43" t="s">
        <v>188</v>
      </c>
      <c r="AN26" s="42" t="s">
        <v>200</v>
      </c>
      <c r="AO26" s="43">
        <v>100</v>
      </c>
      <c r="AP26" s="44">
        <v>43853</v>
      </c>
      <c r="AQ26" s="43" t="s">
        <v>50</v>
      </c>
      <c r="AR26" s="43" t="s">
        <v>51</v>
      </c>
      <c r="AS26" s="42" t="s">
        <v>201</v>
      </c>
      <c r="AT26" s="48" t="s">
        <v>202</v>
      </c>
      <c r="AU26" s="76"/>
    </row>
    <row r="27" spans="2:47" ht="170.25" customHeight="1" x14ac:dyDescent="0.25">
      <c r="B27" s="37">
        <v>21</v>
      </c>
      <c r="C27" s="38">
        <v>17</v>
      </c>
      <c r="D27" s="39" t="s">
        <v>147</v>
      </c>
      <c r="E27" s="39" t="s">
        <v>73</v>
      </c>
      <c r="F27" s="40" t="s">
        <v>203</v>
      </c>
      <c r="G27" s="41" t="s">
        <v>204</v>
      </c>
      <c r="H27" s="42" t="s">
        <v>205</v>
      </c>
      <c r="I27" s="42" t="s">
        <v>206</v>
      </c>
      <c r="J27" s="42" t="s">
        <v>207</v>
      </c>
      <c r="K27" s="43" t="s">
        <v>208</v>
      </c>
      <c r="L27" s="43">
        <v>1</v>
      </c>
      <c r="M27" s="69">
        <v>42725</v>
      </c>
      <c r="N27" s="46" t="s">
        <v>209</v>
      </c>
      <c r="O27" s="46"/>
      <c r="P27" s="40" t="s">
        <v>45</v>
      </c>
      <c r="Q27" s="40" t="s">
        <v>186</v>
      </c>
      <c r="R27" s="43" t="s">
        <v>187</v>
      </c>
      <c r="S27" s="47">
        <v>110.14285714285714</v>
      </c>
      <c r="T27" s="43"/>
      <c r="U27" s="43"/>
      <c r="V27" s="43"/>
      <c r="W27" s="44"/>
      <c r="X27" s="43"/>
      <c r="Y27" s="43"/>
      <c r="Z27" s="43"/>
      <c r="AA27" s="43"/>
      <c r="AB27" s="43"/>
      <c r="AC27" s="43"/>
      <c r="AD27" s="44"/>
      <c r="AE27" s="43"/>
      <c r="AF27" s="43"/>
      <c r="AG27" s="43"/>
      <c r="AH27" s="43"/>
      <c r="AI27" s="43"/>
      <c r="AJ27" s="44"/>
      <c r="AK27" s="43"/>
      <c r="AL27" s="43"/>
      <c r="AM27" s="43" t="s">
        <v>188</v>
      </c>
      <c r="AN27" s="42" t="s">
        <v>210</v>
      </c>
      <c r="AO27" s="43">
        <v>100</v>
      </c>
      <c r="AP27" s="44">
        <v>43853</v>
      </c>
      <c r="AQ27" s="43" t="s">
        <v>50</v>
      </c>
      <c r="AR27" s="43" t="s">
        <v>51</v>
      </c>
      <c r="AS27" s="42" t="s">
        <v>211</v>
      </c>
      <c r="AT27" s="48" t="s">
        <v>212</v>
      </c>
      <c r="AU27" s="49"/>
    </row>
    <row r="28" spans="2:47" ht="170.25" customHeight="1" x14ac:dyDescent="0.25">
      <c r="B28" s="37">
        <v>22</v>
      </c>
      <c r="C28" s="38">
        <v>18</v>
      </c>
      <c r="D28" s="39" t="s">
        <v>147</v>
      </c>
      <c r="E28" s="39" t="s">
        <v>73</v>
      </c>
      <c r="F28" s="40" t="s">
        <v>203</v>
      </c>
      <c r="G28" s="41" t="s">
        <v>204</v>
      </c>
      <c r="H28" s="42" t="s">
        <v>205</v>
      </c>
      <c r="I28" s="42" t="s">
        <v>213</v>
      </c>
      <c r="J28" s="42" t="s">
        <v>214</v>
      </c>
      <c r="K28" s="43" t="s">
        <v>215</v>
      </c>
      <c r="L28" s="43">
        <v>2</v>
      </c>
      <c r="M28" s="69">
        <v>42725</v>
      </c>
      <c r="N28" s="46" t="s">
        <v>209</v>
      </c>
      <c r="O28" s="46"/>
      <c r="P28" s="40" t="s">
        <v>45</v>
      </c>
      <c r="Q28" s="40" t="s">
        <v>186</v>
      </c>
      <c r="R28" s="43" t="s">
        <v>187</v>
      </c>
      <c r="S28" s="47">
        <v>110.14285714285714</v>
      </c>
      <c r="T28" s="43"/>
      <c r="U28" s="43"/>
      <c r="V28" s="43"/>
      <c r="W28" s="44"/>
      <c r="X28" s="43"/>
      <c r="Y28" s="43"/>
      <c r="Z28" s="43"/>
      <c r="AA28" s="43"/>
      <c r="AB28" s="43"/>
      <c r="AC28" s="43"/>
      <c r="AD28" s="44"/>
      <c r="AE28" s="43"/>
      <c r="AF28" s="43"/>
      <c r="AG28" s="43"/>
      <c r="AH28" s="43"/>
      <c r="AI28" s="43"/>
      <c r="AJ28" s="44"/>
      <c r="AK28" s="43"/>
      <c r="AL28" s="43"/>
      <c r="AM28" s="43" t="s">
        <v>188</v>
      </c>
      <c r="AN28" s="42" t="s">
        <v>216</v>
      </c>
      <c r="AO28" s="43">
        <v>100</v>
      </c>
      <c r="AP28" s="44">
        <v>43853</v>
      </c>
      <c r="AQ28" s="43" t="s">
        <v>50</v>
      </c>
      <c r="AR28" s="43" t="s">
        <v>51</v>
      </c>
      <c r="AS28" s="42" t="s">
        <v>217</v>
      </c>
      <c r="AT28" s="48" t="s">
        <v>218</v>
      </c>
      <c r="AU28" s="49"/>
    </row>
    <row r="29" spans="2:47" ht="170.25" customHeight="1" x14ac:dyDescent="0.25">
      <c r="B29" s="37">
        <v>23</v>
      </c>
      <c r="C29" s="38">
        <v>19</v>
      </c>
      <c r="D29" s="39" t="s">
        <v>147</v>
      </c>
      <c r="E29" s="39" t="s">
        <v>73</v>
      </c>
      <c r="F29" s="40" t="s">
        <v>219</v>
      </c>
      <c r="G29" s="41" t="s">
        <v>220</v>
      </c>
      <c r="H29" s="42" t="s">
        <v>182</v>
      </c>
      <c r="I29" s="42" t="s">
        <v>183</v>
      </c>
      <c r="J29" s="42" t="s">
        <v>184</v>
      </c>
      <c r="K29" s="43" t="s">
        <v>185</v>
      </c>
      <c r="L29" s="43">
        <v>1</v>
      </c>
      <c r="M29" s="69">
        <v>42725</v>
      </c>
      <c r="N29" s="46">
        <v>43692</v>
      </c>
      <c r="O29" s="46"/>
      <c r="P29" s="40" t="s">
        <v>45</v>
      </c>
      <c r="Q29" s="40" t="s">
        <v>186</v>
      </c>
      <c r="R29" s="43" t="s">
        <v>187</v>
      </c>
      <c r="S29" s="47">
        <v>138.14285714285714</v>
      </c>
      <c r="T29" s="43"/>
      <c r="U29" s="43"/>
      <c r="V29" s="43"/>
      <c r="W29" s="44"/>
      <c r="X29" s="43"/>
      <c r="Y29" s="43"/>
      <c r="Z29" s="43"/>
      <c r="AA29" s="43"/>
      <c r="AB29" s="43"/>
      <c r="AC29" s="43"/>
      <c r="AD29" s="44"/>
      <c r="AE29" s="43"/>
      <c r="AF29" s="43"/>
      <c r="AG29" s="43"/>
      <c r="AH29" s="43"/>
      <c r="AI29" s="43"/>
      <c r="AJ29" s="44"/>
      <c r="AK29" s="43"/>
      <c r="AL29" s="43"/>
      <c r="AM29" s="43" t="s">
        <v>188</v>
      </c>
      <c r="AN29" s="42" t="s">
        <v>221</v>
      </c>
      <c r="AO29" s="43">
        <v>100</v>
      </c>
      <c r="AP29" s="44">
        <v>43853</v>
      </c>
      <c r="AQ29" s="43" t="s">
        <v>50</v>
      </c>
      <c r="AR29" s="43" t="s">
        <v>51</v>
      </c>
      <c r="AS29" s="42" t="s">
        <v>222</v>
      </c>
      <c r="AT29" s="48" t="s">
        <v>223</v>
      </c>
      <c r="AU29" s="74" t="s">
        <v>224</v>
      </c>
    </row>
    <row r="30" spans="2:47" ht="170.25" customHeight="1" x14ac:dyDescent="0.25">
      <c r="B30" s="37">
        <v>24</v>
      </c>
      <c r="C30" s="38">
        <v>20</v>
      </c>
      <c r="D30" s="39" t="s">
        <v>147</v>
      </c>
      <c r="E30" s="39" t="s">
        <v>73</v>
      </c>
      <c r="F30" s="40" t="s">
        <v>219</v>
      </c>
      <c r="G30" s="41" t="s">
        <v>220</v>
      </c>
      <c r="H30" s="42" t="s">
        <v>182</v>
      </c>
      <c r="I30" s="42" t="s">
        <v>183</v>
      </c>
      <c r="J30" s="42" t="s">
        <v>193</v>
      </c>
      <c r="K30" s="43" t="s">
        <v>194</v>
      </c>
      <c r="L30" s="43">
        <v>3</v>
      </c>
      <c r="M30" s="69">
        <v>42725</v>
      </c>
      <c r="N30" s="46">
        <v>43707</v>
      </c>
      <c r="O30" s="46"/>
      <c r="P30" s="40" t="s">
        <v>45</v>
      </c>
      <c r="Q30" s="40" t="s">
        <v>186</v>
      </c>
      <c r="R30" s="43" t="s">
        <v>187</v>
      </c>
      <c r="S30" s="47">
        <v>140.28571428571428</v>
      </c>
      <c r="T30" s="43"/>
      <c r="U30" s="43"/>
      <c r="V30" s="43"/>
      <c r="W30" s="44"/>
      <c r="X30" s="43"/>
      <c r="Y30" s="43"/>
      <c r="Z30" s="43"/>
      <c r="AA30" s="43"/>
      <c r="AB30" s="43"/>
      <c r="AC30" s="43"/>
      <c r="AD30" s="44"/>
      <c r="AE30" s="43"/>
      <c r="AF30" s="43"/>
      <c r="AG30" s="43"/>
      <c r="AH30" s="43"/>
      <c r="AI30" s="43"/>
      <c r="AJ30" s="44"/>
      <c r="AK30" s="43"/>
      <c r="AL30" s="43"/>
      <c r="AM30" s="43" t="s">
        <v>188</v>
      </c>
      <c r="AN30" s="42" t="s">
        <v>210</v>
      </c>
      <c r="AO30" s="43">
        <v>100</v>
      </c>
      <c r="AP30" s="44">
        <v>43853</v>
      </c>
      <c r="AQ30" s="43" t="s">
        <v>50</v>
      </c>
      <c r="AR30" s="43" t="s">
        <v>51</v>
      </c>
      <c r="AS30" s="42" t="s">
        <v>225</v>
      </c>
      <c r="AT30" s="48" t="s">
        <v>226</v>
      </c>
      <c r="AU30" s="75"/>
    </row>
    <row r="31" spans="2:47" ht="170.25" customHeight="1" x14ac:dyDescent="0.25">
      <c r="B31" s="37">
        <v>25</v>
      </c>
      <c r="C31" s="38">
        <v>21</v>
      </c>
      <c r="D31" s="39" t="s">
        <v>147</v>
      </c>
      <c r="E31" s="39" t="s">
        <v>73</v>
      </c>
      <c r="F31" s="40" t="s">
        <v>227</v>
      </c>
      <c r="G31" s="41" t="s">
        <v>220</v>
      </c>
      <c r="H31" s="42" t="s">
        <v>182</v>
      </c>
      <c r="I31" s="42" t="s">
        <v>183</v>
      </c>
      <c r="J31" s="42" t="s">
        <v>198</v>
      </c>
      <c r="K31" s="43" t="s">
        <v>199</v>
      </c>
      <c r="L31" s="43">
        <v>1</v>
      </c>
      <c r="M31" s="69">
        <v>42725</v>
      </c>
      <c r="N31" s="46">
        <v>43851</v>
      </c>
      <c r="O31" s="46"/>
      <c r="P31" s="40" t="s">
        <v>45</v>
      </c>
      <c r="Q31" s="40" t="s">
        <v>186</v>
      </c>
      <c r="R31" s="43" t="s">
        <v>187</v>
      </c>
      <c r="S31" s="47">
        <v>160.85714285714286</v>
      </c>
      <c r="T31" s="43"/>
      <c r="U31" s="43"/>
      <c r="V31" s="43"/>
      <c r="W31" s="44"/>
      <c r="X31" s="43"/>
      <c r="Y31" s="43"/>
      <c r="Z31" s="43"/>
      <c r="AA31" s="43"/>
      <c r="AB31" s="43"/>
      <c r="AC31" s="43"/>
      <c r="AD31" s="44"/>
      <c r="AE31" s="43"/>
      <c r="AF31" s="43"/>
      <c r="AG31" s="43"/>
      <c r="AH31" s="43"/>
      <c r="AI31" s="43"/>
      <c r="AJ31" s="44"/>
      <c r="AK31" s="43"/>
      <c r="AL31" s="43"/>
      <c r="AM31" s="43" t="s">
        <v>188</v>
      </c>
      <c r="AN31" s="42" t="s">
        <v>228</v>
      </c>
      <c r="AO31" s="43">
        <v>100</v>
      </c>
      <c r="AP31" s="44">
        <v>43853</v>
      </c>
      <c r="AQ31" s="43" t="s">
        <v>50</v>
      </c>
      <c r="AR31" s="43" t="s">
        <v>51</v>
      </c>
      <c r="AS31" s="42" t="s">
        <v>201</v>
      </c>
      <c r="AT31" s="48" t="s">
        <v>229</v>
      </c>
      <c r="AU31" s="75"/>
    </row>
    <row r="32" spans="2:47" ht="170.25" customHeight="1" x14ac:dyDescent="0.25">
      <c r="B32" s="37">
        <v>26</v>
      </c>
      <c r="C32" s="38">
        <v>22</v>
      </c>
      <c r="D32" s="39" t="s">
        <v>147</v>
      </c>
      <c r="E32" s="39" t="s">
        <v>73</v>
      </c>
      <c r="F32" s="40" t="s">
        <v>230</v>
      </c>
      <c r="G32" s="41" t="s">
        <v>231</v>
      </c>
      <c r="H32" s="42" t="s">
        <v>182</v>
      </c>
      <c r="I32" s="42" t="s">
        <v>183</v>
      </c>
      <c r="J32" s="42" t="s">
        <v>184</v>
      </c>
      <c r="K32" s="43" t="s">
        <v>185</v>
      </c>
      <c r="L32" s="43">
        <v>1</v>
      </c>
      <c r="M32" s="69">
        <v>42725</v>
      </c>
      <c r="N32" s="46">
        <v>43692</v>
      </c>
      <c r="O32" s="46"/>
      <c r="P32" s="40" t="s">
        <v>45</v>
      </c>
      <c r="Q32" s="40" t="s">
        <v>186</v>
      </c>
      <c r="R32" s="43" t="s">
        <v>187</v>
      </c>
      <c r="S32" s="47">
        <v>138.14285714285714</v>
      </c>
      <c r="T32" s="43"/>
      <c r="U32" s="43"/>
      <c r="V32" s="43"/>
      <c r="W32" s="44"/>
      <c r="X32" s="43"/>
      <c r="Y32" s="43"/>
      <c r="Z32" s="43"/>
      <c r="AA32" s="43"/>
      <c r="AB32" s="43"/>
      <c r="AC32" s="43"/>
      <c r="AD32" s="44"/>
      <c r="AE32" s="43"/>
      <c r="AF32" s="43"/>
      <c r="AG32" s="43"/>
      <c r="AH32" s="43"/>
      <c r="AI32" s="43"/>
      <c r="AJ32" s="44"/>
      <c r="AK32" s="43"/>
      <c r="AL32" s="43"/>
      <c r="AM32" s="43" t="s">
        <v>188</v>
      </c>
      <c r="AN32" s="42" t="s">
        <v>232</v>
      </c>
      <c r="AO32" s="43">
        <v>100</v>
      </c>
      <c r="AP32" s="44">
        <v>43853</v>
      </c>
      <c r="AQ32" s="43" t="s">
        <v>50</v>
      </c>
      <c r="AR32" s="43" t="s">
        <v>51</v>
      </c>
      <c r="AS32" s="42" t="s">
        <v>233</v>
      </c>
      <c r="AT32" s="48" t="s">
        <v>234</v>
      </c>
      <c r="AU32" s="75"/>
    </row>
    <row r="33" spans="2:47" ht="170.25" customHeight="1" x14ac:dyDescent="0.25">
      <c r="B33" s="37">
        <v>27</v>
      </c>
      <c r="C33" s="38">
        <v>23</v>
      </c>
      <c r="D33" s="39" t="s">
        <v>147</v>
      </c>
      <c r="E33" s="39" t="s">
        <v>73</v>
      </c>
      <c r="F33" s="40" t="s">
        <v>230</v>
      </c>
      <c r="G33" s="41" t="s">
        <v>231</v>
      </c>
      <c r="H33" s="42" t="s">
        <v>182</v>
      </c>
      <c r="I33" s="42" t="s">
        <v>183</v>
      </c>
      <c r="J33" s="42" t="s">
        <v>193</v>
      </c>
      <c r="K33" s="43" t="s">
        <v>194</v>
      </c>
      <c r="L33" s="43">
        <v>3</v>
      </c>
      <c r="M33" s="69">
        <v>42725</v>
      </c>
      <c r="N33" s="46">
        <v>43707</v>
      </c>
      <c r="O33" s="46"/>
      <c r="P33" s="40" t="s">
        <v>45</v>
      </c>
      <c r="Q33" s="40" t="s">
        <v>186</v>
      </c>
      <c r="R33" s="43" t="s">
        <v>187</v>
      </c>
      <c r="S33" s="47">
        <v>140.28571428571428</v>
      </c>
      <c r="T33" s="43"/>
      <c r="U33" s="43"/>
      <c r="V33" s="43"/>
      <c r="W33" s="44"/>
      <c r="X33" s="43"/>
      <c r="Y33" s="43"/>
      <c r="Z33" s="43"/>
      <c r="AA33" s="43"/>
      <c r="AB33" s="43"/>
      <c r="AC33" s="43"/>
      <c r="AD33" s="44"/>
      <c r="AE33" s="43"/>
      <c r="AF33" s="43"/>
      <c r="AG33" s="43"/>
      <c r="AH33" s="43"/>
      <c r="AI33" s="43"/>
      <c r="AJ33" s="44"/>
      <c r="AK33" s="43"/>
      <c r="AL33" s="43"/>
      <c r="AM33" s="43" t="s">
        <v>188</v>
      </c>
      <c r="AN33" s="42" t="s">
        <v>210</v>
      </c>
      <c r="AO33" s="43">
        <v>100</v>
      </c>
      <c r="AP33" s="44">
        <v>43853</v>
      </c>
      <c r="AQ33" s="43" t="s">
        <v>50</v>
      </c>
      <c r="AR33" s="43" t="s">
        <v>51</v>
      </c>
      <c r="AS33" s="42" t="s">
        <v>225</v>
      </c>
      <c r="AT33" s="48" t="s">
        <v>235</v>
      </c>
      <c r="AU33" s="75"/>
    </row>
    <row r="34" spans="2:47" ht="170.25" customHeight="1" x14ac:dyDescent="0.25">
      <c r="B34" s="37">
        <v>28</v>
      </c>
      <c r="C34" s="38">
        <v>24</v>
      </c>
      <c r="D34" s="39" t="s">
        <v>147</v>
      </c>
      <c r="E34" s="39" t="s">
        <v>73</v>
      </c>
      <c r="F34" s="40" t="s">
        <v>230</v>
      </c>
      <c r="G34" s="41" t="s">
        <v>231</v>
      </c>
      <c r="H34" s="42" t="s">
        <v>182</v>
      </c>
      <c r="I34" s="42" t="s">
        <v>183</v>
      </c>
      <c r="J34" s="42" t="s">
        <v>198</v>
      </c>
      <c r="K34" s="43" t="s">
        <v>199</v>
      </c>
      <c r="L34" s="43">
        <v>1</v>
      </c>
      <c r="M34" s="69">
        <v>42725</v>
      </c>
      <c r="N34" s="46">
        <v>43851</v>
      </c>
      <c r="O34" s="46"/>
      <c r="P34" s="40" t="s">
        <v>45</v>
      </c>
      <c r="Q34" s="40" t="s">
        <v>186</v>
      </c>
      <c r="R34" s="43" t="s">
        <v>187</v>
      </c>
      <c r="S34" s="47">
        <v>160.85714285714286</v>
      </c>
      <c r="T34" s="43"/>
      <c r="U34" s="43"/>
      <c r="V34" s="43"/>
      <c r="W34" s="44"/>
      <c r="X34" s="43"/>
      <c r="Y34" s="43"/>
      <c r="Z34" s="43"/>
      <c r="AA34" s="43"/>
      <c r="AB34" s="43"/>
      <c r="AC34" s="43"/>
      <c r="AD34" s="44"/>
      <c r="AE34" s="43"/>
      <c r="AF34" s="43"/>
      <c r="AG34" s="43"/>
      <c r="AH34" s="43"/>
      <c r="AI34" s="43"/>
      <c r="AJ34" s="44"/>
      <c r="AK34" s="43"/>
      <c r="AL34" s="43"/>
      <c r="AM34" s="43" t="s">
        <v>188</v>
      </c>
      <c r="AN34" s="42" t="s">
        <v>236</v>
      </c>
      <c r="AO34" s="43">
        <v>100</v>
      </c>
      <c r="AP34" s="44">
        <v>43853</v>
      </c>
      <c r="AQ34" s="43" t="s">
        <v>50</v>
      </c>
      <c r="AR34" s="43" t="s">
        <v>51</v>
      </c>
      <c r="AS34" s="42" t="s">
        <v>201</v>
      </c>
      <c r="AT34" s="48" t="s">
        <v>237</v>
      </c>
      <c r="AU34" s="76"/>
    </row>
    <row r="35" spans="2:47" ht="170.25" customHeight="1" x14ac:dyDescent="0.25">
      <c r="B35" s="37">
        <v>29</v>
      </c>
      <c r="C35" s="38">
        <v>25</v>
      </c>
      <c r="D35" s="39" t="s">
        <v>147</v>
      </c>
      <c r="E35" s="39" t="s">
        <v>73</v>
      </c>
      <c r="F35" s="40" t="s">
        <v>238</v>
      </c>
      <c r="G35" s="41" t="s">
        <v>239</v>
      </c>
      <c r="H35" s="42" t="s">
        <v>240</v>
      </c>
      <c r="I35" s="42" t="s">
        <v>96</v>
      </c>
      <c r="J35" s="42" t="s">
        <v>97</v>
      </c>
      <c r="K35" s="43" t="s">
        <v>241</v>
      </c>
      <c r="L35" s="43">
        <v>1</v>
      </c>
      <c r="M35" s="69">
        <v>42725</v>
      </c>
      <c r="N35" s="46">
        <v>43707</v>
      </c>
      <c r="O35" s="46"/>
      <c r="P35" s="40" t="s">
        <v>45</v>
      </c>
      <c r="Q35" s="40" t="s">
        <v>99</v>
      </c>
      <c r="R35" s="43" t="s">
        <v>100</v>
      </c>
      <c r="S35" s="47">
        <v>140.28571428571428</v>
      </c>
      <c r="T35" s="43"/>
      <c r="U35" s="43"/>
      <c r="V35" s="43"/>
      <c r="W35" s="44"/>
      <c r="X35" s="43"/>
      <c r="Y35" s="43"/>
      <c r="Z35" s="43"/>
      <c r="AA35" s="43"/>
      <c r="AB35" s="43"/>
      <c r="AC35" s="43"/>
      <c r="AD35" s="44"/>
      <c r="AE35" s="43"/>
      <c r="AF35" s="43"/>
      <c r="AG35" s="43"/>
      <c r="AH35" s="43"/>
      <c r="AI35" s="43"/>
      <c r="AJ35" s="44"/>
      <c r="AK35" s="43"/>
      <c r="AL35" s="43"/>
      <c r="AM35" s="43" t="s">
        <v>101</v>
      </c>
      <c r="AN35" s="42" t="s">
        <v>242</v>
      </c>
      <c r="AO35" s="43">
        <v>100</v>
      </c>
      <c r="AP35" s="44">
        <v>43845</v>
      </c>
      <c r="AQ35" s="43" t="s">
        <v>50</v>
      </c>
      <c r="AR35" s="43" t="s">
        <v>51</v>
      </c>
      <c r="AS35" s="42" t="s">
        <v>525</v>
      </c>
      <c r="AT35" s="48"/>
      <c r="AU35" s="49" t="s">
        <v>243</v>
      </c>
    </row>
    <row r="36" spans="2:47" ht="170.25" customHeight="1" x14ac:dyDescent="0.25">
      <c r="B36" s="37">
        <v>30</v>
      </c>
      <c r="C36" s="38">
        <v>26</v>
      </c>
      <c r="D36" s="39" t="s">
        <v>147</v>
      </c>
      <c r="E36" s="39" t="s">
        <v>73</v>
      </c>
      <c r="F36" s="40" t="s">
        <v>238</v>
      </c>
      <c r="G36" s="41" t="s">
        <v>239</v>
      </c>
      <c r="H36" s="42" t="s">
        <v>240</v>
      </c>
      <c r="I36" s="42" t="s">
        <v>96</v>
      </c>
      <c r="J36" s="42" t="s">
        <v>106</v>
      </c>
      <c r="K36" s="43" t="s">
        <v>244</v>
      </c>
      <c r="L36" s="43">
        <v>1</v>
      </c>
      <c r="M36" s="69">
        <v>42725</v>
      </c>
      <c r="N36" s="46">
        <v>43707</v>
      </c>
      <c r="O36" s="46"/>
      <c r="P36" s="40" t="s">
        <v>45</v>
      </c>
      <c r="Q36" s="40" t="s">
        <v>99</v>
      </c>
      <c r="R36" s="43" t="s">
        <v>100</v>
      </c>
      <c r="S36" s="47">
        <v>140.28571428571428</v>
      </c>
      <c r="T36" s="43"/>
      <c r="U36" s="43"/>
      <c r="V36" s="43"/>
      <c r="W36" s="44"/>
      <c r="X36" s="43"/>
      <c r="Y36" s="43"/>
      <c r="Z36" s="43"/>
      <c r="AA36" s="43"/>
      <c r="AB36" s="43"/>
      <c r="AC36" s="43"/>
      <c r="AD36" s="44"/>
      <c r="AE36" s="43"/>
      <c r="AF36" s="43"/>
      <c r="AG36" s="43"/>
      <c r="AH36" s="43"/>
      <c r="AI36" s="43"/>
      <c r="AJ36" s="44"/>
      <c r="AK36" s="43"/>
      <c r="AL36" s="43"/>
      <c r="AM36" s="43" t="s">
        <v>101</v>
      </c>
      <c r="AN36" s="42" t="s">
        <v>245</v>
      </c>
      <c r="AO36" s="43">
        <v>100</v>
      </c>
      <c r="AP36" s="44">
        <v>43845</v>
      </c>
      <c r="AQ36" s="43" t="s">
        <v>50</v>
      </c>
      <c r="AR36" s="43" t="s">
        <v>51</v>
      </c>
      <c r="AS36" s="42" t="s">
        <v>526</v>
      </c>
      <c r="AT36" s="48"/>
      <c r="AU36" s="49" t="s">
        <v>243</v>
      </c>
    </row>
    <row r="37" spans="2:47" ht="170.25" customHeight="1" x14ac:dyDescent="0.25">
      <c r="B37" s="37">
        <v>31</v>
      </c>
      <c r="C37" s="38">
        <v>27</v>
      </c>
      <c r="D37" s="39" t="s">
        <v>147</v>
      </c>
      <c r="E37" s="39" t="s">
        <v>73</v>
      </c>
      <c r="F37" s="40" t="s">
        <v>238</v>
      </c>
      <c r="G37" s="41" t="s">
        <v>239</v>
      </c>
      <c r="H37" s="42" t="s">
        <v>240</v>
      </c>
      <c r="I37" s="42" t="s">
        <v>96</v>
      </c>
      <c r="J37" s="42" t="s">
        <v>111</v>
      </c>
      <c r="K37" s="43" t="s">
        <v>246</v>
      </c>
      <c r="L37" s="43">
        <v>1</v>
      </c>
      <c r="M37" s="69">
        <v>42725</v>
      </c>
      <c r="N37" s="46">
        <v>43707</v>
      </c>
      <c r="O37" s="46"/>
      <c r="P37" s="40" t="s">
        <v>45</v>
      </c>
      <c r="Q37" s="40" t="s">
        <v>99</v>
      </c>
      <c r="R37" s="43" t="s">
        <v>100</v>
      </c>
      <c r="S37" s="47">
        <v>140.28571428571428</v>
      </c>
      <c r="T37" s="43"/>
      <c r="U37" s="43"/>
      <c r="V37" s="43"/>
      <c r="W37" s="44"/>
      <c r="X37" s="43"/>
      <c r="Y37" s="43"/>
      <c r="Z37" s="43"/>
      <c r="AA37" s="43"/>
      <c r="AB37" s="43"/>
      <c r="AC37" s="43"/>
      <c r="AD37" s="44"/>
      <c r="AE37" s="43"/>
      <c r="AF37" s="43"/>
      <c r="AG37" s="43"/>
      <c r="AH37" s="43"/>
      <c r="AI37" s="43"/>
      <c r="AJ37" s="44"/>
      <c r="AK37" s="43"/>
      <c r="AL37" s="43"/>
      <c r="AM37" s="43" t="s">
        <v>101</v>
      </c>
      <c r="AN37" s="42" t="s">
        <v>247</v>
      </c>
      <c r="AO37" s="43">
        <v>100</v>
      </c>
      <c r="AP37" s="44">
        <v>43480</v>
      </c>
      <c r="AQ37" s="43" t="s">
        <v>50</v>
      </c>
      <c r="AR37" s="43" t="s">
        <v>51</v>
      </c>
      <c r="AS37" s="42" t="s">
        <v>527</v>
      </c>
      <c r="AT37" s="48"/>
      <c r="AU37" s="49" t="s">
        <v>243</v>
      </c>
    </row>
    <row r="38" spans="2:47" ht="170.25" customHeight="1" x14ac:dyDescent="0.25">
      <c r="B38" s="37">
        <v>32</v>
      </c>
      <c r="C38" s="38">
        <v>28</v>
      </c>
      <c r="D38" s="39" t="s">
        <v>147</v>
      </c>
      <c r="E38" s="39" t="s">
        <v>73</v>
      </c>
      <c r="F38" s="40" t="s">
        <v>238</v>
      </c>
      <c r="G38" s="41" t="s">
        <v>239</v>
      </c>
      <c r="H38" s="42" t="s">
        <v>240</v>
      </c>
      <c r="I38" s="42" t="s">
        <v>96</v>
      </c>
      <c r="J38" s="42" t="s">
        <v>116</v>
      </c>
      <c r="K38" s="43" t="s">
        <v>248</v>
      </c>
      <c r="L38" s="43">
        <v>1</v>
      </c>
      <c r="M38" s="69">
        <v>42725</v>
      </c>
      <c r="N38" s="46">
        <v>43861</v>
      </c>
      <c r="O38" s="46"/>
      <c r="P38" s="40" t="s">
        <v>45</v>
      </c>
      <c r="Q38" s="40" t="s">
        <v>99</v>
      </c>
      <c r="R38" s="43" t="s">
        <v>100</v>
      </c>
      <c r="S38" s="47">
        <v>162.28571428571428</v>
      </c>
      <c r="T38" s="43"/>
      <c r="U38" s="43"/>
      <c r="V38" s="43"/>
      <c r="W38" s="44"/>
      <c r="X38" s="43"/>
      <c r="Y38" s="43"/>
      <c r="Z38" s="43"/>
      <c r="AA38" s="43"/>
      <c r="AB38" s="43"/>
      <c r="AC38" s="43"/>
      <c r="AD38" s="44"/>
      <c r="AE38" s="43"/>
      <c r="AF38" s="43"/>
      <c r="AG38" s="43"/>
      <c r="AH38" s="43"/>
      <c r="AI38" s="43"/>
      <c r="AJ38" s="44"/>
      <c r="AK38" s="43"/>
      <c r="AL38" s="43"/>
      <c r="AM38" s="43" t="s">
        <v>101</v>
      </c>
      <c r="AN38" s="42" t="s">
        <v>528</v>
      </c>
      <c r="AO38" s="43">
        <v>0</v>
      </c>
      <c r="AP38" s="44">
        <v>43480</v>
      </c>
      <c r="AQ38" s="43" t="s">
        <v>278</v>
      </c>
      <c r="AR38" s="43"/>
      <c r="AS38" s="42" t="s">
        <v>249</v>
      </c>
      <c r="AT38" s="48" t="s">
        <v>524</v>
      </c>
      <c r="AU38" s="49" t="s">
        <v>243</v>
      </c>
    </row>
    <row r="39" spans="2:47" ht="170.25" customHeight="1" x14ac:dyDescent="0.25">
      <c r="B39" s="37">
        <v>33</v>
      </c>
      <c r="C39" s="38">
        <v>29</v>
      </c>
      <c r="D39" s="39" t="s">
        <v>147</v>
      </c>
      <c r="E39" s="39" t="s">
        <v>73</v>
      </c>
      <c r="F39" s="40" t="s">
        <v>250</v>
      </c>
      <c r="G39" s="41" t="s">
        <v>251</v>
      </c>
      <c r="H39" s="42" t="s">
        <v>252</v>
      </c>
      <c r="I39" s="42" t="s">
        <v>253</v>
      </c>
      <c r="J39" s="42" t="s">
        <v>254</v>
      </c>
      <c r="K39" s="43" t="s">
        <v>255</v>
      </c>
      <c r="L39" s="43">
        <v>1</v>
      </c>
      <c r="M39" s="69">
        <v>42725</v>
      </c>
      <c r="N39" s="46">
        <v>42825</v>
      </c>
      <c r="O39" s="46"/>
      <c r="P39" s="40" t="s">
        <v>45</v>
      </c>
      <c r="Q39" s="40" t="s">
        <v>256</v>
      </c>
      <c r="R39" s="43" t="s">
        <v>257</v>
      </c>
      <c r="S39" s="47">
        <v>14.285714285714286</v>
      </c>
      <c r="T39" s="43"/>
      <c r="U39" s="43"/>
      <c r="V39" s="43"/>
      <c r="W39" s="44"/>
      <c r="X39" s="43"/>
      <c r="Y39" s="43"/>
      <c r="Z39" s="43"/>
      <c r="AA39" s="43"/>
      <c r="AB39" s="43"/>
      <c r="AC39" s="43"/>
      <c r="AD39" s="44"/>
      <c r="AE39" s="43"/>
      <c r="AF39" s="43"/>
      <c r="AG39" s="43"/>
      <c r="AH39" s="43"/>
      <c r="AI39" s="43"/>
      <c r="AJ39" s="44"/>
      <c r="AK39" s="43"/>
      <c r="AL39" s="43"/>
      <c r="AM39" s="43" t="s">
        <v>258</v>
      </c>
      <c r="AN39" s="42" t="s">
        <v>259</v>
      </c>
      <c r="AO39" s="43">
        <v>100</v>
      </c>
      <c r="AP39" s="44">
        <v>43853</v>
      </c>
      <c r="AQ39" s="43" t="s">
        <v>50</v>
      </c>
      <c r="AR39" s="43" t="s">
        <v>51</v>
      </c>
      <c r="AS39" s="42" t="s">
        <v>260</v>
      </c>
      <c r="AT39" s="48" t="s">
        <v>261</v>
      </c>
      <c r="AU39" s="49"/>
    </row>
    <row r="40" spans="2:47" ht="170.25" customHeight="1" x14ac:dyDescent="0.25">
      <c r="B40" s="37">
        <v>34</v>
      </c>
      <c r="C40" s="38">
        <v>30</v>
      </c>
      <c r="D40" s="39" t="s">
        <v>147</v>
      </c>
      <c r="E40" s="39" t="s">
        <v>73</v>
      </c>
      <c r="F40" s="40" t="s">
        <v>250</v>
      </c>
      <c r="G40" s="41" t="s">
        <v>251</v>
      </c>
      <c r="H40" s="42" t="s">
        <v>252</v>
      </c>
      <c r="I40" s="42" t="s">
        <v>262</v>
      </c>
      <c r="J40" s="42" t="s">
        <v>263</v>
      </c>
      <c r="K40" s="43" t="s">
        <v>264</v>
      </c>
      <c r="L40" s="43">
        <v>11</v>
      </c>
      <c r="M40" s="69">
        <v>42725</v>
      </c>
      <c r="N40" s="46" t="s">
        <v>265</v>
      </c>
      <c r="O40" s="46"/>
      <c r="P40" s="40" t="s">
        <v>45</v>
      </c>
      <c r="Q40" s="40" t="s">
        <v>256</v>
      </c>
      <c r="R40" s="43" t="s">
        <v>257</v>
      </c>
      <c r="S40" s="47">
        <v>53.571428571428569</v>
      </c>
      <c r="T40" s="43"/>
      <c r="U40" s="43"/>
      <c r="V40" s="43"/>
      <c r="W40" s="44"/>
      <c r="X40" s="43"/>
      <c r="Y40" s="43"/>
      <c r="Z40" s="43"/>
      <c r="AA40" s="43"/>
      <c r="AB40" s="43"/>
      <c r="AC40" s="43"/>
      <c r="AD40" s="44"/>
      <c r="AE40" s="43"/>
      <c r="AF40" s="43"/>
      <c r="AG40" s="43"/>
      <c r="AH40" s="43"/>
      <c r="AI40" s="43"/>
      <c r="AJ40" s="44"/>
      <c r="AK40" s="43"/>
      <c r="AL40" s="43"/>
      <c r="AM40" s="43" t="s">
        <v>258</v>
      </c>
      <c r="AN40" s="42" t="s">
        <v>266</v>
      </c>
      <c r="AO40" s="43">
        <v>100</v>
      </c>
      <c r="AP40" s="44">
        <v>43853</v>
      </c>
      <c r="AQ40" s="43" t="s">
        <v>50</v>
      </c>
      <c r="AR40" s="43" t="s">
        <v>51</v>
      </c>
      <c r="AS40" s="42" t="s">
        <v>267</v>
      </c>
      <c r="AT40" s="48" t="s">
        <v>268</v>
      </c>
      <c r="AU40" s="49" t="s">
        <v>269</v>
      </c>
    </row>
    <row r="41" spans="2:47" ht="170.25" customHeight="1" x14ac:dyDescent="0.25">
      <c r="B41" s="37">
        <v>35</v>
      </c>
      <c r="C41" s="38">
        <v>31</v>
      </c>
      <c r="D41" s="39" t="s">
        <v>147</v>
      </c>
      <c r="E41" s="39" t="s">
        <v>73</v>
      </c>
      <c r="F41" s="40" t="s">
        <v>270</v>
      </c>
      <c r="G41" s="41" t="s">
        <v>271</v>
      </c>
      <c r="H41" s="42" t="s">
        <v>272</v>
      </c>
      <c r="I41" s="42" t="s">
        <v>273</v>
      </c>
      <c r="J41" s="42" t="s">
        <v>274</v>
      </c>
      <c r="K41" s="43" t="s">
        <v>275</v>
      </c>
      <c r="L41" s="43">
        <v>3</v>
      </c>
      <c r="M41" s="69">
        <v>42725</v>
      </c>
      <c r="N41" s="46">
        <v>43920</v>
      </c>
      <c r="O41" s="46"/>
      <c r="P41" s="40" t="s">
        <v>45</v>
      </c>
      <c r="Q41" s="40" t="s">
        <v>46</v>
      </c>
      <c r="R41" s="43" t="s">
        <v>47</v>
      </c>
      <c r="S41" s="47">
        <v>157.85714285714286</v>
      </c>
      <c r="T41" s="43"/>
      <c r="U41" s="43"/>
      <c r="V41" s="43"/>
      <c r="W41" s="44"/>
      <c r="X41" s="43"/>
      <c r="Y41" s="43"/>
      <c r="Z41" s="43"/>
      <c r="AA41" s="43"/>
      <c r="AB41" s="43"/>
      <c r="AC41" s="43"/>
      <c r="AD41" s="44"/>
      <c r="AE41" s="43"/>
      <c r="AF41" s="43"/>
      <c r="AG41" s="43"/>
      <c r="AH41" s="43"/>
      <c r="AI41" s="43"/>
      <c r="AJ41" s="44"/>
      <c r="AK41" s="43"/>
      <c r="AL41" s="43"/>
      <c r="AM41" s="43" t="s">
        <v>276</v>
      </c>
      <c r="AN41" s="42" t="s">
        <v>277</v>
      </c>
      <c r="AO41" s="43">
        <v>33</v>
      </c>
      <c r="AP41" s="69">
        <v>43852</v>
      </c>
      <c r="AQ41" s="43" t="s">
        <v>278</v>
      </c>
      <c r="AR41" s="43"/>
      <c r="AS41" s="42"/>
      <c r="AT41" s="48"/>
      <c r="AU41" s="49" t="s">
        <v>279</v>
      </c>
    </row>
    <row r="42" spans="2:47" ht="170.25" customHeight="1" x14ac:dyDescent="0.25">
      <c r="B42" s="37">
        <v>36</v>
      </c>
      <c r="C42" s="38">
        <v>32</v>
      </c>
      <c r="D42" s="39" t="s">
        <v>147</v>
      </c>
      <c r="E42" s="39" t="s">
        <v>73</v>
      </c>
      <c r="F42" s="40" t="s">
        <v>270</v>
      </c>
      <c r="G42" s="41" t="s">
        <v>271</v>
      </c>
      <c r="H42" s="42" t="s">
        <v>272</v>
      </c>
      <c r="I42" s="42" t="s">
        <v>280</v>
      </c>
      <c r="J42" s="42" t="s">
        <v>281</v>
      </c>
      <c r="K42" s="43" t="s">
        <v>282</v>
      </c>
      <c r="L42" s="43">
        <v>2</v>
      </c>
      <c r="M42" s="69">
        <v>42725</v>
      </c>
      <c r="N42" s="46">
        <v>43920</v>
      </c>
      <c r="O42" s="46"/>
      <c r="P42" s="40" t="s">
        <v>45</v>
      </c>
      <c r="Q42" s="40" t="s">
        <v>46</v>
      </c>
      <c r="R42" s="43" t="s">
        <v>47</v>
      </c>
      <c r="S42" s="47">
        <v>157.85714285714286</v>
      </c>
      <c r="T42" s="43"/>
      <c r="U42" s="43"/>
      <c r="V42" s="43"/>
      <c r="W42" s="44"/>
      <c r="X42" s="43"/>
      <c r="Y42" s="43"/>
      <c r="Z42" s="43"/>
      <c r="AA42" s="43"/>
      <c r="AB42" s="43"/>
      <c r="AC42" s="43"/>
      <c r="AD42" s="44"/>
      <c r="AE42" s="43"/>
      <c r="AF42" s="43"/>
      <c r="AG42" s="43"/>
      <c r="AH42" s="43"/>
      <c r="AI42" s="43"/>
      <c r="AJ42" s="44"/>
      <c r="AK42" s="43"/>
      <c r="AL42" s="43"/>
      <c r="AM42" s="43" t="s">
        <v>276</v>
      </c>
      <c r="AN42" s="42" t="s">
        <v>283</v>
      </c>
      <c r="AO42" s="43">
        <v>50</v>
      </c>
      <c r="AP42" s="44">
        <v>43852</v>
      </c>
      <c r="AQ42" s="43" t="s">
        <v>278</v>
      </c>
      <c r="AR42" s="43"/>
      <c r="AS42" s="42"/>
      <c r="AT42" s="48"/>
      <c r="AU42" s="49" t="s">
        <v>284</v>
      </c>
    </row>
    <row r="43" spans="2:47" ht="170.25" customHeight="1" x14ac:dyDescent="0.25">
      <c r="B43" s="37">
        <v>37</v>
      </c>
      <c r="C43" s="38">
        <v>33</v>
      </c>
      <c r="D43" s="39" t="s">
        <v>147</v>
      </c>
      <c r="E43" s="39" t="s">
        <v>73</v>
      </c>
      <c r="F43" s="40" t="s">
        <v>285</v>
      </c>
      <c r="G43" s="41" t="s">
        <v>286</v>
      </c>
      <c r="H43" s="42" t="s">
        <v>287</v>
      </c>
      <c r="I43" s="42" t="s">
        <v>288</v>
      </c>
      <c r="J43" s="42" t="s">
        <v>289</v>
      </c>
      <c r="K43" s="43" t="s">
        <v>79</v>
      </c>
      <c r="L43" s="43">
        <v>1</v>
      </c>
      <c r="M43" s="69" t="s">
        <v>290</v>
      </c>
      <c r="N43" s="46" t="s">
        <v>291</v>
      </c>
      <c r="O43" s="46"/>
      <c r="P43" s="40" t="s">
        <v>45</v>
      </c>
      <c r="Q43" s="40" t="s">
        <v>46</v>
      </c>
      <c r="R43" s="43" t="s">
        <v>47</v>
      </c>
      <c r="S43" s="47">
        <v>14.285714285714286</v>
      </c>
      <c r="T43" s="43"/>
      <c r="U43" s="43"/>
      <c r="V43" s="43"/>
      <c r="W43" s="44"/>
      <c r="X43" s="43"/>
      <c r="Y43" s="43"/>
      <c r="Z43" s="43"/>
      <c r="AA43" s="43"/>
      <c r="AB43" s="43"/>
      <c r="AC43" s="43"/>
      <c r="AD43" s="44"/>
      <c r="AE43" s="43"/>
      <c r="AF43" s="43"/>
      <c r="AG43" s="43"/>
      <c r="AH43" s="43"/>
      <c r="AI43" s="43"/>
      <c r="AJ43" s="44"/>
      <c r="AK43" s="43"/>
      <c r="AL43" s="43"/>
      <c r="AM43" s="43" t="s">
        <v>48</v>
      </c>
      <c r="AN43" s="42" t="s">
        <v>292</v>
      </c>
      <c r="AO43" s="43">
        <v>100</v>
      </c>
      <c r="AP43" s="44">
        <v>43852</v>
      </c>
      <c r="AQ43" s="43" t="s">
        <v>50</v>
      </c>
      <c r="AR43" s="43" t="s">
        <v>51</v>
      </c>
      <c r="AS43" s="42" t="s">
        <v>293</v>
      </c>
      <c r="AT43" s="48" t="s">
        <v>294</v>
      </c>
      <c r="AU43" s="49"/>
    </row>
    <row r="44" spans="2:47" ht="170.25" customHeight="1" x14ac:dyDescent="0.25">
      <c r="B44" s="37">
        <v>38</v>
      </c>
      <c r="C44" s="38">
        <v>5</v>
      </c>
      <c r="D44" s="39" t="s">
        <v>147</v>
      </c>
      <c r="E44" s="39" t="s">
        <v>38</v>
      </c>
      <c r="F44" s="40" t="s">
        <v>295</v>
      </c>
      <c r="G44" s="41" t="s">
        <v>296</v>
      </c>
      <c r="H44" s="42" t="s">
        <v>297</v>
      </c>
      <c r="I44" s="42" t="s">
        <v>298</v>
      </c>
      <c r="J44" s="42" t="s">
        <v>299</v>
      </c>
      <c r="K44" s="43" t="s">
        <v>300</v>
      </c>
      <c r="L44" s="43">
        <v>1</v>
      </c>
      <c r="M44" s="69" t="s">
        <v>301</v>
      </c>
      <c r="N44" s="46">
        <v>43951</v>
      </c>
      <c r="O44" s="46"/>
      <c r="P44" s="40" t="s">
        <v>45</v>
      </c>
      <c r="Q44" s="40" t="s">
        <v>256</v>
      </c>
      <c r="R44" s="43" t="s">
        <v>100</v>
      </c>
      <c r="S44" s="47">
        <v>103.71428571428571</v>
      </c>
      <c r="T44" s="43"/>
      <c r="U44" s="43"/>
      <c r="V44" s="43"/>
      <c r="W44" s="44"/>
      <c r="X44" s="43"/>
      <c r="Y44" s="43"/>
      <c r="Z44" s="43"/>
      <c r="AA44" s="43"/>
      <c r="AB44" s="43"/>
      <c r="AC44" s="43"/>
      <c r="AD44" s="44"/>
      <c r="AE44" s="43"/>
      <c r="AF44" s="43"/>
      <c r="AG44" s="43"/>
      <c r="AH44" s="43"/>
      <c r="AI44" s="43"/>
      <c r="AJ44" s="44"/>
      <c r="AK44" s="43"/>
      <c r="AL44" s="43"/>
      <c r="AM44" s="43" t="s">
        <v>258</v>
      </c>
      <c r="AN44" s="42" t="s">
        <v>302</v>
      </c>
      <c r="AO44" s="43">
        <v>70</v>
      </c>
      <c r="AP44" s="44">
        <v>43853</v>
      </c>
      <c r="AQ44" s="43" t="s">
        <v>278</v>
      </c>
      <c r="AR44" s="43"/>
      <c r="AS44" s="42"/>
      <c r="AT44" s="48"/>
      <c r="AU44" s="49" t="s">
        <v>303</v>
      </c>
    </row>
    <row r="45" spans="2:47" ht="170.25" customHeight="1" x14ac:dyDescent="0.25">
      <c r="B45" s="37">
        <v>39</v>
      </c>
      <c r="C45" s="38">
        <v>6</v>
      </c>
      <c r="D45" s="39" t="s">
        <v>147</v>
      </c>
      <c r="E45" s="39" t="s">
        <v>38</v>
      </c>
      <c r="F45" s="40" t="s">
        <v>304</v>
      </c>
      <c r="G45" s="41" t="s">
        <v>305</v>
      </c>
      <c r="H45" s="42" t="s">
        <v>306</v>
      </c>
      <c r="I45" s="42" t="s">
        <v>307</v>
      </c>
      <c r="J45" s="42" t="s">
        <v>308</v>
      </c>
      <c r="K45" s="43" t="s">
        <v>309</v>
      </c>
      <c r="L45" s="43">
        <v>1</v>
      </c>
      <c r="M45" s="69" t="s">
        <v>301</v>
      </c>
      <c r="N45" s="46" t="s">
        <v>310</v>
      </c>
      <c r="O45" s="46"/>
      <c r="P45" s="40" t="s">
        <v>45</v>
      </c>
      <c r="Q45" s="40" t="s">
        <v>99</v>
      </c>
      <c r="R45" s="43" t="s">
        <v>100</v>
      </c>
      <c r="S45" s="47">
        <v>12.428571428571429</v>
      </c>
      <c r="T45" s="43"/>
      <c r="U45" s="43"/>
      <c r="V45" s="43"/>
      <c r="W45" s="44"/>
      <c r="X45" s="43"/>
      <c r="Y45" s="43"/>
      <c r="Z45" s="43"/>
      <c r="AA45" s="43"/>
      <c r="AB45" s="43"/>
      <c r="AC45" s="43"/>
      <c r="AD45" s="44"/>
      <c r="AE45" s="43"/>
      <c r="AF45" s="43"/>
      <c r="AG45" s="43"/>
      <c r="AH45" s="43"/>
      <c r="AI45" s="43"/>
      <c r="AJ45" s="44"/>
      <c r="AK45" s="43"/>
      <c r="AL45" s="43"/>
      <c r="AM45" s="43" t="s">
        <v>101</v>
      </c>
      <c r="AN45" s="42" t="s">
        <v>311</v>
      </c>
      <c r="AO45" s="43">
        <v>100</v>
      </c>
      <c r="AP45" s="44">
        <v>43845</v>
      </c>
      <c r="AQ45" s="43" t="s">
        <v>50</v>
      </c>
      <c r="AR45" s="43" t="s">
        <v>51</v>
      </c>
      <c r="AS45" s="42" t="s">
        <v>312</v>
      </c>
      <c r="AT45" s="48" t="s">
        <v>313</v>
      </c>
      <c r="AU45" s="49" t="s">
        <v>314</v>
      </c>
    </row>
    <row r="46" spans="2:47" ht="170.25" customHeight="1" x14ac:dyDescent="0.25">
      <c r="B46" s="37">
        <v>40</v>
      </c>
      <c r="C46" s="38">
        <v>7</v>
      </c>
      <c r="D46" s="39" t="s">
        <v>147</v>
      </c>
      <c r="E46" s="39" t="s">
        <v>38</v>
      </c>
      <c r="F46" s="40" t="s">
        <v>315</v>
      </c>
      <c r="G46" s="41" t="s">
        <v>316</v>
      </c>
      <c r="H46" s="42" t="s">
        <v>317</v>
      </c>
      <c r="I46" s="42" t="s">
        <v>318</v>
      </c>
      <c r="J46" s="42" t="s">
        <v>319</v>
      </c>
      <c r="K46" s="43" t="s">
        <v>320</v>
      </c>
      <c r="L46" s="43">
        <v>1</v>
      </c>
      <c r="M46" s="69" t="s">
        <v>301</v>
      </c>
      <c r="N46" s="46">
        <v>43738</v>
      </c>
      <c r="O46" s="46"/>
      <c r="P46" s="40" t="s">
        <v>45</v>
      </c>
      <c r="Q46" s="40" t="s">
        <v>99</v>
      </c>
      <c r="R46" s="43" t="s">
        <v>100</v>
      </c>
      <c r="S46" s="47">
        <v>195</v>
      </c>
      <c r="T46" s="43"/>
      <c r="U46" s="43"/>
      <c r="V46" s="43"/>
      <c r="W46" s="44"/>
      <c r="X46" s="43"/>
      <c r="Y46" s="43"/>
      <c r="Z46" s="43"/>
      <c r="AA46" s="43"/>
      <c r="AB46" s="43"/>
      <c r="AC46" s="43"/>
      <c r="AD46" s="44"/>
      <c r="AE46" s="43"/>
      <c r="AF46" s="43"/>
      <c r="AG46" s="43"/>
      <c r="AH46" s="43"/>
      <c r="AI46" s="43"/>
      <c r="AJ46" s="44"/>
      <c r="AK46" s="43"/>
      <c r="AL46" s="43"/>
      <c r="AM46" s="43" t="s">
        <v>101</v>
      </c>
      <c r="AN46" s="42" t="s">
        <v>321</v>
      </c>
      <c r="AO46" s="43">
        <v>100</v>
      </c>
      <c r="AP46" s="44">
        <v>43845</v>
      </c>
      <c r="AQ46" s="43" t="s">
        <v>50</v>
      </c>
      <c r="AR46" s="43" t="s">
        <v>51</v>
      </c>
      <c r="AS46" s="42" t="s">
        <v>322</v>
      </c>
      <c r="AT46" s="48" t="s">
        <v>323</v>
      </c>
      <c r="AU46" s="49" t="s">
        <v>324</v>
      </c>
    </row>
    <row r="47" spans="2:47" ht="170.25" customHeight="1" x14ac:dyDescent="0.25">
      <c r="B47" s="37">
        <v>41</v>
      </c>
      <c r="C47" s="38">
        <v>8</v>
      </c>
      <c r="D47" s="39" t="s">
        <v>147</v>
      </c>
      <c r="E47" s="39" t="s">
        <v>38</v>
      </c>
      <c r="F47" s="40" t="s">
        <v>315</v>
      </c>
      <c r="G47" s="41" t="s">
        <v>316</v>
      </c>
      <c r="H47" s="42" t="s">
        <v>317</v>
      </c>
      <c r="I47" s="42" t="s">
        <v>318</v>
      </c>
      <c r="J47" s="42" t="s">
        <v>325</v>
      </c>
      <c r="K47" s="43" t="s">
        <v>326</v>
      </c>
      <c r="L47" s="43">
        <v>1</v>
      </c>
      <c r="M47" s="69" t="s">
        <v>301</v>
      </c>
      <c r="N47" s="46">
        <v>43830</v>
      </c>
      <c r="O47" s="46"/>
      <c r="P47" s="40" t="s">
        <v>45</v>
      </c>
      <c r="Q47" s="40" t="s">
        <v>99</v>
      </c>
      <c r="R47" s="43" t="s">
        <v>100</v>
      </c>
      <c r="S47" s="47">
        <v>208.14285714285714</v>
      </c>
      <c r="T47" s="43"/>
      <c r="U47" s="43"/>
      <c r="V47" s="43"/>
      <c r="W47" s="44"/>
      <c r="X47" s="43"/>
      <c r="Y47" s="43"/>
      <c r="Z47" s="43"/>
      <c r="AA47" s="43"/>
      <c r="AB47" s="43"/>
      <c r="AC47" s="43"/>
      <c r="AD47" s="44"/>
      <c r="AE47" s="43"/>
      <c r="AF47" s="43"/>
      <c r="AG47" s="43"/>
      <c r="AH47" s="43"/>
      <c r="AI47" s="43"/>
      <c r="AJ47" s="44"/>
      <c r="AK47" s="43"/>
      <c r="AL47" s="43"/>
      <c r="AM47" s="43" t="s">
        <v>101</v>
      </c>
      <c r="AN47" s="42" t="s">
        <v>327</v>
      </c>
      <c r="AO47" s="43">
        <v>100</v>
      </c>
      <c r="AP47" s="44">
        <v>43845</v>
      </c>
      <c r="AQ47" s="43" t="s">
        <v>50</v>
      </c>
      <c r="AR47" s="43" t="s">
        <v>51</v>
      </c>
      <c r="AS47" s="42" t="s">
        <v>328</v>
      </c>
      <c r="AT47" s="48" t="s">
        <v>329</v>
      </c>
      <c r="AU47" s="49" t="s">
        <v>324</v>
      </c>
    </row>
    <row r="48" spans="2:47" ht="170.25" customHeight="1" x14ac:dyDescent="0.25">
      <c r="B48" s="37">
        <v>42</v>
      </c>
      <c r="C48" s="38">
        <v>9</v>
      </c>
      <c r="D48" s="39" t="s">
        <v>147</v>
      </c>
      <c r="E48" s="39" t="s">
        <v>38</v>
      </c>
      <c r="F48" s="40" t="s">
        <v>315</v>
      </c>
      <c r="G48" s="41" t="s">
        <v>316</v>
      </c>
      <c r="H48" s="42" t="s">
        <v>317</v>
      </c>
      <c r="I48" s="42" t="s">
        <v>318</v>
      </c>
      <c r="J48" s="42" t="s">
        <v>330</v>
      </c>
      <c r="K48" s="43" t="s">
        <v>331</v>
      </c>
      <c r="L48" s="43">
        <v>1</v>
      </c>
      <c r="M48" s="69">
        <v>42373</v>
      </c>
      <c r="N48" s="46">
        <v>43830</v>
      </c>
      <c r="O48" s="46"/>
      <c r="P48" s="40" t="s">
        <v>45</v>
      </c>
      <c r="Q48" s="40" t="s">
        <v>99</v>
      </c>
      <c r="R48" s="43" t="s">
        <v>100</v>
      </c>
      <c r="S48" s="47">
        <v>208.14285714285714</v>
      </c>
      <c r="T48" s="43"/>
      <c r="U48" s="43"/>
      <c r="V48" s="43"/>
      <c r="W48" s="44"/>
      <c r="X48" s="43"/>
      <c r="Y48" s="43"/>
      <c r="Z48" s="43"/>
      <c r="AA48" s="43"/>
      <c r="AB48" s="43"/>
      <c r="AC48" s="43"/>
      <c r="AD48" s="44"/>
      <c r="AE48" s="43"/>
      <c r="AF48" s="43"/>
      <c r="AG48" s="43"/>
      <c r="AH48" s="43"/>
      <c r="AI48" s="43"/>
      <c r="AJ48" s="44"/>
      <c r="AK48" s="43"/>
      <c r="AL48" s="43"/>
      <c r="AM48" s="43" t="s">
        <v>101</v>
      </c>
      <c r="AN48" s="42" t="s">
        <v>332</v>
      </c>
      <c r="AO48" s="43">
        <v>100</v>
      </c>
      <c r="AP48" s="44">
        <v>43845</v>
      </c>
      <c r="AQ48" s="43" t="s">
        <v>50</v>
      </c>
      <c r="AR48" s="43" t="s">
        <v>51</v>
      </c>
      <c r="AS48" s="42" t="s">
        <v>333</v>
      </c>
      <c r="AT48" s="48" t="s">
        <v>334</v>
      </c>
      <c r="AU48" s="49" t="s">
        <v>324</v>
      </c>
    </row>
    <row r="49" spans="2:47" ht="170.25" customHeight="1" x14ac:dyDescent="0.25">
      <c r="B49" s="37">
        <v>43</v>
      </c>
      <c r="C49" s="38">
        <v>10</v>
      </c>
      <c r="D49" s="39" t="s">
        <v>147</v>
      </c>
      <c r="E49" s="39" t="s">
        <v>38</v>
      </c>
      <c r="F49" s="40" t="s">
        <v>315</v>
      </c>
      <c r="G49" s="41" t="s">
        <v>316</v>
      </c>
      <c r="H49" s="42" t="s">
        <v>317</v>
      </c>
      <c r="I49" s="42" t="s">
        <v>318</v>
      </c>
      <c r="J49" s="42" t="s">
        <v>335</v>
      </c>
      <c r="K49" s="43" t="s">
        <v>336</v>
      </c>
      <c r="L49" s="43">
        <v>1</v>
      </c>
      <c r="M49" s="69">
        <v>42373</v>
      </c>
      <c r="N49" s="46">
        <v>43889</v>
      </c>
      <c r="O49" s="46"/>
      <c r="P49" s="40" t="s">
        <v>45</v>
      </c>
      <c r="Q49" s="40" t="s">
        <v>99</v>
      </c>
      <c r="R49" s="43" t="s">
        <v>100</v>
      </c>
      <c r="S49" s="47">
        <v>216.57142857142858</v>
      </c>
      <c r="T49" s="43"/>
      <c r="U49" s="43"/>
      <c r="V49" s="43"/>
      <c r="W49" s="44"/>
      <c r="X49" s="43"/>
      <c r="Y49" s="43"/>
      <c r="Z49" s="43"/>
      <c r="AA49" s="43"/>
      <c r="AB49" s="43"/>
      <c r="AC49" s="43"/>
      <c r="AD49" s="44"/>
      <c r="AE49" s="43"/>
      <c r="AF49" s="43"/>
      <c r="AG49" s="43"/>
      <c r="AH49" s="43"/>
      <c r="AI49" s="43"/>
      <c r="AJ49" s="44"/>
      <c r="AK49" s="43"/>
      <c r="AL49" s="43"/>
      <c r="AM49" s="43" t="s">
        <v>101</v>
      </c>
      <c r="AN49" s="42" t="s">
        <v>337</v>
      </c>
      <c r="AO49" s="43">
        <v>0</v>
      </c>
      <c r="AP49" s="44">
        <v>43845</v>
      </c>
      <c r="AQ49" s="43" t="s">
        <v>278</v>
      </c>
      <c r="AR49" s="43"/>
      <c r="AS49" s="42" t="s">
        <v>338</v>
      </c>
      <c r="AT49" s="48" t="s">
        <v>339</v>
      </c>
      <c r="AU49" s="49" t="s">
        <v>324</v>
      </c>
    </row>
    <row r="50" spans="2:47" ht="170.25" customHeight="1" x14ac:dyDescent="0.25">
      <c r="B50" s="37">
        <v>44</v>
      </c>
      <c r="C50" s="38">
        <v>34</v>
      </c>
      <c r="D50" s="39" t="s">
        <v>147</v>
      </c>
      <c r="E50" s="39" t="s">
        <v>73</v>
      </c>
      <c r="F50" s="40" t="s">
        <v>340</v>
      </c>
      <c r="G50" s="41" t="s">
        <v>341</v>
      </c>
      <c r="H50" s="42" t="s">
        <v>342</v>
      </c>
      <c r="I50" s="42" t="s">
        <v>343</v>
      </c>
      <c r="J50" s="42" t="s">
        <v>344</v>
      </c>
      <c r="K50" s="43" t="s">
        <v>345</v>
      </c>
      <c r="L50" s="43">
        <v>55</v>
      </c>
      <c r="M50" s="69">
        <v>43739</v>
      </c>
      <c r="N50" s="46">
        <v>43911</v>
      </c>
      <c r="O50" s="46"/>
      <c r="P50" s="40" t="s">
        <v>45</v>
      </c>
      <c r="Q50" s="40"/>
      <c r="R50" s="43" t="s">
        <v>346</v>
      </c>
      <c r="S50" s="47">
        <v>24.571428571428573</v>
      </c>
      <c r="T50" s="43"/>
      <c r="U50" s="43"/>
      <c r="V50" s="43"/>
      <c r="W50" s="44"/>
      <c r="X50" s="43"/>
      <c r="Y50" s="43"/>
      <c r="Z50" s="43"/>
      <c r="AA50" s="43"/>
      <c r="AB50" s="43"/>
      <c r="AC50" s="43"/>
      <c r="AD50" s="44"/>
      <c r="AE50" s="43"/>
      <c r="AF50" s="43"/>
      <c r="AG50" s="43"/>
      <c r="AH50" s="43"/>
      <c r="AI50" s="43"/>
      <c r="AJ50" s="44"/>
      <c r="AK50" s="43"/>
      <c r="AL50" s="43"/>
      <c r="AM50" s="43" t="s">
        <v>347</v>
      </c>
      <c r="AN50" s="42" t="s">
        <v>348</v>
      </c>
      <c r="AO50" s="43">
        <v>80</v>
      </c>
      <c r="AP50" s="44">
        <v>43851</v>
      </c>
      <c r="AQ50" s="43" t="s">
        <v>278</v>
      </c>
      <c r="AR50" s="43"/>
      <c r="AS50" s="42"/>
      <c r="AT50" s="48" t="s">
        <v>349</v>
      </c>
      <c r="AU50" s="49" t="s">
        <v>350</v>
      </c>
    </row>
    <row r="51" spans="2:47" ht="170.25" customHeight="1" x14ac:dyDescent="0.25">
      <c r="B51" s="37">
        <v>45</v>
      </c>
      <c r="C51" s="38">
        <v>35</v>
      </c>
      <c r="D51" s="39" t="s">
        <v>147</v>
      </c>
      <c r="E51" s="39" t="s">
        <v>73</v>
      </c>
      <c r="F51" s="40" t="s">
        <v>351</v>
      </c>
      <c r="G51" s="41" t="s">
        <v>352</v>
      </c>
      <c r="H51" s="42" t="s">
        <v>353</v>
      </c>
      <c r="I51" s="42" t="s">
        <v>354</v>
      </c>
      <c r="J51" s="42" t="s">
        <v>355</v>
      </c>
      <c r="K51" s="43" t="s">
        <v>356</v>
      </c>
      <c r="L51" s="43">
        <v>1</v>
      </c>
      <c r="M51" s="69">
        <v>43587</v>
      </c>
      <c r="N51" s="46">
        <v>43708</v>
      </c>
      <c r="O51" s="46"/>
      <c r="P51" s="40" t="s">
        <v>45</v>
      </c>
      <c r="Q51" s="40"/>
      <c r="R51" s="43" t="s">
        <v>346</v>
      </c>
      <c r="S51" s="47">
        <v>17.285714285714285</v>
      </c>
      <c r="T51" s="43"/>
      <c r="U51" s="43"/>
      <c r="V51" s="43"/>
      <c r="W51" s="44"/>
      <c r="X51" s="43"/>
      <c r="Y51" s="43"/>
      <c r="Z51" s="43"/>
      <c r="AA51" s="43"/>
      <c r="AB51" s="43"/>
      <c r="AC51" s="43"/>
      <c r="AD51" s="44"/>
      <c r="AE51" s="43"/>
      <c r="AF51" s="43"/>
      <c r="AG51" s="43"/>
      <c r="AH51" s="43"/>
      <c r="AI51" s="43"/>
      <c r="AJ51" s="44"/>
      <c r="AK51" s="43"/>
      <c r="AL51" s="43"/>
      <c r="AM51" s="43" t="s">
        <v>347</v>
      </c>
      <c r="AN51" s="42" t="s">
        <v>357</v>
      </c>
      <c r="AO51" s="43">
        <v>100</v>
      </c>
      <c r="AP51" s="44">
        <v>43851</v>
      </c>
      <c r="AQ51" s="43" t="s">
        <v>50</v>
      </c>
      <c r="AR51" s="43" t="s">
        <v>51</v>
      </c>
      <c r="AS51" s="42" t="s">
        <v>358</v>
      </c>
      <c r="AT51" s="48" t="s">
        <v>359</v>
      </c>
      <c r="AU51" s="49" t="s">
        <v>350</v>
      </c>
    </row>
    <row r="52" spans="2:47" ht="170.25" customHeight="1" x14ac:dyDescent="0.25">
      <c r="B52" s="37">
        <v>46</v>
      </c>
      <c r="C52" s="38">
        <v>36</v>
      </c>
      <c r="D52" s="39" t="s">
        <v>147</v>
      </c>
      <c r="E52" s="39" t="s">
        <v>73</v>
      </c>
      <c r="F52" s="40" t="s">
        <v>351</v>
      </c>
      <c r="G52" s="41" t="s">
        <v>352</v>
      </c>
      <c r="H52" s="42" t="s">
        <v>353</v>
      </c>
      <c r="I52" s="42" t="s">
        <v>360</v>
      </c>
      <c r="J52" s="42" t="s">
        <v>361</v>
      </c>
      <c r="K52" s="43" t="s">
        <v>362</v>
      </c>
      <c r="L52" s="43">
        <v>1</v>
      </c>
      <c r="M52" s="69">
        <v>43587</v>
      </c>
      <c r="N52" s="46">
        <v>43708</v>
      </c>
      <c r="O52" s="46"/>
      <c r="P52" s="40" t="s">
        <v>45</v>
      </c>
      <c r="Q52" s="40"/>
      <c r="R52" s="43" t="s">
        <v>346</v>
      </c>
      <c r="S52" s="47">
        <v>17.285714285714285</v>
      </c>
      <c r="T52" s="43"/>
      <c r="U52" s="43"/>
      <c r="V52" s="43"/>
      <c r="W52" s="44"/>
      <c r="X52" s="43"/>
      <c r="Y52" s="43"/>
      <c r="Z52" s="43"/>
      <c r="AA52" s="43"/>
      <c r="AB52" s="43"/>
      <c r="AC52" s="43"/>
      <c r="AD52" s="44"/>
      <c r="AE52" s="43"/>
      <c r="AF52" s="43"/>
      <c r="AG52" s="43"/>
      <c r="AH52" s="43"/>
      <c r="AI52" s="43"/>
      <c r="AJ52" s="44"/>
      <c r="AK52" s="43"/>
      <c r="AL52" s="43"/>
      <c r="AM52" s="43" t="s">
        <v>347</v>
      </c>
      <c r="AN52" s="42" t="s">
        <v>363</v>
      </c>
      <c r="AO52" s="43">
        <v>100</v>
      </c>
      <c r="AP52" s="44">
        <v>43851</v>
      </c>
      <c r="AQ52" s="43" t="s">
        <v>50</v>
      </c>
      <c r="AR52" s="43" t="s">
        <v>51</v>
      </c>
      <c r="AS52" s="42" t="s">
        <v>364</v>
      </c>
      <c r="AT52" s="48" t="s">
        <v>365</v>
      </c>
      <c r="AU52" s="49" t="s">
        <v>350</v>
      </c>
    </row>
    <row r="53" spans="2:47" ht="170.25" customHeight="1" x14ac:dyDescent="0.25">
      <c r="B53" s="37">
        <v>47</v>
      </c>
      <c r="C53" s="38">
        <v>37</v>
      </c>
      <c r="D53" s="39" t="s">
        <v>147</v>
      </c>
      <c r="E53" s="39" t="s">
        <v>73</v>
      </c>
      <c r="F53" s="40" t="s">
        <v>366</v>
      </c>
      <c r="G53" s="41" t="s">
        <v>367</v>
      </c>
      <c r="H53" s="42" t="s">
        <v>368</v>
      </c>
      <c r="I53" s="42" t="s">
        <v>369</v>
      </c>
      <c r="J53" s="42" t="s">
        <v>370</v>
      </c>
      <c r="K53" s="43" t="s">
        <v>371</v>
      </c>
      <c r="L53" s="43">
        <v>1</v>
      </c>
      <c r="M53" s="69">
        <v>43587</v>
      </c>
      <c r="N53" s="46">
        <v>43618</v>
      </c>
      <c r="O53" s="46"/>
      <c r="P53" s="40" t="s">
        <v>45</v>
      </c>
      <c r="Q53" s="40"/>
      <c r="R53" s="43" t="s">
        <v>346</v>
      </c>
      <c r="S53" s="47">
        <v>4.4285714285714288</v>
      </c>
      <c r="T53" s="43"/>
      <c r="U53" s="43"/>
      <c r="V53" s="43"/>
      <c r="W53" s="44"/>
      <c r="X53" s="43"/>
      <c r="Y53" s="43"/>
      <c r="Z53" s="43"/>
      <c r="AA53" s="43"/>
      <c r="AB53" s="43"/>
      <c r="AC53" s="43"/>
      <c r="AD53" s="44"/>
      <c r="AE53" s="43"/>
      <c r="AF53" s="43"/>
      <c r="AG53" s="43"/>
      <c r="AH53" s="43"/>
      <c r="AI53" s="43"/>
      <c r="AJ53" s="44"/>
      <c r="AK53" s="43"/>
      <c r="AL53" s="43"/>
      <c r="AM53" s="43" t="s">
        <v>347</v>
      </c>
      <c r="AN53" s="42" t="s">
        <v>372</v>
      </c>
      <c r="AO53" s="43">
        <v>100</v>
      </c>
      <c r="AP53" s="44">
        <v>43851</v>
      </c>
      <c r="AQ53" s="43" t="s">
        <v>50</v>
      </c>
      <c r="AR53" s="43" t="s">
        <v>51</v>
      </c>
      <c r="AS53" s="42" t="s">
        <v>373</v>
      </c>
      <c r="AT53" s="48" t="s">
        <v>374</v>
      </c>
      <c r="AU53" s="49" t="s">
        <v>350</v>
      </c>
    </row>
    <row r="54" spans="2:47" ht="170.25" customHeight="1" x14ac:dyDescent="0.25">
      <c r="B54" s="37">
        <v>48</v>
      </c>
      <c r="C54" s="38">
        <v>38</v>
      </c>
      <c r="D54" s="39" t="s">
        <v>147</v>
      </c>
      <c r="E54" s="39" t="s">
        <v>73</v>
      </c>
      <c r="F54" s="40" t="s">
        <v>366</v>
      </c>
      <c r="G54" s="41" t="s">
        <v>367</v>
      </c>
      <c r="H54" s="42" t="s">
        <v>368</v>
      </c>
      <c r="I54" s="42" t="s">
        <v>375</v>
      </c>
      <c r="J54" s="42" t="s">
        <v>376</v>
      </c>
      <c r="K54" s="43" t="s">
        <v>377</v>
      </c>
      <c r="L54" s="43">
        <v>10</v>
      </c>
      <c r="M54" s="69">
        <v>43587</v>
      </c>
      <c r="N54" s="46">
        <v>43919</v>
      </c>
      <c r="O54" s="46"/>
      <c r="P54" s="40" t="s">
        <v>45</v>
      </c>
      <c r="Q54" s="40"/>
      <c r="R54" s="43" t="s">
        <v>346</v>
      </c>
      <c r="S54" s="47">
        <v>47.428571428571431</v>
      </c>
      <c r="T54" s="43"/>
      <c r="U54" s="43"/>
      <c r="V54" s="43"/>
      <c r="W54" s="44"/>
      <c r="X54" s="43"/>
      <c r="Y54" s="43"/>
      <c r="Z54" s="43"/>
      <c r="AA54" s="43"/>
      <c r="AB54" s="43"/>
      <c r="AC54" s="43"/>
      <c r="AD54" s="44"/>
      <c r="AE54" s="43"/>
      <c r="AF54" s="43"/>
      <c r="AG54" s="43"/>
      <c r="AH54" s="43"/>
      <c r="AI54" s="43"/>
      <c r="AJ54" s="44"/>
      <c r="AK54" s="43"/>
      <c r="AL54" s="43"/>
      <c r="AM54" s="43" t="s">
        <v>347</v>
      </c>
      <c r="AN54" s="42" t="s">
        <v>378</v>
      </c>
      <c r="AO54" s="43">
        <v>90</v>
      </c>
      <c r="AP54" s="44">
        <v>43851</v>
      </c>
      <c r="AQ54" s="43" t="s">
        <v>278</v>
      </c>
      <c r="AR54" s="43"/>
      <c r="AS54" s="42"/>
      <c r="AT54" s="48" t="s">
        <v>379</v>
      </c>
      <c r="AU54" s="49" t="s">
        <v>350</v>
      </c>
    </row>
    <row r="55" spans="2:47" ht="170.25" customHeight="1" x14ac:dyDescent="0.25">
      <c r="B55" s="37">
        <v>49</v>
      </c>
      <c r="C55" s="38">
        <v>39</v>
      </c>
      <c r="D55" s="39" t="s">
        <v>147</v>
      </c>
      <c r="E55" s="39" t="s">
        <v>73</v>
      </c>
      <c r="F55" s="40" t="s">
        <v>366</v>
      </c>
      <c r="G55" s="41" t="s">
        <v>367</v>
      </c>
      <c r="H55" s="42" t="s">
        <v>368</v>
      </c>
      <c r="I55" s="42" t="s">
        <v>380</v>
      </c>
      <c r="J55" s="42" t="s">
        <v>380</v>
      </c>
      <c r="K55" s="43" t="s">
        <v>381</v>
      </c>
      <c r="L55" s="43">
        <v>1</v>
      </c>
      <c r="M55" s="69">
        <v>43587</v>
      </c>
      <c r="N55" s="46">
        <v>43919</v>
      </c>
      <c r="O55" s="46"/>
      <c r="P55" s="40" t="s">
        <v>45</v>
      </c>
      <c r="Q55" s="40"/>
      <c r="R55" s="43" t="s">
        <v>346</v>
      </c>
      <c r="S55" s="47">
        <v>47.428571428571431</v>
      </c>
      <c r="T55" s="43"/>
      <c r="U55" s="43"/>
      <c r="V55" s="43"/>
      <c r="W55" s="44"/>
      <c r="X55" s="43"/>
      <c r="Y55" s="43"/>
      <c r="Z55" s="43"/>
      <c r="AA55" s="43"/>
      <c r="AB55" s="43"/>
      <c r="AC55" s="43"/>
      <c r="AD55" s="44"/>
      <c r="AE55" s="43"/>
      <c r="AF55" s="43"/>
      <c r="AG55" s="43"/>
      <c r="AH55" s="43"/>
      <c r="AI55" s="43"/>
      <c r="AJ55" s="44"/>
      <c r="AK55" s="43"/>
      <c r="AL55" s="43"/>
      <c r="AM55" s="43" t="s">
        <v>347</v>
      </c>
      <c r="AN55" s="42" t="s">
        <v>382</v>
      </c>
      <c r="AO55" s="43">
        <v>10</v>
      </c>
      <c r="AP55" s="44">
        <v>43851</v>
      </c>
      <c r="AQ55" s="43" t="s">
        <v>278</v>
      </c>
      <c r="AR55" s="43"/>
      <c r="AS55" s="42"/>
      <c r="AT55" s="48" t="s">
        <v>383</v>
      </c>
      <c r="AU55" s="49" t="s">
        <v>350</v>
      </c>
    </row>
    <row r="56" spans="2:47" ht="170.25" customHeight="1" x14ac:dyDescent="0.25">
      <c r="B56" s="37">
        <v>50</v>
      </c>
      <c r="C56" s="38">
        <v>40</v>
      </c>
      <c r="D56" s="39" t="s">
        <v>147</v>
      </c>
      <c r="E56" s="39" t="s">
        <v>73</v>
      </c>
      <c r="F56" s="40" t="s">
        <v>366</v>
      </c>
      <c r="G56" s="41" t="s">
        <v>367</v>
      </c>
      <c r="H56" s="42" t="s">
        <v>368</v>
      </c>
      <c r="I56" s="42" t="s">
        <v>384</v>
      </c>
      <c r="J56" s="42" t="s">
        <v>385</v>
      </c>
      <c r="K56" s="43" t="s">
        <v>386</v>
      </c>
      <c r="L56" s="43">
        <v>2</v>
      </c>
      <c r="M56" s="69">
        <v>43587</v>
      </c>
      <c r="N56" s="46">
        <v>43861</v>
      </c>
      <c r="O56" s="46"/>
      <c r="P56" s="40" t="s">
        <v>45</v>
      </c>
      <c r="Q56" s="40"/>
      <c r="R56" s="43" t="s">
        <v>346</v>
      </c>
      <c r="S56" s="47">
        <v>39.142857142857146</v>
      </c>
      <c r="T56" s="43"/>
      <c r="U56" s="43"/>
      <c r="V56" s="43"/>
      <c r="W56" s="44"/>
      <c r="X56" s="43"/>
      <c r="Y56" s="43"/>
      <c r="Z56" s="43"/>
      <c r="AA56" s="43"/>
      <c r="AB56" s="43"/>
      <c r="AC56" s="43"/>
      <c r="AD56" s="44"/>
      <c r="AE56" s="43"/>
      <c r="AF56" s="43"/>
      <c r="AG56" s="43"/>
      <c r="AH56" s="43"/>
      <c r="AI56" s="43"/>
      <c r="AJ56" s="44"/>
      <c r="AK56" s="43"/>
      <c r="AL56" s="43"/>
      <c r="AM56" s="43" t="s">
        <v>347</v>
      </c>
      <c r="AN56" s="42" t="s">
        <v>387</v>
      </c>
      <c r="AO56" s="43">
        <v>100</v>
      </c>
      <c r="AP56" s="44">
        <v>43851</v>
      </c>
      <c r="AQ56" s="43" t="s">
        <v>50</v>
      </c>
      <c r="AR56" s="43" t="s">
        <v>51</v>
      </c>
      <c r="AS56" s="42" t="s">
        <v>373</v>
      </c>
      <c r="AT56" s="48" t="s">
        <v>388</v>
      </c>
      <c r="AU56" s="49" t="s">
        <v>350</v>
      </c>
    </row>
    <row r="57" spans="2:47" ht="170.25" customHeight="1" x14ac:dyDescent="0.25">
      <c r="B57" s="37">
        <v>51</v>
      </c>
      <c r="C57" s="38">
        <v>41</v>
      </c>
      <c r="D57" s="39" t="s">
        <v>147</v>
      </c>
      <c r="E57" s="39" t="s">
        <v>73</v>
      </c>
      <c r="F57" s="40" t="s">
        <v>389</v>
      </c>
      <c r="G57" s="41" t="s">
        <v>390</v>
      </c>
      <c r="H57" s="42" t="s">
        <v>391</v>
      </c>
      <c r="I57" s="42" t="s">
        <v>392</v>
      </c>
      <c r="J57" s="42" t="s">
        <v>393</v>
      </c>
      <c r="K57" s="43" t="s">
        <v>394</v>
      </c>
      <c r="L57" s="43">
        <v>1</v>
      </c>
      <c r="M57" s="69">
        <v>43587</v>
      </c>
      <c r="N57" s="46">
        <v>43677</v>
      </c>
      <c r="O57" s="46"/>
      <c r="P57" s="40" t="s">
        <v>45</v>
      </c>
      <c r="Q57" s="40"/>
      <c r="R57" s="43" t="s">
        <v>346</v>
      </c>
      <c r="S57" s="47">
        <v>12.857142857142858</v>
      </c>
      <c r="T57" s="43"/>
      <c r="U57" s="43"/>
      <c r="V57" s="43"/>
      <c r="W57" s="44"/>
      <c r="X57" s="43"/>
      <c r="Y57" s="43"/>
      <c r="Z57" s="43"/>
      <c r="AA57" s="43"/>
      <c r="AB57" s="43"/>
      <c r="AC57" s="43"/>
      <c r="AD57" s="44"/>
      <c r="AE57" s="43"/>
      <c r="AF57" s="43"/>
      <c r="AG57" s="43"/>
      <c r="AH57" s="43"/>
      <c r="AI57" s="43"/>
      <c r="AJ57" s="44"/>
      <c r="AK57" s="43"/>
      <c r="AL57" s="43"/>
      <c r="AM57" s="43" t="s">
        <v>347</v>
      </c>
      <c r="AN57" s="42" t="s">
        <v>395</v>
      </c>
      <c r="AO57" s="43">
        <v>100</v>
      </c>
      <c r="AP57" s="44">
        <v>43851</v>
      </c>
      <c r="AQ57" s="43" t="s">
        <v>50</v>
      </c>
      <c r="AR57" s="43" t="s">
        <v>51</v>
      </c>
      <c r="AS57" s="42" t="s">
        <v>396</v>
      </c>
      <c r="AT57" s="48" t="s">
        <v>397</v>
      </c>
      <c r="AU57" s="49" t="s">
        <v>350</v>
      </c>
    </row>
    <row r="58" spans="2:47" ht="184.9" customHeight="1" x14ac:dyDescent="0.25">
      <c r="B58" s="37">
        <v>52</v>
      </c>
      <c r="C58" s="38">
        <v>42</v>
      </c>
      <c r="D58" s="39" t="s">
        <v>147</v>
      </c>
      <c r="E58" s="39" t="s">
        <v>73</v>
      </c>
      <c r="F58" s="40" t="s">
        <v>398</v>
      </c>
      <c r="G58" s="41" t="s">
        <v>399</v>
      </c>
      <c r="H58" s="42" t="s">
        <v>400</v>
      </c>
      <c r="I58" s="42" t="s">
        <v>401</v>
      </c>
      <c r="J58" s="42" t="s">
        <v>402</v>
      </c>
      <c r="K58" s="43" t="s">
        <v>403</v>
      </c>
      <c r="L58" s="43">
        <v>1</v>
      </c>
      <c r="M58" s="69">
        <v>43587</v>
      </c>
      <c r="N58" s="46">
        <v>43919</v>
      </c>
      <c r="O58" s="46"/>
      <c r="P58" s="40" t="s">
        <v>45</v>
      </c>
      <c r="Q58" s="40"/>
      <c r="R58" s="43" t="s">
        <v>346</v>
      </c>
      <c r="S58" s="47">
        <v>47.428571428571431</v>
      </c>
      <c r="T58" s="43"/>
      <c r="U58" s="43"/>
      <c r="V58" s="43"/>
      <c r="W58" s="44"/>
      <c r="X58" s="43"/>
      <c r="Y58" s="43"/>
      <c r="Z58" s="43"/>
      <c r="AA58" s="43"/>
      <c r="AB58" s="43"/>
      <c r="AC58" s="43"/>
      <c r="AD58" s="44"/>
      <c r="AE58" s="43"/>
      <c r="AF58" s="43"/>
      <c r="AG58" s="43"/>
      <c r="AH58" s="43"/>
      <c r="AI58" s="43"/>
      <c r="AJ58" s="44"/>
      <c r="AK58" s="43"/>
      <c r="AL58" s="43"/>
      <c r="AM58" s="43" t="s">
        <v>347</v>
      </c>
      <c r="AN58" s="42" t="s">
        <v>516</v>
      </c>
      <c r="AO58" s="43">
        <v>90</v>
      </c>
      <c r="AP58" s="44">
        <v>43851</v>
      </c>
      <c r="AQ58" s="43" t="s">
        <v>278</v>
      </c>
      <c r="AR58" s="43"/>
      <c r="AS58" s="42"/>
      <c r="AT58" s="48" t="s">
        <v>404</v>
      </c>
      <c r="AU58" s="49" t="s">
        <v>350</v>
      </c>
    </row>
    <row r="59" spans="2:47" ht="170.25" customHeight="1" x14ac:dyDescent="0.25">
      <c r="B59" s="37">
        <v>53</v>
      </c>
      <c r="C59" s="38">
        <v>43</v>
      </c>
      <c r="D59" s="39" t="s">
        <v>147</v>
      </c>
      <c r="E59" s="39" t="s">
        <v>73</v>
      </c>
      <c r="F59" s="40" t="s">
        <v>405</v>
      </c>
      <c r="G59" s="41" t="s">
        <v>406</v>
      </c>
      <c r="H59" s="42" t="s">
        <v>407</v>
      </c>
      <c r="I59" s="42" t="s">
        <v>408</v>
      </c>
      <c r="J59" s="42" t="s">
        <v>409</v>
      </c>
      <c r="K59" s="43" t="s">
        <v>410</v>
      </c>
      <c r="L59" s="43">
        <v>1</v>
      </c>
      <c r="M59" s="69">
        <v>43723</v>
      </c>
      <c r="N59" s="46">
        <v>43951</v>
      </c>
      <c r="O59" s="46"/>
      <c r="P59" s="40" t="s">
        <v>45</v>
      </c>
      <c r="Q59" s="40"/>
      <c r="R59" s="43" t="s">
        <v>411</v>
      </c>
      <c r="S59" s="47">
        <v>32.571428571428569</v>
      </c>
      <c r="T59" s="43"/>
      <c r="U59" s="43"/>
      <c r="V59" s="43"/>
      <c r="W59" s="44"/>
      <c r="X59" s="43"/>
      <c r="Y59" s="43"/>
      <c r="Z59" s="43"/>
      <c r="AA59" s="43"/>
      <c r="AB59" s="43"/>
      <c r="AC59" s="43"/>
      <c r="AD59" s="44"/>
      <c r="AE59" s="43"/>
      <c r="AF59" s="43"/>
      <c r="AG59" s="43"/>
      <c r="AH59" s="43"/>
      <c r="AI59" s="43"/>
      <c r="AJ59" s="44"/>
      <c r="AK59" s="43"/>
      <c r="AL59" s="43"/>
      <c r="AM59" s="43" t="s">
        <v>412</v>
      </c>
      <c r="AN59" s="42" t="s">
        <v>517</v>
      </c>
      <c r="AO59" s="43">
        <v>35</v>
      </c>
      <c r="AP59" s="44">
        <v>43853</v>
      </c>
      <c r="AQ59" s="43" t="s">
        <v>278</v>
      </c>
      <c r="AR59" s="43"/>
      <c r="AS59" s="42"/>
      <c r="AT59" s="48"/>
      <c r="AU59" s="49" t="s">
        <v>413</v>
      </c>
    </row>
    <row r="60" spans="2:47" ht="170.25" customHeight="1" x14ac:dyDescent="0.25">
      <c r="B60" s="37">
        <v>54</v>
      </c>
      <c r="C60" s="38">
        <v>44</v>
      </c>
      <c r="D60" s="39" t="s">
        <v>147</v>
      </c>
      <c r="E60" s="39" t="s">
        <v>73</v>
      </c>
      <c r="F60" s="40" t="s">
        <v>405</v>
      </c>
      <c r="G60" s="41" t="s">
        <v>406</v>
      </c>
      <c r="H60" s="42" t="s">
        <v>407</v>
      </c>
      <c r="I60" s="42" t="s">
        <v>414</v>
      </c>
      <c r="J60" s="42" t="s">
        <v>415</v>
      </c>
      <c r="K60" s="43" t="s">
        <v>416</v>
      </c>
      <c r="L60" s="43">
        <v>1</v>
      </c>
      <c r="M60" s="69">
        <v>43723</v>
      </c>
      <c r="N60" s="46">
        <v>43951</v>
      </c>
      <c r="O60" s="46"/>
      <c r="P60" s="40" t="s">
        <v>45</v>
      </c>
      <c r="Q60" s="40"/>
      <c r="R60" s="43" t="s">
        <v>417</v>
      </c>
      <c r="S60" s="47">
        <v>32.571428571428569</v>
      </c>
      <c r="T60" s="43"/>
      <c r="U60" s="43"/>
      <c r="V60" s="43"/>
      <c r="W60" s="44"/>
      <c r="X60" s="43"/>
      <c r="Y60" s="43"/>
      <c r="Z60" s="43"/>
      <c r="AA60" s="43"/>
      <c r="AB60" s="43"/>
      <c r="AC60" s="43"/>
      <c r="AD60" s="44"/>
      <c r="AE60" s="43"/>
      <c r="AF60" s="43"/>
      <c r="AG60" s="43"/>
      <c r="AH60" s="43"/>
      <c r="AI60" s="43"/>
      <c r="AJ60" s="44"/>
      <c r="AK60" s="43"/>
      <c r="AL60" s="43"/>
      <c r="AM60" s="43" t="s">
        <v>412</v>
      </c>
      <c r="AN60" s="42" t="s">
        <v>521</v>
      </c>
      <c r="AO60" s="43">
        <v>0</v>
      </c>
      <c r="AP60" s="44">
        <v>43853</v>
      </c>
      <c r="AQ60" s="43" t="s">
        <v>278</v>
      </c>
      <c r="AR60" s="43"/>
      <c r="AS60" s="42"/>
      <c r="AT60" s="48"/>
      <c r="AU60" s="49" t="s">
        <v>418</v>
      </c>
    </row>
    <row r="61" spans="2:47" ht="170.25" customHeight="1" x14ac:dyDescent="0.25">
      <c r="B61" s="37">
        <v>55</v>
      </c>
      <c r="C61" s="38">
        <v>45</v>
      </c>
      <c r="D61" s="39" t="s">
        <v>147</v>
      </c>
      <c r="E61" s="39" t="s">
        <v>73</v>
      </c>
      <c r="F61" s="40" t="s">
        <v>405</v>
      </c>
      <c r="G61" s="41" t="s">
        <v>406</v>
      </c>
      <c r="H61" s="42" t="s">
        <v>407</v>
      </c>
      <c r="I61" s="42" t="s">
        <v>419</v>
      </c>
      <c r="J61" s="42" t="s">
        <v>420</v>
      </c>
      <c r="K61" s="43" t="s">
        <v>421</v>
      </c>
      <c r="L61" s="43">
        <v>1</v>
      </c>
      <c r="M61" s="69">
        <v>43876</v>
      </c>
      <c r="N61" s="46">
        <v>44042</v>
      </c>
      <c r="O61" s="46"/>
      <c r="P61" s="40" t="s">
        <v>45</v>
      </c>
      <c r="Q61" s="40"/>
      <c r="R61" s="43" t="s">
        <v>411</v>
      </c>
      <c r="S61" s="47">
        <v>23.714285714285715</v>
      </c>
      <c r="T61" s="43"/>
      <c r="U61" s="43"/>
      <c r="V61" s="43"/>
      <c r="W61" s="44"/>
      <c r="X61" s="43"/>
      <c r="Y61" s="43"/>
      <c r="Z61" s="43"/>
      <c r="AA61" s="43"/>
      <c r="AB61" s="43"/>
      <c r="AC61" s="43"/>
      <c r="AD61" s="44"/>
      <c r="AE61" s="43"/>
      <c r="AF61" s="43"/>
      <c r="AG61" s="43"/>
      <c r="AH61" s="43"/>
      <c r="AI61" s="43"/>
      <c r="AJ61" s="44"/>
      <c r="AK61" s="43"/>
      <c r="AL61" s="43"/>
      <c r="AM61" s="43" t="s">
        <v>412</v>
      </c>
      <c r="AN61" s="42" t="s">
        <v>426</v>
      </c>
      <c r="AO61" s="43">
        <v>0</v>
      </c>
      <c r="AP61" s="44">
        <v>43479</v>
      </c>
      <c r="AQ61" s="43" t="s">
        <v>278</v>
      </c>
      <c r="AR61" s="43"/>
      <c r="AS61" s="42"/>
      <c r="AT61" s="48"/>
      <c r="AU61" s="49" t="s">
        <v>422</v>
      </c>
    </row>
    <row r="62" spans="2:47" ht="170.25" customHeight="1" x14ac:dyDescent="0.25">
      <c r="B62" s="37">
        <v>56</v>
      </c>
      <c r="C62" s="38">
        <v>46</v>
      </c>
      <c r="D62" s="39" t="s">
        <v>147</v>
      </c>
      <c r="E62" s="39" t="s">
        <v>73</v>
      </c>
      <c r="F62" s="40" t="s">
        <v>405</v>
      </c>
      <c r="G62" s="41" t="s">
        <v>406</v>
      </c>
      <c r="H62" s="42" t="s">
        <v>407</v>
      </c>
      <c r="I62" s="42" t="s">
        <v>423</v>
      </c>
      <c r="J62" s="42" t="s">
        <v>424</v>
      </c>
      <c r="K62" s="43" t="s">
        <v>425</v>
      </c>
      <c r="L62" s="43">
        <v>1</v>
      </c>
      <c r="M62" s="69">
        <v>43955</v>
      </c>
      <c r="N62" s="46">
        <v>44042</v>
      </c>
      <c r="O62" s="46"/>
      <c r="P62" s="40" t="s">
        <v>45</v>
      </c>
      <c r="Q62" s="40"/>
      <c r="R62" s="43" t="s">
        <v>411</v>
      </c>
      <c r="S62" s="47">
        <v>12.428571428571429</v>
      </c>
      <c r="T62" s="43"/>
      <c r="U62" s="43"/>
      <c r="V62" s="43"/>
      <c r="W62" s="44"/>
      <c r="X62" s="43"/>
      <c r="Y62" s="43"/>
      <c r="Z62" s="43"/>
      <c r="AA62" s="43"/>
      <c r="AB62" s="43"/>
      <c r="AC62" s="43"/>
      <c r="AD62" s="44"/>
      <c r="AE62" s="43"/>
      <c r="AF62" s="43"/>
      <c r="AG62" s="43"/>
      <c r="AH62" s="43"/>
      <c r="AI62" s="43"/>
      <c r="AJ62" s="44"/>
      <c r="AK62" s="43"/>
      <c r="AL62" s="43"/>
      <c r="AM62" s="43" t="s">
        <v>412</v>
      </c>
      <c r="AN62" s="42" t="s">
        <v>426</v>
      </c>
      <c r="AO62" s="43">
        <v>0</v>
      </c>
      <c r="AP62" s="44">
        <v>43479</v>
      </c>
      <c r="AQ62" s="43" t="s">
        <v>278</v>
      </c>
      <c r="AR62" s="43"/>
      <c r="AS62" s="42"/>
      <c r="AT62" s="48"/>
      <c r="AU62" s="49" t="s">
        <v>422</v>
      </c>
    </row>
    <row r="63" spans="2:47" ht="170.25" customHeight="1" x14ac:dyDescent="0.25">
      <c r="B63" s="37">
        <v>57</v>
      </c>
      <c r="C63" s="38">
        <v>47</v>
      </c>
      <c r="D63" s="39" t="s">
        <v>147</v>
      </c>
      <c r="E63" s="39" t="s">
        <v>73</v>
      </c>
      <c r="F63" s="40" t="s">
        <v>427</v>
      </c>
      <c r="G63" s="41" t="s">
        <v>428</v>
      </c>
      <c r="H63" s="42" t="s">
        <v>429</v>
      </c>
      <c r="I63" s="42" t="s">
        <v>408</v>
      </c>
      <c r="J63" s="42" t="s">
        <v>409</v>
      </c>
      <c r="K63" s="43" t="s">
        <v>410</v>
      </c>
      <c r="L63" s="43">
        <v>1</v>
      </c>
      <c r="M63" s="69">
        <v>43723</v>
      </c>
      <c r="N63" s="46">
        <v>43951</v>
      </c>
      <c r="O63" s="46"/>
      <c r="P63" s="40" t="s">
        <v>45</v>
      </c>
      <c r="Q63" s="40"/>
      <c r="R63" s="43" t="s">
        <v>411</v>
      </c>
      <c r="S63" s="47">
        <v>32.571428571428569</v>
      </c>
      <c r="T63" s="43"/>
      <c r="U63" s="43"/>
      <c r="V63" s="43"/>
      <c r="W63" s="44"/>
      <c r="X63" s="43"/>
      <c r="Y63" s="43"/>
      <c r="Z63" s="43"/>
      <c r="AA63" s="43"/>
      <c r="AB63" s="43"/>
      <c r="AC63" s="43"/>
      <c r="AD63" s="44"/>
      <c r="AE63" s="43"/>
      <c r="AF63" s="43"/>
      <c r="AG63" s="43"/>
      <c r="AH63" s="43"/>
      <c r="AI63" s="43"/>
      <c r="AJ63" s="44"/>
      <c r="AK63" s="43"/>
      <c r="AL63" s="43"/>
      <c r="AM63" s="43" t="s">
        <v>412</v>
      </c>
      <c r="AN63" s="42" t="s">
        <v>517</v>
      </c>
      <c r="AO63" s="43">
        <v>35</v>
      </c>
      <c r="AP63" s="44">
        <v>43853</v>
      </c>
      <c r="AQ63" s="43" t="s">
        <v>278</v>
      </c>
      <c r="AR63" s="43"/>
      <c r="AS63" s="42"/>
      <c r="AT63" s="48"/>
      <c r="AU63" s="49" t="s">
        <v>413</v>
      </c>
    </row>
    <row r="64" spans="2:47" ht="170.25" customHeight="1" x14ac:dyDescent="0.25">
      <c r="B64" s="37">
        <v>58</v>
      </c>
      <c r="C64" s="38">
        <v>48</v>
      </c>
      <c r="D64" s="39" t="s">
        <v>147</v>
      </c>
      <c r="E64" s="39" t="s">
        <v>73</v>
      </c>
      <c r="F64" s="40" t="s">
        <v>430</v>
      </c>
      <c r="G64" s="41" t="s">
        <v>431</v>
      </c>
      <c r="H64" s="42" t="s">
        <v>432</v>
      </c>
      <c r="I64" s="42" t="s">
        <v>408</v>
      </c>
      <c r="J64" s="42" t="s">
        <v>409</v>
      </c>
      <c r="K64" s="43" t="s">
        <v>410</v>
      </c>
      <c r="L64" s="43">
        <v>1</v>
      </c>
      <c r="M64" s="69">
        <v>43723</v>
      </c>
      <c r="N64" s="46">
        <v>43924</v>
      </c>
      <c r="O64" s="46"/>
      <c r="P64" s="40" t="s">
        <v>45</v>
      </c>
      <c r="Q64" s="40"/>
      <c r="R64" s="43" t="s">
        <v>411</v>
      </c>
      <c r="S64" s="47">
        <v>28.714285714285715</v>
      </c>
      <c r="T64" s="43"/>
      <c r="U64" s="43"/>
      <c r="V64" s="43"/>
      <c r="W64" s="44"/>
      <c r="X64" s="43"/>
      <c r="Y64" s="43"/>
      <c r="Z64" s="43"/>
      <c r="AA64" s="43"/>
      <c r="AB64" s="43"/>
      <c r="AC64" s="43"/>
      <c r="AD64" s="44"/>
      <c r="AE64" s="43"/>
      <c r="AF64" s="43"/>
      <c r="AG64" s="43"/>
      <c r="AH64" s="43"/>
      <c r="AI64" s="43"/>
      <c r="AJ64" s="44"/>
      <c r="AK64" s="43"/>
      <c r="AL64" s="43"/>
      <c r="AM64" s="43" t="s">
        <v>412</v>
      </c>
      <c r="AN64" s="42" t="s">
        <v>517</v>
      </c>
      <c r="AO64" s="43">
        <v>35</v>
      </c>
      <c r="AP64" s="44">
        <v>43853</v>
      </c>
      <c r="AQ64" s="43" t="s">
        <v>278</v>
      </c>
      <c r="AR64" s="43"/>
      <c r="AS64" s="42"/>
      <c r="AT64" s="48"/>
      <c r="AU64" s="49" t="s">
        <v>413</v>
      </c>
    </row>
    <row r="65" spans="2:47" ht="170.25" customHeight="1" x14ac:dyDescent="0.25">
      <c r="B65" s="37">
        <v>59</v>
      </c>
      <c r="C65" s="38">
        <v>49</v>
      </c>
      <c r="D65" s="39" t="s">
        <v>147</v>
      </c>
      <c r="E65" s="39" t="s">
        <v>73</v>
      </c>
      <c r="F65" s="40" t="s">
        <v>430</v>
      </c>
      <c r="G65" s="41" t="s">
        <v>431</v>
      </c>
      <c r="H65" s="42" t="s">
        <v>432</v>
      </c>
      <c r="I65" s="42" t="s">
        <v>414</v>
      </c>
      <c r="J65" s="42" t="s">
        <v>415</v>
      </c>
      <c r="K65" s="43" t="s">
        <v>416</v>
      </c>
      <c r="L65" s="43">
        <v>1</v>
      </c>
      <c r="M65" s="69">
        <v>43723</v>
      </c>
      <c r="N65" s="46">
        <v>43951</v>
      </c>
      <c r="O65" s="46"/>
      <c r="P65" s="40" t="s">
        <v>45</v>
      </c>
      <c r="Q65" s="40"/>
      <c r="R65" s="43" t="s">
        <v>417</v>
      </c>
      <c r="S65" s="47">
        <v>32.571428571428569</v>
      </c>
      <c r="T65" s="43"/>
      <c r="U65" s="43"/>
      <c r="V65" s="43"/>
      <c r="W65" s="44"/>
      <c r="X65" s="43"/>
      <c r="Y65" s="43"/>
      <c r="Z65" s="43"/>
      <c r="AA65" s="43"/>
      <c r="AB65" s="43"/>
      <c r="AC65" s="43"/>
      <c r="AD65" s="44"/>
      <c r="AE65" s="43"/>
      <c r="AF65" s="43"/>
      <c r="AG65" s="43"/>
      <c r="AH65" s="43"/>
      <c r="AI65" s="43"/>
      <c r="AJ65" s="44"/>
      <c r="AK65" s="43"/>
      <c r="AL65" s="43"/>
      <c r="AM65" s="43" t="s">
        <v>412</v>
      </c>
      <c r="AN65" s="42" t="s">
        <v>521</v>
      </c>
      <c r="AO65" s="43">
        <v>0</v>
      </c>
      <c r="AP65" s="44"/>
      <c r="AQ65" s="43" t="s">
        <v>278</v>
      </c>
      <c r="AR65" s="43"/>
      <c r="AS65" s="42"/>
      <c r="AT65" s="48"/>
      <c r="AU65" s="49" t="s">
        <v>418</v>
      </c>
    </row>
    <row r="66" spans="2:47" ht="174.6" customHeight="1" x14ac:dyDescent="0.25">
      <c r="B66" s="37">
        <v>60</v>
      </c>
      <c r="C66" s="38">
        <v>50</v>
      </c>
      <c r="D66" s="39" t="s">
        <v>147</v>
      </c>
      <c r="E66" s="39" t="s">
        <v>73</v>
      </c>
      <c r="F66" s="40" t="s">
        <v>430</v>
      </c>
      <c r="G66" s="41" t="s">
        <v>431</v>
      </c>
      <c r="H66" s="42" t="s">
        <v>432</v>
      </c>
      <c r="I66" s="42" t="s">
        <v>433</v>
      </c>
      <c r="J66" s="42" t="s">
        <v>434</v>
      </c>
      <c r="K66" s="43" t="s">
        <v>435</v>
      </c>
      <c r="L66" s="43">
        <v>1</v>
      </c>
      <c r="M66" s="69">
        <v>43723</v>
      </c>
      <c r="N66" s="46">
        <v>44058</v>
      </c>
      <c r="O66" s="46"/>
      <c r="P66" s="40" t="s">
        <v>45</v>
      </c>
      <c r="Q66" s="40"/>
      <c r="R66" s="43" t="s">
        <v>436</v>
      </c>
      <c r="S66" s="47">
        <v>47.857142857142854</v>
      </c>
      <c r="T66" s="43"/>
      <c r="U66" s="43"/>
      <c r="V66" s="43"/>
      <c r="W66" s="44"/>
      <c r="X66" s="43"/>
      <c r="Y66" s="43"/>
      <c r="Z66" s="43"/>
      <c r="AA66" s="43"/>
      <c r="AB66" s="43"/>
      <c r="AC66" s="43"/>
      <c r="AD66" s="44"/>
      <c r="AE66" s="43"/>
      <c r="AF66" s="43"/>
      <c r="AG66" s="43"/>
      <c r="AH66" s="43"/>
      <c r="AI66" s="43"/>
      <c r="AJ66" s="44"/>
      <c r="AK66" s="43"/>
      <c r="AL66" s="43"/>
      <c r="AM66" s="43" t="s">
        <v>412</v>
      </c>
      <c r="AN66" s="42" t="s">
        <v>519</v>
      </c>
      <c r="AO66" s="43">
        <v>100</v>
      </c>
      <c r="AP66" s="44">
        <v>43853</v>
      </c>
      <c r="AQ66" s="43" t="s">
        <v>50</v>
      </c>
      <c r="AR66" s="43" t="s">
        <v>51</v>
      </c>
      <c r="AS66" s="42"/>
      <c r="AT66" s="48"/>
      <c r="AU66" s="49"/>
    </row>
    <row r="67" spans="2:47" ht="170.25" customHeight="1" x14ac:dyDescent="0.25">
      <c r="B67" s="37">
        <v>61</v>
      </c>
      <c r="C67" s="38">
        <v>51</v>
      </c>
      <c r="D67" s="39" t="s">
        <v>147</v>
      </c>
      <c r="E67" s="39" t="s">
        <v>73</v>
      </c>
      <c r="F67" s="40" t="s">
        <v>437</v>
      </c>
      <c r="G67" s="41" t="s">
        <v>438</v>
      </c>
      <c r="H67" s="42" t="s">
        <v>439</v>
      </c>
      <c r="I67" s="42" t="s">
        <v>414</v>
      </c>
      <c r="J67" s="42" t="s">
        <v>415</v>
      </c>
      <c r="K67" s="43" t="s">
        <v>416</v>
      </c>
      <c r="L67" s="43">
        <v>1</v>
      </c>
      <c r="M67" s="69">
        <v>43723</v>
      </c>
      <c r="N67" s="46">
        <v>43951</v>
      </c>
      <c r="O67" s="46"/>
      <c r="P67" s="40" t="s">
        <v>45</v>
      </c>
      <c r="Q67" s="40"/>
      <c r="R67" s="43" t="s">
        <v>417</v>
      </c>
      <c r="S67" s="47">
        <v>32.571428571428569</v>
      </c>
      <c r="T67" s="43"/>
      <c r="U67" s="43"/>
      <c r="V67" s="43"/>
      <c r="W67" s="44"/>
      <c r="X67" s="43"/>
      <c r="Y67" s="43"/>
      <c r="Z67" s="43"/>
      <c r="AA67" s="43"/>
      <c r="AB67" s="43"/>
      <c r="AC67" s="43"/>
      <c r="AD67" s="44"/>
      <c r="AE67" s="43"/>
      <c r="AF67" s="43"/>
      <c r="AG67" s="43"/>
      <c r="AH67" s="43"/>
      <c r="AI67" s="43"/>
      <c r="AJ67" s="44"/>
      <c r="AK67" s="43"/>
      <c r="AL67" s="43"/>
      <c r="AM67" s="43" t="s">
        <v>412</v>
      </c>
      <c r="AN67" s="42" t="s">
        <v>521</v>
      </c>
      <c r="AO67" s="43">
        <v>0</v>
      </c>
      <c r="AP67" s="44"/>
      <c r="AQ67" s="43" t="s">
        <v>278</v>
      </c>
      <c r="AR67" s="43"/>
      <c r="AS67" s="42"/>
      <c r="AT67" s="48"/>
      <c r="AU67" s="49" t="s">
        <v>418</v>
      </c>
    </row>
    <row r="68" spans="2:47" ht="170.25" customHeight="1" x14ac:dyDescent="0.25">
      <c r="B68" s="37">
        <v>62</v>
      </c>
      <c r="C68" s="38">
        <v>52</v>
      </c>
      <c r="D68" s="39" t="s">
        <v>147</v>
      </c>
      <c r="E68" s="39" t="s">
        <v>73</v>
      </c>
      <c r="F68" s="40" t="s">
        <v>437</v>
      </c>
      <c r="G68" s="41" t="s">
        <v>438</v>
      </c>
      <c r="H68" s="42" t="s">
        <v>440</v>
      </c>
      <c r="I68" s="42" t="s">
        <v>433</v>
      </c>
      <c r="J68" s="42" t="s">
        <v>434</v>
      </c>
      <c r="K68" s="43" t="s">
        <v>435</v>
      </c>
      <c r="L68" s="43">
        <v>1</v>
      </c>
      <c r="M68" s="69">
        <v>43723</v>
      </c>
      <c r="N68" s="46">
        <v>44058</v>
      </c>
      <c r="O68" s="46"/>
      <c r="P68" s="40" t="s">
        <v>45</v>
      </c>
      <c r="Q68" s="40"/>
      <c r="R68" s="43" t="s">
        <v>436</v>
      </c>
      <c r="S68" s="47">
        <v>47.857142857142854</v>
      </c>
      <c r="T68" s="43"/>
      <c r="U68" s="43"/>
      <c r="V68" s="43"/>
      <c r="W68" s="44"/>
      <c r="X68" s="43"/>
      <c r="Y68" s="43"/>
      <c r="Z68" s="43"/>
      <c r="AA68" s="43"/>
      <c r="AB68" s="43"/>
      <c r="AC68" s="43"/>
      <c r="AD68" s="44"/>
      <c r="AE68" s="43"/>
      <c r="AF68" s="43"/>
      <c r="AG68" s="43"/>
      <c r="AH68" s="43"/>
      <c r="AI68" s="43"/>
      <c r="AJ68" s="44"/>
      <c r="AK68" s="43"/>
      <c r="AL68" s="43"/>
      <c r="AM68" s="43" t="s">
        <v>412</v>
      </c>
      <c r="AN68" s="42" t="s">
        <v>518</v>
      </c>
      <c r="AO68" s="43">
        <v>100</v>
      </c>
      <c r="AP68" s="44">
        <v>43853</v>
      </c>
      <c r="AQ68" s="43" t="s">
        <v>50</v>
      </c>
      <c r="AR68" s="43" t="s">
        <v>51</v>
      </c>
      <c r="AS68" s="42" t="s">
        <v>441</v>
      </c>
      <c r="AT68" s="48"/>
      <c r="AU68" s="49"/>
    </row>
    <row r="69" spans="2:47" ht="170.25" customHeight="1" x14ac:dyDescent="0.25">
      <c r="B69" s="37">
        <v>63</v>
      </c>
      <c r="C69" s="38">
        <v>53</v>
      </c>
      <c r="D69" s="39" t="s">
        <v>147</v>
      </c>
      <c r="E69" s="39" t="s">
        <v>73</v>
      </c>
      <c r="F69" s="40" t="s">
        <v>442</v>
      </c>
      <c r="G69" s="41" t="s">
        <v>443</v>
      </c>
      <c r="H69" s="42" t="s">
        <v>444</v>
      </c>
      <c r="I69" s="42" t="s">
        <v>408</v>
      </c>
      <c r="J69" s="42" t="s">
        <v>409</v>
      </c>
      <c r="K69" s="43" t="s">
        <v>410</v>
      </c>
      <c r="L69" s="43">
        <v>1</v>
      </c>
      <c r="M69" s="69">
        <v>43723</v>
      </c>
      <c r="N69" s="46">
        <v>43906</v>
      </c>
      <c r="O69" s="46"/>
      <c r="P69" s="40" t="s">
        <v>45</v>
      </c>
      <c r="Q69" s="40"/>
      <c r="R69" s="43" t="s">
        <v>411</v>
      </c>
      <c r="S69" s="47">
        <v>26.142857142857142</v>
      </c>
      <c r="T69" s="43"/>
      <c r="U69" s="43"/>
      <c r="V69" s="43"/>
      <c r="W69" s="44"/>
      <c r="X69" s="43"/>
      <c r="Y69" s="43"/>
      <c r="Z69" s="43"/>
      <c r="AA69" s="43"/>
      <c r="AB69" s="43"/>
      <c r="AC69" s="43"/>
      <c r="AD69" s="44"/>
      <c r="AE69" s="43"/>
      <c r="AF69" s="43"/>
      <c r="AG69" s="43"/>
      <c r="AH69" s="43"/>
      <c r="AI69" s="43"/>
      <c r="AJ69" s="44"/>
      <c r="AK69" s="43"/>
      <c r="AL69" s="43"/>
      <c r="AM69" s="43" t="s">
        <v>412</v>
      </c>
      <c r="AN69" s="42" t="s">
        <v>517</v>
      </c>
      <c r="AO69" s="43">
        <v>35</v>
      </c>
      <c r="AP69" s="44">
        <v>43853</v>
      </c>
      <c r="AQ69" s="43" t="s">
        <v>278</v>
      </c>
      <c r="AR69" s="43"/>
      <c r="AS69" s="42"/>
      <c r="AT69" s="48"/>
      <c r="AU69" s="49" t="s">
        <v>413</v>
      </c>
    </row>
    <row r="70" spans="2:47" ht="170.25" customHeight="1" x14ac:dyDescent="0.25">
      <c r="B70" s="37">
        <v>64</v>
      </c>
      <c r="C70" s="38">
        <v>54</v>
      </c>
      <c r="D70" s="39" t="s">
        <v>147</v>
      </c>
      <c r="E70" s="39" t="s">
        <v>73</v>
      </c>
      <c r="F70" s="40" t="s">
        <v>442</v>
      </c>
      <c r="G70" s="41" t="s">
        <v>443</v>
      </c>
      <c r="H70" s="42" t="s">
        <v>444</v>
      </c>
      <c r="I70" s="42" t="s">
        <v>445</v>
      </c>
      <c r="J70" s="42" t="s">
        <v>446</v>
      </c>
      <c r="K70" s="43" t="s">
        <v>447</v>
      </c>
      <c r="L70" s="43">
        <v>1</v>
      </c>
      <c r="M70" s="69">
        <v>43723</v>
      </c>
      <c r="N70" s="46">
        <v>44012</v>
      </c>
      <c r="O70" s="46"/>
      <c r="P70" s="40" t="s">
        <v>45</v>
      </c>
      <c r="Q70" s="40"/>
      <c r="R70" s="43" t="s">
        <v>448</v>
      </c>
      <c r="S70" s="47">
        <v>13</v>
      </c>
      <c r="T70" s="43"/>
      <c r="U70" s="43"/>
      <c r="V70" s="43"/>
      <c r="W70" s="44"/>
      <c r="X70" s="43"/>
      <c r="Y70" s="43"/>
      <c r="Z70" s="43"/>
      <c r="AA70" s="43"/>
      <c r="AB70" s="43"/>
      <c r="AC70" s="43"/>
      <c r="AD70" s="44"/>
      <c r="AE70" s="43"/>
      <c r="AF70" s="43"/>
      <c r="AG70" s="43"/>
      <c r="AH70" s="43"/>
      <c r="AI70" s="43"/>
      <c r="AJ70" s="44"/>
      <c r="AK70" s="43"/>
      <c r="AL70" s="43"/>
      <c r="AM70" s="43" t="s">
        <v>412</v>
      </c>
      <c r="AN70" s="41" t="s">
        <v>522</v>
      </c>
      <c r="AO70" s="40">
        <v>0</v>
      </c>
      <c r="AP70" s="69">
        <v>43853</v>
      </c>
      <c r="AQ70" s="40" t="s">
        <v>278</v>
      </c>
      <c r="AR70" s="40"/>
      <c r="AS70" s="41"/>
      <c r="AT70" s="70"/>
      <c r="AU70" s="71" t="s">
        <v>523</v>
      </c>
    </row>
    <row r="71" spans="2:47" ht="170.25" customHeight="1" x14ac:dyDescent="0.25">
      <c r="B71" s="37">
        <v>65</v>
      </c>
      <c r="C71" s="38">
        <v>55</v>
      </c>
      <c r="D71" s="39" t="s">
        <v>147</v>
      </c>
      <c r="E71" s="39" t="s">
        <v>73</v>
      </c>
      <c r="F71" s="40" t="s">
        <v>442</v>
      </c>
      <c r="G71" s="41" t="s">
        <v>443</v>
      </c>
      <c r="H71" s="42" t="s">
        <v>444</v>
      </c>
      <c r="I71" s="42" t="s">
        <v>449</v>
      </c>
      <c r="J71" s="42" t="s">
        <v>450</v>
      </c>
      <c r="K71" s="43" t="s">
        <v>447</v>
      </c>
      <c r="L71" s="43">
        <v>1</v>
      </c>
      <c r="M71" s="69">
        <v>43723</v>
      </c>
      <c r="N71" s="46">
        <v>43951</v>
      </c>
      <c r="O71" s="46"/>
      <c r="P71" s="40" t="s">
        <v>45</v>
      </c>
      <c r="Q71" s="40" t="s">
        <v>46</v>
      </c>
      <c r="R71" s="43" t="s">
        <v>47</v>
      </c>
      <c r="S71" s="47">
        <v>15.285714285714286</v>
      </c>
      <c r="T71" s="43"/>
      <c r="U71" s="43"/>
      <c r="V71" s="43"/>
      <c r="W71" s="44"/>
      <c r="X71" s="43"/>
      <c r="Y71" s="43"/>
      <c r="Z71" s="43"/>
      <c r="AA71" s="43"/>
      <c r="AB71" s="43"/>
      <c r="AC71" s="43"/>
      <c r="AD71" s="44"/>
      <c r="AE71" s="43"/>
      <c r="AF71" s="43"/>
      <c r="AG71" s="43"/>
      <c r="AH71" s="43"/>
      <c r="AI71" s="43"/>
      <c r="AJ71" s="44"/>
      <c r="AK71" s="43"/>
      <c r="AL71" s="43"/>
      <c r="AM71" s="43" t="s">
        <v>48</v>
      </c>
      <c r="AN71" s="42" t="s">
        <v>451</v>
      </c>
      <c r="AO71" s="43">
        <v>30</v>
      </c>
      <c r="AP71" s="69">
        <v>43852</v>
      </c>
      <c r="AQ71" s="43" t="s">
        <v>278</v>
      </c>
      <c r="AR71" s="43"/>
      <c r="AS71" s="42"/>
      <c r="AT71" s="48"/>
      <c r="AU71" s="49" t="s">
        <v>452</v>
      </c>
    </row>
    <row r="72" spans="2:47" ht="170.25" customHeight="1" x14ac:dyDescent="0.25">
      <c r="B72" s="37">
        <v>66</v>
      </c>
      <c r="C72" s="38">
        <v>56</v>
      </c>
      <c r="D72" s="39" t="s">
        <v>147</v>
      </c>
      <c r="E72" s="39" t="s">
        <v>73</v>
      </c>
      <c r="F72" s="40" t="s">
        <v>442</v>
      </c>
      <c r="G72" s="41" t="s">
        <v>443</v>
      </c>
      <c r="H72" s="42" t="s">
        <v>444</v>
      </c>
      <c r="I72" s="42" t="s">
        <v>453</v>
      </c>
      <c r="J72" s="42" t="s">
        <v>454</v>
      </c>
      <c r="K72" s="43" t="s">
        <v>455</v>
      </c>
      <c r="L72" s="43">
        <v>2</v>
      </c>
      <c r="M72" s="69">
        <v>43723</v>
      </c>
      <c r="N72" s="46">
        <v>44058</v>
      </c>
      <c r="O72" s="46"/>
      <c r="P72" s="40" t="s">
        <v>45</v>
      </c>
      <c r="Q72" s="40" t="s">
        <v>46</v>
      </c>
      <c r="R72" s="43" t="s">
        <v>47</v>
      </c>
      <c r="S72" s="47">
        <v>47.857142857142854</v>
      </c>
      <c r="T72" s="43"/>
      <c r="U72" s="43"/>
      <c r="V72" s="43"/>
      <c r="W72" s="44"/>
      <c r="X72" s="43"/>
      <c r="Y72" s="43"/>
      <c r="Z72" s="43"/>
      <c r="AA72" s="43"/>
      <c r="AB72" s="43"/>
      <c r="AC72" s="43"/>
      <c r="AD72" s="44"/>
      <c r="AE72" s="43"/>
      <c r="AF72" s="43"/>
      <c r="AG72" s="43"/>
      <c r="AH72" s="43"/>
      <c r="AI72" s="43"/>
      <c r="AJ72" s="44"/>
      <c r="AK72" s="43"/>
      <c r="AL72" s="43"/>
      <c r="AM72" s="43" t="s">
        <v>48</v>
      </c>
      <c r="AN72" s="42" t="s">
        <v>456</v>
      </c>
      <c r="AO72" s="43">
        <v>0</v>
      </c>
      <c r="AP72" s="44">
        <v>43852</v>
      </c>
      <c r="AQ72" s="43" t="s">
        <v>278</v>
      </c>
      <c r="AR72" s="43"/>
      <c r="AS72" s="42"/>
      <c r="AT72" s="48"/>
      <c r="AU72" s="49" t="s">
        <v>457</v>
      </c>
    </row>
    <row r="73" spans="2:47" ht="170.25" customHeight="1" x14ac:dyDescent="0.25">
      <c r="B73" s="37">
        <v>67</v>
      </c>
      <c r="C73" s="38">
        <v>57</v>
      </c>
      <c r="D73" s="39" t="s">
        <v>147</v>
      </c>
      <c r="E73" s="39" t="s">
        <v>73</v>
      </c>
      <c r="F73" s="40" t="s">
        <v>458</v>
      </c>
      <c r="G73" s="41" t="s">
        <v>459</v>
      </c>
      <c r="H73" s="42" t="s">
        <v>460</v>
      </c>
      <c r="I73" s="42" t="s">
        <v>408</v>
      </c>
      <c r="J73" s="42" t="s">
        <v>409</v>
      </c>
      <c r="K73" s="43" t="s">
        <v>410</v>
      </c>
      <c r="L73" s="43">
        <v>1</v>
      </c>
      <c r="M73" s="69">
        <v>43723</v>
      </c>
      <c r="N73" s="46">
        <v>43951</v>
      </c>
      <c r="O73" s="46"/>
      <c r="P73" s="40" t="s">
        <v>45</v>
      </c>
      <c r="Q73" s="40"/>
      <c r="R73" s="43" t="s">
        <v>411</v>
      </c>
      <c r="S73" s="47">
        <v>32.571428571428569</v>
      </c>
      <c r="T73" s="43"/>
      <c r="U73" s="43"/>
      <c r="V73" s="43"/>
      <c r="W73" s="44"/>
      <c r="X73" s="43"/>
      <c r="Y73" s="43"/>
      <c r="Z73" s="43"/>
      <c r="AA73" s="43"/>
      <c r="AB73" s="43"/>
      <c r="AC73" s="43"/>
      <c r="AD73" s="44"/>
      <c r="AE73" s="43"/>
      <c r="AF73" s="43"/>
      <c r="AG73" s="43"/>
      <c r="AH73" s="43"/>
      <c r="AI73" s="43"/>
      <c r="AJ73" s="44"/>
      <c r="AK73" s="43"/>
      <c r="AL73" s="43"/>
      <c r="AM73" s="43" t="s">
        <v>412</v>
      </c>
      <c r="AN73" s="42" t="s">
        <v>517</v>
      </c>
      <c r="AO73" s="43">
        <v>35</v>
      </c>
      <c r="AP73" s="44">
        <v>43853</v>
      </c>
      <c r="AQ73" s="43" t="s">
        <v>278</v>
      </c>
      <c r="AR73" s="43"/>
      <c r="AS73" s="42"/>
      <c r="AT73" s="48"/>
      <c r="AU73" s="49" t="s">
        <v>413</v>
      </c>
    </row>
    <row r="74" spans="2:47" ht="170.25" customHeight="1" x14ac:dyDescent="0.25">
      <c r="B74" s="37">
        <v>68</v>
      </c>
      <c r="C74" s="38">
        <v>58</v>
      </c>
      <c r="D74" s="39" t="s">
        <v>147</v>
      </c>
      <c r="E74" s="39" t="s">
        <v>73</v>
      </c>
      <c r="F74" s="40" t="s">
        <v>458</v>
      </c>
      <c r="G74" s="41" t="s">
        <v>459</v>
      </c>
      <c r="H74" s="42" t="s">
        <v>460</v>
      </c>
      <c r="I74" s="42" t="s">
        <v>419</v>
      </c>
      <c r="J74" s="42" t="s">
        <v>420</v>
      </c>
      <c r="K74" s="43" t="s">
        <v>421</v>
      </c>
      <c r="L74" s="43">
        <v>1</v>
      </c>
      <c r="M74" s="69">
        <v>43876</v>
      </c>
      <c r="N74" s="46">
        <v>44042</v>
      </c>
      <c r="O74" s="46"/>
      <c r="P74" s="40" t="s">
        <v>45</v>
      </c>
      <c r="Q74" s="40"/>
      <c r="R74" s="43" t="s">
        <v>411</v>
      </c>
      <c r="S74" s="47">
        <v>23.714285714285715</v>
      </c>
      <c r="T74" s="43"/>
      <c r="U74" s="43"/>
      <c r="V74" s="43"/>
      <c r="W74" s="44"/>
      <c r="X74" s="43"/>
      <c r="Y74" s="43"/>
      <c r="Z74" s="43"/>
      <c r="AA74" s="43"/>
      <c r="AB74" s="43"/>
      <c r="AC74" s="43"/>
      <c r="AD74" s="44"/>
      <c r="AE74" s="43"/>
      <c r="AF74" s="43"/>
      <c r="AG74" s="43"/>
      <c r="AH74" s="43"/>
      <c r="AI74" s="43"/>
      <c r="AJ74" s="44"/>
      <c r="AK74" s="43"/>
      <c r="AL74" s="43"/>
      <c r="AM74" s="43" t="s">
        <v>412</v>
      </c>
      <c r="AN74" s="42" t="s">
        <v>426</v>
      </c>
      <c r="AO74" s="43">
        <v>0</v>
      </c>
      <c r="AP74" s="44">
        <v>43479</v>
      </c>
      <c r="AQ74" s="43" t="s">
        <v>278</v>
      </c>
      <c r="AR74" s="43"/>
      <c r="AS74" s="42"/>
      <c r="AT74" s="48"/>
      <c r="AU74" s="49" t="s">
        <v>422</v>
      </c>
    </row>
    <row r="75" spans="2:47" ht="170.25" customHeight="1" x14ac:dyDescent="0.25">
      <c r="B75" s="37">
        <v>69</v>
      </c>
      <c r="C75" s="38">
        <v>59</v>
      </c>
      <c r="D75" s="39" t="s">
        <v>147</v>
      </c>
      <c r="E75" s="39" t="s">
        <v>73</v>
      </c>
      <c r="F75" s="40" t="s">
        <v>458</v>
      </c>
      <c r="G75" s="41" t="s">
        <v>459</v>
      </c>
      <c r="H75" s="42" t="s">
        <v>460</v>
      </c>
      <c r="I75" s="42" t="s">
        <v>423</v>
      </c>
      <c r="J75" s="42" t="s">
        <v>424</v>
      </c>
      <c r="K75" s="43" t="s">
        <v>425</v>
      </c>
      <c r="L75" s="43">
        <v>1</v>
      </c>
      <c r="M75" s="69">
        <v>43955</v>
      </c>
      <c r="N75" s="46">
        <v>44042</v>
      </c>
      <c r="O75" s="46"/>
      <c r="P75" s="40" t="s">
        <v>45</v>
      </c>
      <c r="Q75" s="40"/>
      <c r="R75" s="43" t="s">
        <v>411</v>
      </c>
      <c r="S75" s="47">
        <v>12.428571428571429</v>
      </c>
      <c r="T75" s="43"/>
      <c r="U75" s="43"/>
      <c r="V75" s="43"/>
      <c r="W75" s="44"/>
      <c r="X75" s="43"/>
      <c r="Y75" s="43"/>
      <c r="Z75" s="43"/>
      <c r="AA75" s="43"/>
      <c r="AB75" s="43"/>
      <c r="AC75" s="43"/>
      <c r="AD75" s="44"/>
      <c r="AE75" s="43"/>
      <c r="AF75" s="43"/>
      <c r="AG75" s="43"/>
      <c r="AH75" s="43"/>
      <c r="AI75" s="43"/>
      <c r="AJ75" s="44"/>
      <c r="AK75" s="43"/>
      <c r="AL75" s="43"/>
      <c r="AM75" s="43" t="s">
        <v>412</v>
      </c>
      <c r="AN75" s="42" t="s">
        <v>426</v>
      </c>
      <c r="AO75" s="43">
        <v>0</v>
      </c>
      <c r="AP75" s="44">
        <v>43479</v>
      </c>
      <c r="AQ75" s="43" t="s">
        <v>278</v>
      </c>
      <c r="AR75" s="43"/>
      <c r="AS75" s="42"/>
      <c r="AT75" s="48"/>
      <c r="AU75" s="49" t="s">
        <v>422</v>
      </c>
    </row>
    <row r="76" spans="2:47" ht="170.25" customHeight="1" x14ac:dyDescent="0.25">
      <c r="B76" s="37">
        <v>70</v>
      </c>
      <c r="C76" s="38">
        <v>60</v>
      </c>
      <c r="D76" s="39" t="s">
        <v>147</v>
      </c>
      <c r="E76" s="39" t="s">
        <v>73</v>
      </c>
      <c r="F76" s="40" t="s">
        <v>461</v>
      </c>
      <c r="G76" s="41" t="s">
        <v>462</v>
      </c>
      <c r="H76" s="42" t="s">
        <v>463</v>
      </c>
      <c r="I76" s="42" t="s">
        <v>408</v>
      </c>
      <c r="J76" s="42" t="s">
        <v>409</v>
      </c>
      <c r="K76" s="43" t="s">
        <v>410</v>
      </c>
      <c r="L76" s="43">
        <v>1</v>
      </c>
      <c r="M76" s="69">
        <v>43723</v>
      </c>
      <c r="N76" s="46">
        <v>43951</v>
      </c>
      <c r="O76" s="46"/>
      <c r="P76" s="40" t="s">
        <v>45</v>
      </c>
      <c r="Q76" s="40"/>
      <c r="R76" s="43" t="s">
        <v>411</v>
      </c>
      <c r="S76" s="47">
        <v>32.571428571428569</v>
      </c>
      <c r="T76" s="43"/>
      <c r="U76" s="43"/>
      <c r="V76" s="43"/>
      <c r="W76" s="44"/>
      <c r="X76" s="43"/>
      <c r="Y76" s="43"/>
      <c r="Z76" s="43"/>
      <c r="AA76" s="43"/>
      <c r="AB76" s="43"/>
      <c r="AC76" s="43"/>
      <c r="AD76" s="44"/>
      <c r="AE76" s="43"/>
      <c r="AF76" s="43"/>
      <c r="AG76" s="43"/>
      <c r="AH76" s="43"/>
      <c r="AI76" s="43"/>
      <c r="AJ76" s="44"/>
      <c r="AK76" s="43"/>
      <c r="AL76" s="43"/>
      <c r="AM76" s="43" t="s">
        <v>412</v>
      </c>
      <c r="AN76" s="42" t="s">
        <v>517</v>
      </c>
      <c r="AO76" s="43">
        <v>35</v>
      </c>
      <c r="AP76" s="44">
        <v>43853</v>
      </c>
      <c r="AQ76" s="43" t="s">
        <v>278</v>
      </c>
      <c r="AR76" s="43"/>
      <c r="AS76" s="42"/>
      <c r="AT76" s="48"/>
      <c r="AU76" s="49" t="s">
        <v>413</v>
      </c>
    </row>
    <row r="77" spans="2:47" ht="170.25" customHeight="1" x14ac:dyDescent="0.25">
      <c r="B77" s="37">
        <v>71</v>
      </c>
      <c r="C77" s="38">
        <v>61</v>
      </c>
      <c r="D77" s="39" t="s">
        <v>147</v>
      </c>
      <c r="E77" s="39" t="s">
        <v>73</v>
      </c>
      <c r="F77" s="40" t="s">
        <v>461</v>
      </c>
      <c r="G77" s="41" t="s">
        <v>462</v>
      </c>
      <c r="H77" s="42" t="s">
        <v>463</v>
      </c>
      <c r="I77" s="42" t="s">
        <v>414</v>
      </c>
      <c r="J77" s="42" t="s">
        <v>415</v>
      </c>
      <c r="K77" s="43" t="s">
        <v>416</v>
      </c>
      <c r="L77" s="43">
        <v>1</v>
      </c>
      <c r="M77" s="69">
        <v>43723</v>
      </c>
      <c r="N77" s="46">
        <v>43951</v>
      </c>
      <c r="O77" s="46"/>
      <c r="P77" s="40" t="s">
        <v>45</v>
      </c>
      <c r="Q77" s="40"/>
      <c r="R77" s="43" t="s">
        <v>417</v>
      </c>
      <c r="S77" s="47">
        <v>32.571428571428569</v>
      </c>
      <c r="T77" s="43"/>
      <c r="U77" s="43"/>
      <c r="V77" s="43"/>
      <c r="W77" s="44"/>
      <c r="X77" s="43"/>
      <c r="Y77" s="43"/>
      <c r="Z77" s="43"/>
      <c r="AA77" s="43"/>
      <c r="AB77" s="43"/>
      <c r="AC77" s="43"/>
      <c r="AD77" s="44"/>
      <c r="AE77" s="43"/>
      <c r="AF77" s="43"/>
      <c r="AG77" s="43"/>
      <c r="AH77" s="43"/>
      <c r="AI77" s="43"/>
      <c r="AJ77" s="44"/>
      <c r="AK77" s="43"/>
      <c r="AL77" s="43"/>
      <c r="AM77" s="43" t="s">
        <v>412</v>
      </c>
      <c r="AN77" s="42" t="s">
        <v>521</v>
      </c>
      <c r="AO77" s="43">
        <v>0</v>
      </c>
      <c r="AP77" s="44">
        <v>43853</v>
      </c>
      <c r="AQ77" s="43" t="s">
        <v>278</v>
      </c>
      <c r="AR77" s="43"/>
      <c r="AS77" s="42"/>
      <c r="AT77" s="48"/>
      <c r="AU77" s="49" t="s">
        <v>418</v>
      </c>
    </row>
    <row r="78" spans="2:47" ht="170.25" customHeight="1" x14ac:dyDescent="0.25">
      <c r="B78" s="37">
        <v>72</v>
      </c>
      <c r="C78" s="38">
        <v>62</v>
      </c>
      <c r="D78" s="39" t="s">
        <v>147</v>
      </c>
      <c r="E78" s="39" t="s">
        <v>73</v>
      </c>
      <c r="F78" s="40" t="s">
        <v>461</v>
      </c>
      <c r="G78" s="41" t="s">
        <v>462</v>
      </c>
      <c r="H78" s="42" t="s">
        <v>463</v>
      </c>
      <c r="I78" s="42" t="s">
        <v>433</v>
      </c>
      <c r="J78" s="42" t="s">
        <v>434</v>
      </c>
      <c r="K78" s="43" t="s">
        <v>435</v>
      </c>
      <c r="L78" s="43">
        <v>1</v>
      </c>
      <c r="M78" s="69">
        <v>43723</v>
      </c>
      <c r="N78" s="46">
        <v>44058</v>
      </c>
      <c r="O78" s="46"/>
      <c r="P78" s="40" t="s">
        <v>45</v>
      </c>
      <c r="Q78" s="40"/>
      <c r="R78" s="43" t="s">
        <v>436</v>
      </c>
      <c r="S78" s="47">
        <v>47.857142857142854</v>
      </c>
      <c r="T78" s="43"/>
      <c r="U78" s="43"/>
      <c r="V78" s="43"/>
      <c r="W78" s="44"/>
      <c r="X78" s="43"/>
      <c r="Y78" s="43"/>
      <c r="Z78" s="43"/>
      <c r="AA78" s="43"/>
      <c r="AB78" s="43"/>
      <c r="AC78" s="43"/>
      <c r="AD78" s="44"/>
      <c r="AE78" s="43"/>
      <c r="AF78" s="43"/>
      <c r="AG78" s="43"/>
      <c r="AH78" s="43"/>
      <c r="AI78" s="43"/>
      <c r="AJ78" s="44"/>
      <c r="AK78" s="43"/>
      <c r="AL78" s="43"/>
      <c r="AM78" s="43" t="s">
        <v>412</v>
      </c>
      <c r="AN78" s="42" t="s">
        <v>518</v>
      </c>
      <c r="AO78" s="43">
        <v>100</v>
      </c>
      <c r="AP78" s="44">
        <v>43853</v>
      </c>
      <c r="AQ78" s="43" t="s">
        <v>50</v>
      </c>
      <c r="AR78" s="43" t="s">
        <v>51</v>
      </c>
      <c r="AS78" s="42"/>
      <c r="AT78" s="48"/>
      <c r="AU78" s="49"/>
    </row>
    <row r="79" spans="2:47" ht="170.25" customHeight="1" x14ac:dyDescent="0.25">
      <c r="B79" s="37">
        <v>73</v>
      </c>
      <c r="C79" s="38">
        <v>63</v>
      </c>
      <c r="D79" s="39" t="s">
        <v>147</v>
      </c>
      <c r="E79" s="39" t="s">
        <v>73</v>
      </c>
      <c r="F79" s="40" t="s">
        <v>461</v>
      </c>
      <c r="G79" s="41" t="s">
        <v>462</v>
      </c>
      <c r="H79" s="42" t="s">
        <v>463</v>
      </c>
      <c r="I79" s="42" t="s">
        <v>464</v>
      </c>
      <c r="J79" s="42" t="s">
        <v>465</v>
      </c>
      <c r="K79" s="43" t="s">
        <v>466</v>
      </c>
      <c r="L79" s="43">
        <v>1</v>
      </c>
      <c r="M79" s="69">
        <v>43723</v>
      </c>
      <c r="N79" s="46">
        <v>44012</v>
      </c>
      <c r="O79" s="46"/>
      <c r="P79" s="40" t="s">
        <v>45</v>
      </c>
      <c r="Q79" s="40"/>
      <c r="R79" s="43" t="s">
        <v>467</v>
      </c>
      <c r="S79" s="47">
        <v>41.285714285714285</v>
      </c>
      <c r="T79" s="43"/>
      <c r="U79" s="43"/>
      <c r="V79" s="43"/>
      <c r="W79" s="44"/>
      <c r="X79" s="43"/>
      <c r="Y79" s="43"/>
      <c r="Z79" s="43"/>
      <c r="AA79" s="43"/>
      <c r="AB79" s="43"/>
      <c r="AC79" s="43"/>
      <c r="AD79" s="44"/>
      <c r="AE79" s="43"/>
      <c r="AF79" s="43"/>
      <c r="AG79" s="43"/>
      <c r="AH79" s="43"/>
      <c r="AI79" s="43"/>
      <c r="AJ79" s="44"/>
      <c r="AK79" s="43"/>
      <c r="AL79" s="43"/>
      <c r="AM79" s="43" t="s">
        <v>412</v>
      </c>
      <c r="AN79" s="42" t="s">
        <v>520</v>
      </c>
      <c r="AO79" s="43">
        <v>0</v>
      </c>
      <c r="AP79" s="44">
        <v>43853</v>
      </c>
      <c r="AQ79" s="43" t="s">
        <v>278</v>
      </c>
      <c r="AR79" s="43"/>
      <c r="AS79" s="42"/>
      <c r="AT79" s="48"/>
      <c r="AU79" s="49"/>
    </row>
    <row r="80" spans="2:47" ht="170.25" customHeight="1" x14ac:dyDescent="0.25">
      <c r="B80" s="37">
        <v>74</v>
      </c>
      <c r="C80" s="38">
        <v>64</v>
      </c>
      <c r="D80" s="39" t="s">
        <v>147</v>
      </c>
      <c r="E80" s="39" t="s">
        <v>73</v>
      </c>
      <c r="F80" s="40" t="s">
        <v>468</v>
      </c>
      <c r="G80" s="41" t="s">
        <v>469</v>
      </c>
      <c r="H80" s="42" t="s">
        <v>470</v>
      </c>
      <c r="I80" s="42" t="s">
        <v>471</v>
      </c>
      <c r="J80" s="42" t="s">
        <v>472</v>
      </c>
      <c r="K80" s="43" t="s">
        <v>473</v>
      </c>
      <c r="L80" s="43">
        <v>1</v>
      </c>
      <c r="M80" s="69">
        <v>43723</v>
      </c>
      <c r="N80" s="46">
        <v>43936</v>
      </c>
      <c r="O80" s="46"/>
      <c r="P80" s="40" t="s">
        <v>45</v>
      </c>
      <c r="Q80" s="40"/>
      <c r="R80" s="43" t="s">
        <v>474</v>
      </c>
      <c r="S80" s="47">
        <v>30.428571428571427</v>
      </c>
      <c r="T80" s="43"/>
      <c r="U80" s="43"/>
      <c r="V80" s="43"/>
      <c r="W80" s="44"/>
      <c r="X80" s="43"/>
      <c r="Y80" s="43"/>
      <c r="Z80" s="43"/>
      <c r="AA80" s="43"/>
      <c r="AB80" s="43"/>
      <c r="AC80" s="43"/>
      <c r="AD80" s="44"/>
      <c r="AE80" s="43"/>
      <c r="AF80" s="43"/>
      <c r="AG80" s="43"/>
      <c r="AH80" s="43"/>
      <c r="AI80" s="43"/>
      <c r="AJ80" s="44"/>
      <c r="AK80" s="43"/>
      <c r="AL80" s="43"/>
      <c r="AM80" s="43" t="s">
        <v>475</v>
      </c>
      <c r="AN80" s="42" t="s">
        <v>476</v>
      </c>
      <c r="AO80" s="43">
        <v>30</v>
      </c>
      <c r="AP80" s="44">
        <v>43853</v>
      </c>
      <c r="AQ80" s="43" t="s">
        <v>278</v>
      </c>
      <c r="AR80" s="43"/>
      <c r="AS80" s="42" t="s">
        <v>477</v>
      </c>
      <c r="AT80" s="48" t="s">
        <v>478</v>
      </c>
      <c r="AU80" s="49" t="s">
        <v>479</v>
      </c>
    </row>
    <row r="81" spans="2:47" ht="170.25" customHeight="1" x14ac:dyDescent="0.25">
      <c r="B81" s="37">
        <v>75</v>
      </c>
      <c r="C81" s="38">
        <v>65</v>
      </c>
      <c r="D81" s="39" t="s">
        <v>147</v>
      </c>
      <c r="E81" s="39" t="s">
        <v>73</v>
      </c>
      <c r="F81" s="40" t="s">
        <v>468</v>
      </c>
      <c r="G81" s="41" t="s">
        <v>469</v>
      </c>
      <c r="H81" s="42" t="s">
        <v>480</v>
      </c>
      <c r="I81" s="42" t="s">
        <v>481</v>
      </c>
      <c r="J81" s="42" t="s">
        <v>482</v>
      </c>
      <c r="K81" s="43" t="s">
        <v>483</v>
      </c>
      <c r="L81" s="43">
        <v>1</v>
      </c>
      <c r="M81" s="69">
        <v>43723</v>
      </c>
      <c r="N81" s="46">
        <v>43936</v>
      </c>
      <c r="O81" s="46"/>
      <c r="P81" s="40" t="s">
        <v>45</v>
      </c>
      <c r="Q81" s="40"/>
      <c r="R81" s="43" t="s">
        <v>484</v>
      </c>
      <c r="S81" s="47">
        <v>30.428571428571427</v>
      </c>
      <c r="T81" s="43"/>
      <c r="U81" s="43"/>
      <c r="V81" s="43"/>
      <c r="W81" s="44"/>
      <c r="X81" s="43"/>
      <c r="Y81" s="43"/>
      <c r="Z81" s="43"/>
      <c r="AA81" s="43"/>
      <c r="AB81" s="43"/>
      <c r="AC81" s="43"/>
      <c r="AD81" s="44"/>
      <c r="AE81" s="43"/>
      <c r="AF81" s="43"/>
      <c r="AG81" s="43"/>
      <c r="AH81" s="43"/>
      <c r="AI81" s="43"/>
      <c r="AJ81" s="44"/>
      <c r="AK81" s="43"/>
      <c r="AL81" s="43"/>
      <c r="AM81" s="43" t="s">
        <v>475</v>
      </c>
      <c r="AN81" s="42" t="s">
        <v>485</v>
      </c>
      <c r="AO81" s="43">
        <v>98</v>
      </c>
      <c r="AP81" s="44">
        <v>43853</v>
      </c>
      <c r="AQ81" s="43" t="s">
        <v>50</v>
      </c>
      <c r="AR81" s="43" t="s">
        <v>51</v>
      </c>
      <c r="AS81" s="42" t="s">
        <v>486</v>
      </c>
      <c r="AT81" s="48" t="s">
        <v>487</v>
      </c>
      <c r="AU81" s="49" t="s">
        <v>479</v>
      </c>
    </row>
    <row r="82" spans="2:47" ht="170.25" customHeight="1" x14ac:dyDescent="0.25">
      <c r="B82" s="37">
        <v>76</v>
      </c>
      <c r="C82" s="38">
        <v>66</v>
      </c>
      <c r="D82" s="39" t="s">
        <v>147</v>
      </c>
      <c r="E82" s="39" t="s">
        <v>73</v>
      </c>
      <c r="F82" s="40" t="s">
        <v>468</v>
      </c>
      <c r="G82" s="41" t="s">
        <v>469</v>
      </c>
      <c r="H82" s="42" t="s">
        <v>488</v>
      </c>
      <c r="I82" s="42" t="s">
        <v>489</v>
      </c>
      <c r="J82" s="42" t="s">
        <v>490</v>
      </c>
      <c r="K82" s="43" t="s">
        <v>491</v>
      </c>
      <c r="L82" s="43">
        <v>1</v>
      </c>
      <c r="M82" s="69">
        <v>43723</v>
      </c>
      <c r="N82" s="46">
        <v>43799</v>
      </c>
      <c r="O82" s="46"/>
      <c r="P82" s="40" t="s">
        <v>45</v>
      </c>
      <c r="Q82" s="40"/>
      <c r="R82" s="43" t="s">
        <v>492</v>
      </c>
      <c r="S82" s="47">
        <v>10.857142857142858</v>
      </c>
      <c r="T82" s="43"/>
      <c r="U82" s="43"/>
      <c r="V82" s="43"/>
      <c r="W82" s="44"/>
      <c r="X82" s="43"/>
      <c r="Y82" s="43"/>
      <c r="Z82" s="43"/>
      <c r="AA82" s="43"/>
      <c r="AB82" s="43"/>
      <c r="AC82" s="43"/>
      <c r="AD82" s="44"/>
      <c r="AE82" s="43"/>
      <c r="AF82" s="43"/>
      <c r="AG82" s="43"/>
      <c r="AH82" s="43"/>
      <c r="AI82" s="43"/>
      <c r="AJ82" s="44"/>
      <c r="AK82" s="43"/>
      <c r="AL82" s="43"/>
      <c r="AM82" s="43" t="s">
        <v>412</v>
      </c>
      <c r="AN82" s="42" t="s">
        <v>493</v>
      </c>
      <c r="AO82" s="43">
        <v>100</v>
      </c>
      <c r="AP82" s="44">
        <v>43853</v>
      </c>
      <c r="AQ82" s="43" t="s">
        <v>50</v>
      </c>
      <c r="AR82" s="43" t="s">
        <v>51</v>
      </c>
      <c r="AS82" s="42" t="s">
        <v>494</v>
      </c>
      <c r="AT82" s="48" t="s">
        <v>495</v>
      </c>
      <c r="AU82" s="49" t="s">
        <v>479</v>
      </c>
    </row>
    <row r="83" spans="2:47" ht="170.25" customHeight="1" x14ac:dyDescent="0.25">
      <c r="B83" s="37">
        <v>77</v>
      </c>
      <c r="C83" s="38">
        <v>67</v>
      </c>
      <c r="D83" s="39" t="s">
        <v>147</v>
      </c>
      <c r="E83" s="39" t="s">
        <v>73</v>
      </c>
      <c r="F83" s="40" t="s">
        <v>468</v>
      </c>
      <c r="G83" s="41" t="s">
        <v>469</v>
      </c>
      <c r="H83" s="42" t="s">
        <v>496</v>
      </c>
      <c r="I83" s="42" t="s">
        <v>497</v>
      </c>
      <c r="J83" s="42" t="s">
        <v>498</v>
      </c>
      <c r="K83" s="43" t="s">
        <v>499</v>
      </c>
      <c r="L83" s="43">
        <v>1</v>
      </c>
      <c r="M83" s="69">
        <v>43723</v>
      </c>
      <c r="N83" s="46">
        <v>43921</v>
      </c>
      <c r="O83" s="46"/>
      <c r="P83" s="40" t="s">
        <v>45</v>
      </c>
      <c r="Q83" s="40"/>
      <c r="R83" s="43" t="s">
        <v>500</v>
      </c>
      <c r="S83" s="47">
        <v>28.285714285714285</v>
      </c>
      <c r="T83" s="43"/>
      <c r="U83" s="43"/>
      <c r="V83" s="43"/>
      <c r="W83" s="44"/>
      <c r="X83" s="43"/>
      <c r="Y83" s="43"/>
      <c r="Z83" s="43"/>
      <c r="AA83" s="43"/>
      <c r="AB83" s="43"/>
      <c r="AC83" s="43"/>
      <c r="AD83" s="44"/>
      <c r="AE83" s="43"/>
      <c r="AF83" s="43"/>
      <c r="AG83" s="43"/>
      <c r="AH83" s="43"/>
      <c r="AI83" s="43"/>
      <c r="AJ83" s="44"/>
      <c r="AK83" s="43"/>
      <c r="AL83" s="43"/>
      <c r="AM83" s="43" t="s">
        <v>475</v>
      </c>
      <c r="AN83" s="42" t="s">
        <v>501</v>
      </c>
      <c r="AO83" s="43">
        <v>100</v>
      </c>
      <c r="AP83" s="44">
        <v>43853</v>
      </c>
      <c r="AQ83" s="43" t="s">
        <v>50</v>
      </c>
      <c r="AR83" s="43" t="s">
        <v>51</v>
      </c>
      <c r="AS83" s="42" t="s">
        <v>502</v>
      </c>
      <c r="AT83" s="48" t="s">
        <v>503</v>
      </c>
      <c r="AU83" s="49" t="s">
        <v>479</v>
      </c>
    </row>
    <row r="84" spans="2:47" ht="170.25" customHeight="1" x14ac:dyDescent="0.25">
      <c r="B84" s="37">
        <v>78</v>
      </c>
      <c r="C84" s="38">
        <v>68</v>
      </c>
      <c r="D84" s="39" t="s">
        <v>147</v>
      </c>
      <c r="E84" s="39" t="s">
        <v>73</v>
      </c>
      <c r="F84" s="40" t="s">
        <v>504</v>
      </c>
      <c r="G84" s="41" t="s">
        <v>505</v>
      </c>
      <c r="H84" s="42" t="s">
        <v>496</v>
      </c>
      <c r="I84" s="42" t="s">
        <v>506</v>
      </c>
      <c r="J84" s="42" t="s">
        <v>507</v>
      </c>
      <c r="K84" s="43" t="s">
        <v>508</v>
      </c>
      <c r="L84" s="43">
        <v>1</v>
      </c>
      <c r="M84" s="69">
        <v>43922</v>
      </c>
      <c r="N84" s="46">
        <v>44180</v>
      </c>
      <c r="O84" s="46"/>
      <c r="P84" s="40" t="s">
        <v>45</v>
      </c>
      <c r="Q84" s="40"/>
      <c r="R84" s="43" t="s">
        <v>509</v>
      </c>
      <c r="S84" s="47">
        <v>36.857142857142854</v>
      </c>
      <c r="T84" s="43"/>
      <c r="U84" s="43"/>
      <c r="V84" s="43"/>
      <c r="W84" s="44"/>
      <c r="X84" s="43"/>
      <c r="Y84" s="43"/>
      <c r="Z84" s="43"/>
      <c r="AA84" s="43"/>
      <c r="AB84" s="43"/>
      <c r="AC84" s="43"/>
      <c r="AD84" s="44"/>
      <c r="AE84" s="43"/>
      <c r="AF84" s="43"/>
      <c r="AG84" s="43"/>
      <c r="AH84" s="43"/>
      <c r="AI84" s="43"/>
      <c r="AJ84" s="44"/>
      <c r="AK84" s="43"/>
      <c r="AL84" s="43"/>
      <c r="AM84" s="43" t="s">
        <v>475</v>
      </c>
      <c r="AN84" s="42" t="s">
        <v>426</v>
      </c>
      <c r="AO84" s="43">
        <v>0</v>
      </c>
      <c r="AP84" s="44">
        <v>43479</v>
      </c>
      <c r="AQ84" s="43" t="s">
        <v>278</v>
      </c>
      <c r="AR84" s="43"/>
      <c r="AS84" s="42" t="s">
        <v>510</v>
      </c>
      <c r="AT84" s="48"/>
      <c r="AU84" s="49" t="s">
        <v>479</v>
      </c>
    </row>
    <row r="85" spans="2:47" ht="170.25" customHeight="1" x14ac:dyDescent="0.25">
      <c r="B85" s="37">
        <v>79</v>
      </c>
      <c r="C85" s="38">
        <v>69</v>
      </c>
      <c r="D85" s="39" t="s">
        <v>147</v>
      </c>
      <c r="E85" s="39" t="s">
        <v>73</v>
      </c>
      <c r="F85" s="40" t="s">
        <v>504</v>
      </c>
      <c r="G85" s="41" t="s">
        <v>505</v>
      </c>
      <c r="H85" s="42" t="s">
        <v>496</v>
      </c>
      <c r="I85" s="42" t="s">
        <v>511</v>
      </c>
      <c r="J85" s="42" t="s">
        <v>512</v>
      </c>
      <c r="K85" s="43" t="s">
        <v>513</v>
      </c>
      <c r="L85" s="43">
        <v>1</v>
      </c>
      <c r="M85" s="69">
        <v>43922</v>
      </c>
      <c r="N85" s="46">
        <v>44180</v>
      </c>
      <c r="O85" s="46"/>
      <c r="P85" s="40" t="s">
        <v>45</v>
      </c>
      <c r="Q85" s="40"/>
      <c r="R85" s="43" t="s">
        <v>509</v>
      </c>
      <c r="S85" s="47">
        <v>36.857142857142854</v>
      </c>
      <c r="T85" s="43"/>
      <c r="U85" s="43"/>
      <c r="V85" s="43"/>
      <c r="W85" s="44"/>
      <c r="X85" s="43"/>
      <c r="Y85" s="43"/>
      <c r="Z85" s="43"/>
      <c r="AA85" s="43"/>
      <c r="AB85" s="43"/>
      <c r="AC85" s="43"/>
      <c r="AD85" s="44"/>
      <c r="AE85" s="43"/>
      <c r="AF85" s="43"/>
      <c r="AG85" s="43"/>
      <c r="AH85" s="43"/>
      <c r="AI85" s="43"/>
      <c r="AJ85" s="44"/>
      <c r="AK85" s="43"/>
      <c r="AL85" s="43"/>
      <c r="AM85" s="43" t="s">
        <v>475</v>
      </c>
      <c r="AN85" s="42" t="s">
        <v>426</v>
      </c>
      <c r="AO85" s="43">
        <v>0</v>
      </c>
      <c r="AP85" s="44">
        <v>43479</v>
      </c>
      <c r="AQ85" s="43" t="s">
        <v>278</v>
      </c>
      <c r="AR85" s="43"/>
      <c r="AS85" s="42" t="s">
        <v>510</v>
      </c>
      <c r="AT85" s="48"/>
      <c r="AU85" s="49" t="s">
        <v>479</v>
      </c>
    </row>
    <row r="86" spans="2:47" ht="170.25" customHeight="1" x14ac:dyDescent="0.25">
      <c r="B86" s="37">
        <v>80</v>
      </c>
      <c r="C86" s="38">
        <v>70</v>
      </c>
      <c r="D86" s="39" t="s">
        <v>147</v>
      </c>
      <c r="E86" s="39" t="s">
        <v>73</v>
      </c>
      <c r="F86" s="40" t="s">
        <v>514</v>
      </c>
      <c r="G86" s="41" t="s">
        <v>515</v>
      </c>
      <c r="H86" s="42" t="s">
        <v>496</v>
      </c>
      <c r="I86" s="42" t="s">
        <v>506</v>
      </c>
      <c r="J86" s="42" t="s">
        <v>507</v>
      </c>
      <c r="K86" s="43" t="s">
        <v>508</v>
      </c>
      <c r="L86" s="43">
        <v>1</v>
      </c>
      <c r="M86" s="69">
        <v>43922</v>
      </c>
      <c r="N86" s="46">
        <v>44180</v>
      </c>
      <c r="O86" s="46"/>
      <c r="P86" s="40" t="s">
        <v>45</v>
      </c>
      <c r="Q86" s="40"/>
      <c r="R86" s="43" t="s">
        <v>492</v>
      </c>
      <c r="S86" s="47">
        <v>36.857142857142854</v>
      </c>
      <c r="T86" s="43"/>
      <c r="U86" s="43"/>
      <c r="V86" s="43"/>
      <c r="W86" s="44"/>
      <c r="X86" s="43"/>
      <c r="Y86" s="43"/>
      <c r="Z86" s="43"/>
      <c r="AA86" s="43"/>
      <c r="AB86" s="43"/>
      <c r="AC86" s="43"/>
      <c r="AD86" s="44"/>
      <c r="AE86" s="43"/>
      <c r="AF86" s="43"/>
      <c r="AG86" s="43"/>
      <c r="AH86" s="43"/>
      <c r="AI86" s="43"/>
      <c r="AJ86" s="44"/>
      <c r="AK86" s="43"/>
      <c r="AL86" s="43"/>
      <c r="AM86" s="43" t="s">
        <v>475</v>
      </c>
      <c r="AN86" s="42" t="s">
        <v>426</v>
      </c>
      <c r="AO86" s="43">
        <v>0</v>
      </c>
      <c r="AP86" s="44">
        <v>43479</v>
      </c>
      <c r="AQ86" s="43" t="s">
        <v>278</v>
      </c>
      <c r="AR86" s="43"/>
      <c r="AS86" s="42" t="s">
        <v>510</v>
      </c>
      <c r="AT86" s="48"/>
      <c r="AU86" s="49" t="s">
        <v>479</v>
      </c>
    </row>
    <row r="87" spans="2:47" ht="16.5" x14ac:dyDescent="0.25">
      <c r="B87" s="37"/>
      <c r="C87" s="38"/>
      <c r="D87" s="39"/>
      <c r="E87" s="39"/>
      <c r="F87" s="40"/>
      <c r="G87" s="40"/>
      <c r="H87" s="43"/>
      <c r="I87" s="43"/>
      <c r="J87" s="43"/>
      <c r="K87" s="43"/>
      <c r="L87" s="43"/>
      <c r="M87" s="44"/>
      <c r="N87" s="45"/>
      <c r="O87" s="46"/>
      <c r="P87" s="40"/>
      <c r="Q87" s="40"/>
      <c r="R87" s="43"/>
      <c r="S87" s="47">
        <f t="shared" ref="S87:S117" si="0">DATEDIF(M87,N87,"d")/7</f>
        <v>0</v>
      </c>
      <c r="T87" s="43"/>
      <c r="U87" s="43"/>
      <c r="V87" s="43"/>
      <c r="W87" s="44"/>
      <c r="X87" s="43"/>
      <c r="Y87" s="43"/>
      <c r="Z87" s="43"/>
      <c r="AA87" s="43"/>
      <c r="AB87" s="43"/>
      <c r="AC87" s="43"/>
      <c r="AD87" s="44"/>
      <c r="AE87" s="43"/>
      <c r="AF87" s="43"/>
      <c r="AG87" s="43"/>
      <c r="AH87" s="43"/>
      <c r="AI87" s="43"/>
      <c r="AJ87" s="44"/>
      <c r="AK87" s="43"/>
      <c r="AL87" s="43"/>
      <c r="AM87" s="43"/>
      <c r="AN87" s="43"/>
      <c r="AO87" s="43"/>
      <c r="AP87" s="44"/>
      <c r="AQ87" s="43"/>
      <c r="AR87" s="43"/>
      <c r="AS87" s="43"/>
      <c r="AT87" s="50"/>
      <c r="AU87" s="51"/>
    </row>
    <row r="88" spans="2:47" ht="16.5" x14ac:dyDescent="0.25">
      <c r="B88" s="37"/>
      <c r="C88" s="38"/>
      <c r="D88" s="39"/>
      <c r="E88" s="39"/>
      <c r="F88" s="40"/>
      <c r="G88" s="40"/>
      <c r="H88" s="43"/>
      <c r="I88" s="43"/>
      <c r="J88" s="43"/>
      <c r="K88" s="43"/>
      <c r="L88" s="43"/>
      <c r="M88" s="44"/>
      <c r="N88" s="45"/>
      <c r="O88" s="46"/>
      <c r="P88" s="40"/>
      <c r="Q88" s="40"/>
      <c r="R88" s="43"/>
      <c r="S88" s="47">
        <f t="shared" si="0"/>
        <v>0</v>
      </c>
      <c r="T88" s="43"/>
      <c r="U88" s="43"/>
      <c r="V88" s="43"/>
      <c r="W88" s="44"/>
      <c r="X88" s="43"/>
      <c r="Y88" s="43"/>
      <c r="Z88" s="43"/>
      <c r="AA88" s="43"/>
      <c r="AB88" s="43"/>
      <c r="AC88" s="43"/>
      <c r="AD88" s="44"/>
      <c r="AE88" s="43"/>
      <c r="AF88" s="43"/>
      <c r="AG88" s="43"/>
      <c r="AH88" s="43"/>
      <c r="AI88" s="43"/>
      <c r="AJ88" s="44"/>
      <c r="AK88" s="43"/>
      <c r="AL88" s="43"/>
      <c r="AM88" s="43"/>
      <c r="AN88" s="43"/>
      <c r="AO88" s="43"/>
      <c r="AP88" s="44"/>
      <c r="AQ88" s="43"/>
      <c r="AR88" s="43"/>
      <c r="AS88" s="43"/>
      <c r="AT88" s="50"/>
      <c r="AU88" s="51"/>
    </row>
    <row r="89" spans="2:47" ht="16.5" x14ac:dyDescent="0.25">
      <c r="B89" s="37"/>
      <c r="C89" s="38"/>
      <c r="D89" s="39"/>
      <c r="E89" s="39"/>
      <c r="F89" s="40"/>
      <c r="G89" s="40"/>
      <c r="H89" s="43"/>
      <c r="I89" s="43"/>
      <c r="J89" s="43"/>
      <c r="K89" s="43"/>
      <c r="L89" s="43"/>
      <c r="M89" s="44"/>
      <c r="N89" s="45"/>
      <c r="O89" s="46"/>
      <c r="P89" s="40"/>
      <c r="Q89" s="40"/>
      <c r="R89" s="43"/>
      <c r="S89" s="47">
        <f t="shared" si="0"/>
        <v>0</v>
      </c>
      <c r="T89" s="43"/>
      <c r="U89" s="43"/>
      <c r="V89" s="43"/>
      <c r="W89" s="44"/>
      <c r="X89" s="43"/>
      <c r="Y89" s="43"/>
      <c r="Z89" s="43"/>
      <c r="AA89" s="43"/>
      <c r="AB89" s="43"/>
      <c r="AC89" s="43"/>
      <c r="AD89" s="44"/>
      <c r="AE89" s="43"/>
      <c r="AF89" s="43"/>
      <c r="AG89" s="43"/>
      <c r="AH89" s="43"/>
      <c r="AI89" s="43"/>
      <c r="AJ89" s="44"/>
      <c r="AK89" s="43"/>
      <c r="AL89" s="43"/>
      <c r="AM89" s="43"/>
      <c r="AN89" s="43"/>
      <c r="AO89" s="43"/>
      <c r="AP89" s="44"/>
      <c r="AQ89" s="43"/>
      <c r="AR89" s="43"/>
      <c r="AS89" s="43"/>
      <c r="AT89" s="50"/>
      <c r="AU89" s="51"/>
    </row>
    <row r="90" spans="2:47" ht="16.5" x14ac:dyDescent="0.25">
      <c r="B90" s="37"/>
      <c r="C90" s="38"/>
      <c r="D90" s="39"/>
      <c r="E90" s="39"/>
      <c r="F90" s="40"/>
      <c r="G90" s="40"/>
      <c r="H90" s="43"/>
      <c r="I90" s="43"/>
      <c r="J90" s="43"/>
      <c r="K90" s="43"/>
      <c r="L90" s="43"/>
      <c r="M90" s="44"/>
      <c r="N90" s="45"/>
      <c r="O90" s="46"/>
      <c r="P90" s="40"/>
      <c r="Q90" s="40"/>
      <c r="R90" s="43"/>
      <c r="S90" s="47">
        <f t="shared" si="0"/>
        <v>0</v>
      </c>
      <c r="T90" s="43"/>
      <c r="U90" s="43"/>
      <c r="V90" s="43"/>
      <c r="W90" s="44"/>
      <c r="X90" s="43"/>
      <c r="Y90" s="43"/>
      <c r="Z90" s="43"/>
      <c r="AA90" s="43"/>
      <c r="AB90" s="43"/>
      <c r="AC90" s="43"/>
      <c r="AD90" s="44"/>
      <c r="AE90" s="43"/>
      <c r="AF90" s="43"/>
      <c r="AG90" s="43"/>
      <c r="AH90" s="43"/>
      <c r="AI90" s="43"/>
      <c r="AJ90" s="44"/>
      <c r="AK90" s="43"/>
      <c r="AL90" s="43"/>
      <c r="AM90" s="43"/>
      <c r="AN90" s="43"/>
      <c r="AO90" s="43"/>
      <c r="AP90" s="44"/>
      <c r="AQ90" s="43"/>
      <c r="AR90" s="43"/>
      <c r="AS90" s="43"/>
      <c r="AT90" s="50"/>
      <c r="AU90" s="51"/>
    </row>
    <row r="91" spans="2:47" ht="16.5" x14ac:dyDescent="0.25">
      <c r="B91" s="37"/>
      <c r="C91" s="38"/>
      <c r="D91" s="39"/>
      <c r="E91" s="39"/>
      <c r="F91" s="40"/>
      <c r="G91" s="40"/>
      <c r="H91" s="43"/>
      <c r="I91" s="43"/>
      <c r="J91" s="43"/>
      <c r="K91" s="43"/>
      <c r="L91" s="43"/>
      <c r="M91" s="44"/>
      <c r="N91" s="45"/>
      <c r="O91" s="46"/>
      <c r="P91" s="40"/>
      <c r="Q91" s="40"/>
      <c r="R91" s="43"/>
      <c r="S91" s="47">
        <f t="shared" si="0"/>
        <v>0</v>
      </c>
      <c r="T91" s="43"/>
      <c r="U91" s="43"/>
      <c r="V91" s="43"/>
      <c r="W91" s="44"/>
      <c r="X91" s="43"/>
      <c r="Y91" s="43"/>
      <c r="Z91" s="43"/>
      <c r="AA91" s="43"/>
      <c r="AB91" s="43"/>
      <c r="AC91" s="43"/>
      <c r="AD91" s="44"/>
      <c r="AE91" s="43"/>
      <c r="AF91" s="43"/>
      <c r="AG91" s="43"/>
      <c r="AH91" s="43"/>
      <c r="AI91" s="43"/>
      <c r="AJ91" s="44"/>
      <c r="AK91" s="43"/>
      <c r="AL91" s="43"/>
      <c r="AM91" s="43"/>
      <c r="AN91" s="43"/>
      <c r="AO91" s="43"/>
      <c r="AP91" s="44"/>
      <c r="AQ91" s="43"/>
      <c r="AR91" s="43"/>
      <c r="AS91" s="43"/>
      <c r="AT91" s="50"/>
      <c r="AU91" s="51"/>
    </row>
    <row r="92" spans="2:47" ht="16.5" x14ac:dyDescent="0.25">
      <c r="B92" s="37"/>
      <c r="C92" s="38"/>
      <c r="D92" s="39"/>
      <c r="E92" s="39"/>
      <c r="F92" s="40"/>
      <c r="G92" s="40"/>
      <c r="H92" s="43"/>
      <c r="I92" s="43"/>
      <c r="J92" s="43"/>
      <c r="K92" s="43"/>
      <c r="L92" s="43"/>
      <c r="M92" s="44"/>
      <c r="N92" s="45"/>
      <c r="O92" s="46"/>
      <c r="P92" s="40"/>
      <c r="Q92" s="40"/>
      <c r="R92" s="43"/>
      <c r="S92" s="47">
        <f t="shared" si="0"/>
        <v>0</v>
      </c>
      <c r="T92" s="43"/>
      <c r="U92" s="43"/>
      <c r="V92" s="43"/>
      <c r="W92" s="44"/>
      <c r="X92" s="43"/>
      <c r="Y92" s="43"/>
      <c r="Z92" s="43"/>
      <c r="AA92" s="43"/>
      <c r="AB92" s="43"/>
      <c r="AC92" s="43"/>
      <c r="AD92" s="44"/>
      <c r="AE92" s="43"/>
      <c r="AF92" s="43"/>
      <c r="AG92" s="43"/>
      <c r="AH92" s="43"/>
      <c r="AI92" s="43"/>
      <c r="AJ92" s="44"/>
      <c r="AK92" s="43"/>
      <c r="AL92" s="43"/>
      <c r="AM92" s="43"/>
      <c r="AN92" s="43"/>
      <c r="AO92" s="43"/>
      <c r="AP92" s="44"/>
      <c r="AQ92" s="43"/>
      <c r="AR92" s="43"/>
      <c r="AS92" s="43"/>
      <c r="AT92" s="50"/>
      <c r="AU92" s="51"/>
    </row>
    <row r="93" spans="2:47" ht="16.5" x14ac:dyDescent="0.25">
      <c r="B93" s="37"/>
      <c r="C93" s="38"/>
      <c r="D93" s="39"/>
      <c r="E93" s="39"/>
      <c r="F93" s="40"/>
      <c r="G93" s="40"/>
      <c r="H93" s="43"/>
      <c r="I93" s="43"/>
      <c r="J93" s="43"/>
      <c r="K93" s="43"/>
      <c r="L93" s="43"/>
      <c r="M93" s="44"/>
      <c r="N93" s="45"/>
      <c r="O93" s="46"/>
      <c r="P93" s="40"/>
      <c r="Q93" s="40"/>
      <c r="R93" s="43"/>
      <c r="S93" s="47">
        <f t="shared" si="0"/>
        <v>0</v>
      </c>
      <c r="T93" s="43"/>
      <c r="U93" s="43"/>
      <c r="V93" s="43"/>
      <c r="W93" s="44"/>
      <c r="X93" s="43"/>
      <c r="Y93" s="43"/>
      <c r="Z93" s="43"/>
      <c r="AA93" s="43"/>
      <c r="AB93" s="43"/>
      <c r="AC93" s="43"/>
      <c r="AD93" s="44"/>
      <c r="AE93" s="43"/>
      <c r="AF93" s="43"/>
      <c r="AG93" s="43"/>
      <c r="AH93" s="43"/>
      <c r="AI93" s="43"/>
      <c r="AJ93" s="44"/>
      <c r="AK93" s="43"/>
      <c r="AL93" s="43"/>
      <c r="AM93" s="43"/>
      <c r="AN93" s="43"/>
      <c r="AO93" s="43"/>
      <c r="AP93" s="44"/>
      <c r="AQ93" s="43"/>
      <c r="AR93" s="43"/>
      <c r="AS93" s="43"/>
      <c r="AT93" s="50"/>
      <c r="AU93" s="51"/>
    </row>
    <row r="94" spans="2:47" ht="16.5" x14ac:dyDescent="0.25">
      <c r="B94" s="37"/>
      <c r="C94" s="38"/>
      <c r="D94" s="39"/>
      <c r="E94" s="39"/>
      <c r="F94" s="40"/>
      <c r="G94" s="40"/>
      <c r="H94" s="43"/>
      <c r="I94" s="43"/>
      <c r="J94" s="43"/>
      <c r="K94" s="43"/>
      <c r="L94" s="43"/>
      <c r="M94" s="44"/>
      <c r="N94" s="45"/>
      <c r="O94" s="46"/>
      <c r="P94" s="40"/>
      <c r="Q94" s="40"/>
      <c r="R94" s="43"/>
      <c r="S94" s="47">
        <f t="shared" si="0"/>
        <v>0</v>
      </c>
      <c r="T94" s="43"/>
      <c r="U94" s="43"/>
      <c r="V94" s="43"/>
      <c r="W94" s="44"/>
      <c r="X94" s="43"/>
      <c r="Y94" s="43"/>
      <c r="Z94" s="43"/>
      <c r="AA94" s="43"/>
      <c r="AB94" s="43"/>
      <c r="AC94" s="43"/>
      <c r="AD94" s="44"/>
      <c r="AE94" s="43"/>
      <c r="AF94" s="43"/>
      <c r="AG94" s="43"/>
      <c r="AH94" s="43"/>
      <c r="AI94" s="43"/>
      <c r="AJ94" s="44"/>
      <c r="AK94" s="43"/>
      <c r="AL94" s="43"/>
      <c r="AM94" s="43"/>
      <c r="AN94" s="43"/>
      <c r="AO94" s="43"/>
      <c r="AP94" s="44"/>
      <c r="AQ94" s="43"/>
      <c r="AR94" s="43"/>
      <c r="AS94" s="43"/>
      <c r="AT94" s="50"/>
      <c r="AU94" s="51"/>
    </row>
    <row r="95" spans="2:47" ht="16.5" x14ac:dyDescent="0.25">
      <c r="B95" s="37"/>
      <c r="C95" s="38"/>
      <c r="D95" s="39"/>
      <c r="E95" s="39"/>
      <c r="F95" s="40"/>
      <c r="G95" s="40"/>
      <c r="H95" s="43"/>
      <c r="I95" s="43"/>
      <c r="J95" s="43"/>
      <c r="K95" s="43"/>
      <c r="L95" s="43"/>
      <c r="M95" s="44"/>
      <c r="N95" s="45"/>
      <c r="O95" s="46"/>
      <c r="P95" s="40"/>
      <c r="Q95" s="40"/>
      <c r="R95" s="43"/>
      <c r="S95" s="47">
        <f t="shared" si="0"/>
        <v>0</v>
      </c>
      <c r="T95" s="43"/>
      <c r="U95" s="43"/>
      <c r="V95" s="43"/>
      <c r="W95" s="44"/>
      <c r="X95" s="43"/>
      <c r="Y95" s="43"/>
      <c r="Z95" s="43"/>
      <c r="AA95" s="43"/>
      <c r="AB95" s="43"/>
      <c r="AC95" s="43"/>
      <c r="AD95" s="44"/>
      <c r="AE95" s="43"/>
      <c r="AF95" s="43"/>
      <c r="AG95" s="43"/>
      <c r="AH95" s="43"/>
      <c r="AI95" s="43"/>
      <c r="AJ95" s="44"/>
      <c r="AK95" s="43"/>
      <c r="AL95" s="43"/>
      <c r="AM95" s="43"/>
      <c r="AN95" s="43"/>
      <c r="AO95" s="43"/>
      <c r="AP95" s="44"/>
      <c r="AQ95" s="43"/>
      <c r="AR95" s="43"/>
      <c r="AS95" s="43"/>
      <c r="AT95" s="50"/>
      <c r="AU95" s="51"/>
    </row>
    <row r="96" spans="2:47" ht="16.5" x14ac:dyDescent="0.25">
      <c r="B96" s="37"/>
      <c r="C96" s="38"/>
      <c r="D96" s="39"/>
      <c r="E96" s="39"/>
      <c r="F96" s="40"/>
      <c r="G96" s="40"/>
      <c r="H96" s="43"/>
      <c r="I96" s="43"/>
      <c r="J96" s="43"/>
      <c r="K96" s="43"/>
      <c r="L96" s="43"/>
      <c r="M96" s="44"/>
      <c r="N96" s="45"/>
      <c r="O96" s="46"/>
      <c r="P96" s="40"/>
      <c r="Q96" s="40"/>
      <c r="R96" s="43"/>
      <c r="S96" s="47">
        <f t="shared" si="0"/>
        <v>0</v>
      </c>
      <c r="T96" s="43"/>
      <c r="U96" s="43"/>
      <c r="V96" s="43"/>
      <c r="W96" s="44"/>
      <c r="X96" s="43"/>
      <c r="Y96" s="43"/>
      <c r="Z96" s="43"/>
      <c r="AA96" s="43"/>
      <c r="AB96" s="43"/>
      <c r="AC96" s="43"/>
      <c r="AD96" s="44"/>
      <c r="AE96" s="43"/>
      <c r="AF96" s="43"/>
      <c r="AG96" s="43"/>
      <c r="AH96" s="43"/>
      <c r="AI96" s="43"/>
      <c r="AJ96" s="44"/>
      <c r="AK96" s="43"/>
      <c r="AL96" s="43"/>
      <c r="AM96" s="43"/>
      <c r="AN96" s="43"/>
      <c r="AO96" s="43"/>
      <c r="AP96" s="44"/>
      <c r="AQ96" s="43"/>
      <c r="AR96" s="43"/>
      <c r="AS96" s="43"/>
      <c r="AT96" s="50"/>
      <c r="AU96" s="51"/>
    </row>
    <row r="97" spans="2:47" ht="16.5" x14ac:dyDescent="0.25">
      <c r="B97" s="37"/>
      <c r="C97" s="38"/>
      <c r="D97" s="39"/>
      <c r="E97" s="39"/>
      <c r="F97" s="40"/>
      <c r="G97" s="40"/>
      <c r="H97" s="43"/>
      <c r="I97" s="43"/>
      <c r="J97" s="43"/>
      <c r="K97" s="43"/>
      <c r="L97" s="43"/>
      <c r="M97" s="44"/>
      <c r="N97" s="45"/>
      <c r="O97" s="46"/>
      <c r="P97" s="40"/>
      <c r="Q97" s="40"/>
      <c r="R97" s="43"/>
      <c r="S97" s="47">
        <f t="shared" si="0"/>
        <v>0</v>
      </c>
      <c r="T97" s="43"/>
      <c r="U97" s="43"/>
      <c r="V97" s="43"/>
      <c r="W97" s="44"/>
      <c r="X97" s="43"/>
      <c r="Y97" s="43"/>
      <c r="Z97" s="43"/>
      <c r="AA97" s="43"/>
      <c r="AB97" s="43"/>
      <c r="AC97" s="43"/>
      <c r="AD97" s="44"/>
      <c r="AE97" s="43"/>
      <c r="AF97" s="43"/>
      <c r="AG97" s="43"/>
      <c r="AH97" s="43"/>
      <c r="AI97" s="43"/>
      <c r="AJ97" s="44"/>
      <c r="AK97" s="43"/>
      <c r="AL97" s="43"/>
      <c r="AM97" s="43"/>
      <c r="AN97" s="43"/>
      <c r="AO97" s="43"/>
      <c r="AP97" s="44"/>
      <c r="AQ97" s="43"/>
      <c r="AR97" s="43"/>
      <c r="AS97" s="43"/>
      <c r="AT97" s="50"/>
      <c r="AU97" s="51"/>
    </row>
    <row r="98" spans="2:47" ht="16.5" x14ac:dyDescent="0.25">
      <c r="B98" s="37"/>
      <c r="C98" s="38"/>
      <c r="D98" s="39"/>
      <c r="E98" s="39"/>
      <c r="F98" s="40"/>
      <c r="G98" s="40"/>
      <c r="H98" s="43"/>
      <c r="I98" s="43"/>
      <c r="J98" s="43"/>
      <c r="K98" s="43"/>
      <c r="L98" s="43"/>
      <c r="M98" s="44"/>
      <c r="N98" s="45"/>
      <c r="O98" s="46"/>
      <c r="P98" s="40"/>
      <c r="Q98" s="40"/>
      <c r="R98" s="43"/>
      <c r="S98" s="47">
        <f t="shared" si="0"/>
        <v>0</v>
      </c>
      <c r="T98" s="43"/>
      <c r="U98" s="43"/>
      <c r="V98" s="43"/>
      <c r="W98" s="44"/>
      <c r="X98" s="43"/>
      <c r="Y98" s="43"/>
      <c r="Z98" s="43"/>
      <c r="AA98" s="43"/>
      <c r="AB98" s="43"/>
      <c r="AC98" s="43"/>
      <c r="AD98" s="44"/>
      <c r="AE98" s="43"/>
      <c r="AF98" s="43"/>
      <c r="AG98" s="43"/>
      <c r="AH98" s="43"/>
      <c r="AI98" s="43"/>
      <c r="AJ98" s="44"/>
      <c r="AK98" s="43"/>
      <c r="AL98" s="43"/>
      <c r="AM98" s="43"/>
      <c r="AN98" s="43"/>
      <c r="AO98" s="43"/>
      <c r="AP98" s="44"/>
      <c r="AQ98" s="43"/>
      <c r="AR98" s="43"/>
      <c r="AS98" s="43"/>
      <c r="AT98" s="50"/>
      <c r="AU98" s="51"/>
    </row>
    <row r="99" spans="2:47" ht="16.5" x14ac:dyDescent="0.25">
      <c r="B99" s="37"/>
      <c r="C99" s="38"/>
      <c r="D99" s="39"/>
      <c r="E99" s="39"/>
      <c r="F99" s="40"/>
      <c r="G99" s="40"/>
      <c r="H99" s="43"/>
      <c r="I99" s="43"/>
      <c r="J99" s="43"/>
      <c r="K99" s="43"/>
      <c r="L99" s="43"/>
      <c r="M99" s="44"/>
      <c r="N99" s="45"/>
      <c r="O99" s="46"/>
      <c r="P99" s="40"/>
      <c r="Q99" s="40"/>
      <c r="R99" s="43"/>
      <c r="S99" s="47">
        <f t="shared" si="0"/>
        <v>0</v>
      </c>
      <c r="T99" s="43"/>
      <c r="U99" s="43"/>
      <c r="V99" s="43"/>
      <c r="W99" s="44"/>
      <c r="X99" s="43"/>
      <c r="Y99" s="43"/>
      <c r="Z99" s="43"/>
      <c r="AA99" s="43"/>
      <c r="AB99" s="43"/>
      <c r="AC99" s="43"/>
      <c r="AD99" s="44"/>
      <c r="AE99" s="43"/>
      <c r="AF99" s="43"/>
      <c r="AG99" s="43"/>
      <c r="AH99" s="43"/>
      <c r="AI99" s="43"/>
      <c r="AJ99" s="44"/>
      <c r="AK99" s="43"/>
      <c r="AL99" s="43"/>
      <c r="AM99" s="43"/>
      <c r="AN99" s="43"/>
      <c r="AO99" s="43"/>
      <c r="AP99" s="44"/>
      <c r="AQ99" s="43"/>
      <c r="AR99" s="43"/>
      <c r="AS99" s="43"/>
      <c r="AT99" s="50"/>
      <c r="AU99" s="51"/>
    </row>
    <row r="100" spans="2:47" ht="16.5" x14ac:dyDescent="0.25">
      <c r="B100" s="37"/>
      <c r="C100" s="38"/>
      <c r="D100" s="39"/>
      <c r="E100" s="39"/>
      <c r="F100" s="40"/>
      <c r="G100" s="40"/>
      <c r="H100" s="43"/>
      <c r="I100" s="43"/>
      <c r="J100" s="43"/>
      <c r="K100" s="43"/>
      <c r="L100" s="43"/>
      <c r="M100" s="44"/>
      <c r="N100" s="45"/>
      <c r="O100" s="46"/>
      <c r="P100" s="40"/>
      <c r="Q100" s="40"/>
      <c r="R100" s="43"/>
      <c r="S100" s="47">
        <f t="shared" si="0"/>
        <v>0</v>
      </c>
      <c r="T100" s="43"/>
      <c r="U100" s="43"/>
      <c r="V100" s="43"/>
      <c r="W100" s="44"/>
      <c r="X100" s="43"/>
      <c r="Y100" s="43"/>
      <c r="Z100" s="43"/>
      <c r="AA100" s="43"/>
      <c r="AB100" s="43"/>
      <c r="AC100" s="43"/>
      <c r="AD100" s="44"/>
      <c r="AE100" s="43"/>
      <c r="AF100" s="43"/>
      <c r="AG100" s="43"/>
      <c r="AH100" s="43"/>
      <c r="AI100" s="43"/>
      <c r="AJ100" s="44"/>
      <c r="AK100" s="43"/>
      <c r="AL100" s="43"/>
      <c r="AM100" s="43"/>
      <c r="AN100" s="43"/>
      <c r="AO100" s="43"/>
      <c r="AP100" s="44"/>
      <c r="AQ100" s="43"/>
      <c r="AR100" s="43"/>
      <c r="AS100" s="43"/>
      <c r="AT100" s="50"/>
      <c r="AU100" s="51"/>
    </row>
    <row r="101" spans="2:47" ht="16.5" x14ac:dyDescent="0.25">
      <c r="B101" s="37"/>
      <c r="C101" s="38"/>
      <c r="D101" s="39"/>
      <c r="E101" s="39"/>
      <c r="F101" s="40"/>
      <c r="G101" s="40"/>
      <c r="H101" s="43"/>
      <c r="I101" s="43"/>
      <c r="J101" s="43"/>
      <c r="K101" s="43"/>
      <c r="L101" s="43"/>
      <c r="M101" s="44"/>
      <c r="N101" s="45"/>
      <c r="O101" s="46"/>
      <c r="P101" s="40"/>
      <c r="Q101" s="40"/>
      <c r="R101" s="43"/>
      <c r="S101" s="47">
        <f t="shared" si="0"/>
        <v>0</v>
      </c>
      <c r="T101" s="43"/>
      <c r="U101" s="43"/>
      <c r="V101" s="43"/>
      <c r="W101" s="44"/>
      <c r="X101" s="43"/>
      <c r="Y101" s="43"/>
      <c r="Z101" s="43"/>
      <c r="AA101" s="43"/>
      <c r="AB101" s="43"/>
      <c r="AC101" s="43"/>
      <c r="AD101" s="44"/>
      <c r="AE101" s="43"/>
      <c r="AF101" s="43"/>
      <c r="AG101" s="43"/>
      <c r="AH101" s="43"/>
      <c r="AI101" s="43"/>
      <c r="AJ101" s="44"/>
      <c r="AK101" s="43"/>
      <c r="AL101" s="43"/>
      <c r="AM101" s="43"/>
      <c r="AN101" s="43"/>
      <c r="AO101" s="43"/>
      <c r="AP101" s="44"/>
      <c r="AQ101" s="43"/>
      <c r="AR101" s="43"/>
      <c r="AS101" s="43"/>
      <c r="AT101" s="50"/>
      <c r="AU101" s="51"/>
    </row>
    <row r="102" spans="2:47" ht="16.5" x14ac:dyDescent="0.25">
      <c r="B102" s="37"/>
      <c r="C102" s="38"/>
      <c r="D102" s="39"/>
      <c r="E102" s="39"/>
      <c r="F102" s="40"/>
      <c r="G102" s="40"/>
      <c r="H102" s="43"/>
      <c r="I102" s="43"/>
      <c r="J102" s="43"/>
      <c r="K102" s="43"/>
      <c r="L102" s="43"/>
      <c r="M102" s="44"/>
      <c r="N102" s="45"/>
      <c r="O102" s="46"/>
      <c r="P102" s="40"/>
      <c r="Q102" s="40"/>
      <c r="R102" s="43"/>
      <c r="S102" s="47">
        <f t="shared" si="0"/>
        <v>0</v>
      </c>
      <c r="T102" s="43"/>
      <c r="U102" s="43"/>
      <c r="V102" s="43"/>
      <c r="W102" s="44"/>
      <c r="X102" s="43"/>
      <c r="Y102" s="43"/>
      <c r="Z102" s="43"/>
      <c r="AA102" s="43"/>
      <c r="AB102" s="43"/>
      <c r="AC102" s="43"/>
      <c r="AD102" s="44"/>
      <c r="AE102" s="43"/>
      <c r="AF102" s="43"/>
      <c r="AG102" s="43"/>
      <c r="AH102" s="43"/>
      <c r="AI102" s="43"/>
      <c r="AJ102" s="44"/>
      <c r="AK102" s="43"/>
      <c r="AL102" s="43"/>
      <c r="AM102" s="43"/>
      <c r="AN102" s="43"/>
      <c r="AO102" s="43"/>
      <c r="AP102" s="44"/>
      <c r="AQ102" s="43"/>
      <c r="AR102" s="43"/>
      <c r="AS102" s="43"/>
      <c r="AT102" s="50"/>
      <c r="AU102" s="51"/>
    </row>
    <row r="103" spans="2:47" ht="16.5" x14ac:dyDescent="0.25">
      <c r="B103" s="37"/>
      <c r="C103" s="38"/>
      <c r="D103" s="39"/>
      <c r="E103" s="39"/>
      <c r="F103" s="40"/>
      <c r="G103" s="40"/>
      <c r="H103" s="43"/>
      <c r="I103" s="43"/>
      <c r="J103" s="43"/>
      <c r="K103" s="43"/>
      <c r="L103" s="43"/>
      <c r="M103" s="44"/>
      <c r="N103" s="45"/>
      <c r="O103" s="46"/>
      <c r="P103" s="40"/>
      <c r="Q103" s="40"/>
      <c r="R103" s="43"/>
      <c r="S103" s="47">
        <f t="shared" si="0"/>
        <v>0</v>
      </c>
      <c r="T103" s="43"/>
      <c r="U103" s="43"/>
      <c r="V103" s="43"/>
      <c r="W103" s="44"/>
      <c r="X103" s="43"/>
      <c r="Y103" s="43"/>
      <c r="Z103" s="43"/>
      <c r="AA103" s="43"/>
      <c r="AB103" s="43"/>
      <c r="AC103" s="43"/>
      <c r="AD103" s="44"/>
      <c r="AE103" s="43"/>
      <c r="AF103" s="43"/>
      <c r="AG103" s="43"/>
      <c r="AH103" s="43"/>
      <c r="AI103" s="43"/>
      <c r="AJ103" s="44"/>
      <c r="AK103" s="43"/>
      <c r="AL103" s="43"/>
      <c r="AM103" s="43"/>
      <c r="AN103" s="43"/>
      <c r="AO103" s="43"/>
      <c r="AP103" s="44"/>
      <c r="AQ103" s="43"/>
      <c r="AR103" s="43"/>
      <c r="AS103" s="43"/>
      <c r="AT103" s="50"/>
      <c r="AU103" s="51"/>
    </row>
    <row r="104" spans="2:47" ht="16.5" x14ac:dyDescent="0.25">
      <c r="B104" s="37"/>
      <c r="C104" s="38"/>
      <c r="D104" s="39"/>
      <c r="E104" s="39"/>
      <c r="F104" s="40"/>
      <c r="G104" s="40"/>
      <c r="H104" s="43"/>
      <c r="I104" s="43"/>
      <c r="J104" s="43"/>
      <c r="K104" s="43"/>
      <c r="L104" s="43"/>
      <c r="M104" s="44"/>
      <c r="N104" s="45"/>
      <c r="O104" s="46"/>
      <c r="P104" s="40"/>
      <c r="Q104" s="40"/>
      <c r="R104" s="43"/>
      <c r="S104" s="47">
        <f t="shared" si="0"/>
        <v>0</v>
      </c>
      <c r="T104" s="43"/>
      <c r="U104" s="43"/>
      <c r="V104" s="43"/>
      <c r="W104" s="44"/>
      <c r="X104" s="43"/>
      <c r="Y104" s="43"/>
      <c r="Z104" s="43"/>
      <c r="AA104" s="43"/>
      <c r="AB104" s="43"/>
      <c r="AC104" s="43"/>
      <c r="AD104" s="44"/>
      <c r="AE104" s="43"/>
      <c r="AF104" s="43"/>
      <c r="AG104" s="43"/>
      <c r="AH104" s="43"/>
      <c r="AI104" s="43"/>
      <c r="AJ104" s="44"/>
      <c r="AK104" s="43"/>
      <c r="AL104" s="43"/>
      <c r="AM104" s="43"/>
      <c r="AN104" s="43"/>
      <c r="AO104" s="43"/>
      <c r="AP104" s="44"/>
      <c r="AQ104" s="43"/>
      <c r="AR104" s="43"/>
      <c r="AS104" s="43"/>
      <c r="AT104" s="50"/>
      <c r="AU104" s="51"/>
    </row>
    <row r="105" spans="2:47" ht="16.5" x14ac:dyDescent="0.25">
      <c r="B105" s="37"/>
      <c r="C105" s="38"/>
      <c r="D105" s="39"/>
      <c r="E105" s="39"/>
      <c r="F105" s="40"/>
      <c r="G105" s="40"/>
      <c r="H105" s="43"/>
      <c r="I105" s="43"/>
      <c r="J105" s="43"/>
      <c r="K105" s="43"/>
      <c r="L105" s="43"/>
      <c r="M105" s="44"/>
      <c r="N105" s="45"/>
      <c r="O105" s="46"/>
      <c r="P105" s="40"/>
      <c r="Q105" s="40"/>
      <c r="R105" s="43"/>
      <c r="S105" s="47">
        <f t="shared" si="0"/>
        <v>0</v>
      </c>
      <c r="T105" s="43"/>
      <c r="U105" s="43"/>
      <c r="V105" s="43"/>
      <c r="W105" s="44"/>
      <c r="X105" s="43"/>
      <c r="Y105" s="43"/>
      <c r="Z105" s="43"/>
      <c r="AA105" s="43"/>
      <c r="AB105" s="43"/>
      <c r="AC105" s="43"/>
      <c r="AD105" s="44"/>
      <c r="AE105" s="43"/>
      <c r="AF105" s="43"/>
      <c r="AG105" s="43"/>
      <c r="AH105" s="43"/>
      <c r="AI105" s="43"/>
      <c r="AJ105" s="44"/>
      <c r="AK105" s="43"/>
      <c r="AL105" s="43"/>
      <c r="AM105" s="43"/>
      <c r="AN105" s="43"/>
      <c r="AO105" s="43"/>
      <c r="AP105" s="44"/>
      <c r="AQ105" s="43"/>
      <c r="AR105" s="43"/>
      <c r="AS105" s="43"/>
      <c r="AT105" s="50"/>
      <c r="AU105" s="51"/>
    </row>
    <row r="106" spans="2:47" ht="16.5" x14ac:dyDescent="0.25">
      <c r="B106" s="37"/>
      <c r="C106" s="38"/>
      <c r="D106" s="39"/>
      <c r="E106" s="39"/>
      <c r="F106" s="40"/>
      <c r="G106" s="40"/>
      <c r="H106" s="43"/>
      <c r="I106" s="43"/>
      <c r="J106" s="43"/>
      <c r="K106" s="43"/>
      <c r="L106" s="43"/>
      <c r="M106" s="44"/>
      <c r="N106" s="45"/>
      <c r="O106" s="46"/>
      <c r="P106" s="40"/>
      <c r="Q106" s="40"/>
      <c r="R106" s="43"/>
      <c r="S106" s="47">
        <f t="shared" si="0"/>
        <v>0</v>
      </c>
      <c r="T106" s="43"/>
      <c r="U106" s="43"/>
      <c r="V106" s="43"/>
      <c r="W106" s="44"/>
      <c r="X106" s="43"/>
      <c r="Y106" s="43"/>
      <c r="Z106" s="43"/>
      <c r="AA106" s="43"/>
      <c r="AB106" s="43"/>
      <c r="AC106" s="43"/>
      <c r="AD106" s="44"/>
      <c r="AE106" s="43"/>
      <c r="AF106" s="43"/>
      <c r="AG106" s="43"/>
      <c r="AH106" s="43"/>
      <c r="AI106" s="43"/>
      <c r="AJ106" s="44"/>
      <c r="AK106" s="43"/>
      <c r="AL106" s="43"/>
      <c r="AM106" s="43"/>
      <c r="AN106" s="43"/>
      <c r="AO106" s="43"/>
      <c r="AP106" s="44"/>
      <c r="AQ106" s="43"/>
      <c r="AR106" s="43"/>
      <c r="AS106" s="43"/>
      <c r="AT106" s="50"/>
      <c r="AU106" s="51"/>
    </row>
    <row r="107" spans="2:47" ht="17.25" customHeight="1" x14ac:dyDescent="0.25">
      <c r="B107" s="37"/>
      <c r="C107" s="38"/>
      <c r="D107" s="39"/>
      <c r="E107" s="39"/>
      <c r="F107" s="40"/>
      <c r="G107" s="40"/>
      <c r="H107" s="43"/>
      <c r="I107" s="43"/>
      <c r="J107" s="43"/>
      <c r="K107" s="43"/>
      <c r="L107" s="43"/>
      <c r="M107" s="44"/>
      <c r="N107" s="45"/>
      <c r="O107" s="46"/>
      <c r="P107" s="40"/>
      <c r="Q107" s="40"/>
      <c r="R107" s="43"/>
      <c r="S107" s="47">
        <f t="shared" si="0"/>
        <v>0</v>
      </c>
      <c r="T107" s="43"/>
      <c r="U107" s="43"/>
      <c r="V107" s="43"/>
      <c r="W107" s="44"/>
      <c r="X107" s="43"/>
      <c r="Y107" s="43"/>
      <c r="Z107" s="43"/>
      <c r="AA107" s="43"/>
      <c r="AB107" s="43"/>
      <c r="AC107" s="43"/>
      <c r="AD107" s="44"/>
      <c r="AE107" s="43"/>
      <c r="AF107" s="43"/>
      <c r="AG107" s="43"/>
      <c r="AH107" s="43"/>
      <c r="AI107" s="43"/>
      <c r="AJ107" s="44"/>
      <c r="AK107" s="43"/>
      <c r="AL107" s="43"/>
      <c r="AM107" s="43"/>
      <c r="AN107" s="43"/>
      <c r="AO107" s="43"/>
      <c r="AP107" s="44"/>
      <c r="AQ107" s="43"/>
      <c r="AR107" s="43"/>
      <c r="AS107" s="43"/>
      <c r="AT107" s="50"/>
      <c r="AU107" s="51"/>
    </row>
    <row r="108" spans="2:47" ht="17.25" customHeight="1" x14ac:dyDescent="0.25">
      <c r="B108" s="37"/>
      <c r="C108" s="38"/>
      <c r="D108" s="39"/>
      <c r="E108" s="39"/>
      <c r="F108" s="40"/>
      <c r="G108" s="40"/>
      <c r="H108" s="43"/>
      <c r="I108" s="43"/>
      <c r="J108" s="43"/>
      <c r="K108" s="43"/>
      <c r="L108" s="43"/>
      <c r="M108" s="44"/>
      <c r="N108" s="45"/>
      <c r="O108" s="46"/>
      <c r="P108" s="40"/>
      <c r="Q108" s="40"/>
      <c r="R108" s="43"/>
      <c r="S108" s="47">
        <f t="shared" si="0"/>
        <v>0</v>
      </c>
      <c r="T108" s="43"/>
      <c r="U108" s="43"/>
      <c r="V108" s="43"/>
      <c r="W108" s="44"/>
      <c r="X108" s="43"/>
      <c r="Y108" s="43"/>
      <c r="Z108" s="43"/>
      <c r="AA108" s="43"/>
      <c r="AB108" s="43"/>
      <c r="AC108" s="43"/>
      <c r="AD108" s="44"/>
      <c r="AE108" s="43"/>
      <c r="AF108" s="43"/>
      <c r="AG108" s="43"/>
      <c r="AH108" s="43"/>
      <c r="AI108" s="43"/>
      <c r="AJ108" s="44"/>
      <c r="AK108" s="43"/>
      <c r="AL108" s="43"/>
      <c r="AM108" s="43"/>
      <c r="AN108" s="43"/>
      <c r="AO108" s="43"/>
      <c r="AP108" s="44"/>
      <c r="AQ108" s="43"/>
      <c r="AR108" s="43"/>
      <c r="AS108" s="43"/>
      <c r="AT108" s="50"/>
      <c r="AU108" s="51"/>
    </row>
    <row r="109" spans="2:47" ht="17.25" customHeight="1" x14ac:dyDescent="0.25">
      <c r="B109" s="37"/>
      <c r="C109" s="38"/>
      <c r="D109" s="39"/>
      <c r="E109" s="39"/>
      <c r="F109" s="40"/>
      <c r="G109" s="40"/>
      <c r="H109" s="43"/>
      <c r="I109" s="43"/>
      <c r="J109" s="43"/>
      <c r="K109" s="43"/>
      <c r="L109" s="43"/>
      <c r="M109" s="44"/>
      <c r="N109" s="45"/>
      <c r="O109" s="46"/>
      <c r="P109" s="40"/>
      <c r="Q109" s="40"/>
      <c r="R109" s="43"/>
      <c r="S109" s="47">
        <f t="shared" si="0"/>
        <v>0</v>
      </c>
      <c r="T109" s="43"/>
      <c r="U109" s="43"/>
      <c r="V109" s="43"/>
      <c r="W109" s="44"/>
      <c r="X109" s="43"/>
      <c r="Y109" s="43"/>
      <c r="Z109" s="43"/>
      <c r="AA109" s="43"/>
      <c r="AB109" s="43"/>
      <c r="AC109" s="43"/>
      <c r="AD109" s="44"/>
      <c r="AE109" s="43"/>
      <c r="AF109" s="43"/>
      <c r="AG109" s="43"/>
      <c r="AH109" s="43"/>
      <c r="AI109" s="43"/>
      <c r="AJ109" s="44"/>
      <c r="AK109" s="43"/>
      <c r="AL109" s="43"/>
      <c r="AM109" s="43"/>
      <c r="AN109" s="43"/>
      <c r="AO109" s="43"/>
      <c r="AP109" s="44"/>
      <c r="AQ109" s="43"/>
      <c r="AR109" s="43"/>
      <c r="AS109" s="43"/>
      <c r="AT109" s="50"/>
      <c r="AU109" s="51"/>
    </row>
    <row r="110" spans="2:47" ht="17.25" customHeight="1" x14ac:dyDescent="0.25">
      <c r="B110" s="37"/>
      <c r="C110" s="38"/>
      <c r="D110" s="39"/>
      <c r="E110" s="39"/>
      <c r="F110" s="40"/>
      <c r="G110" s="40"/>
      <c r="H110" s="43"/>
      <c r="I110" s="43"/>
      <c r="J110" s="43"/>
      <c r="K110" s="43"/>
      <c r="L110" s="43"/>
      <c r="M110" s="44"/>
      <c r="N110" s="45"/>
      <c r="O110" s="46"/>
      <c r="P110" s="40"/>
      <c r="Q110" s="40"/>
      <c r="R110" s="43"/>
      <c r="S110" s="47">
        <f t="shared" si="0"/>
        <v>0</v>
      </c>
      <c r="T110" s="43"/>
      <c r="U110" s="43"/>
      <c r="V110" s="43"/>
      <c r="W110" s="44"/>
      <c r="X110" s="43"/>
      <c r="Y110" s="43"/>
      <c r="Z110" s="43"/>
      <c r="AA110" s="43"/>
      <c r="AB110" s="43"/>
      <c r="AC110" s="43"/>
      <c r="AD110" s="44"/>
      <c r="AE110" s="43"/>
      <c r="AF110" s="43"/>
      <c r="AG110" s="43"/>
      <c r="AH110" s="43"/>
      <c r="AI110" s="43"/>
      <c r="AJ110" s="44"/>
      <c r="AK110" s="43"/>
      <c r="AL110" s="43"/>
      <c r="AM110" s="43"/>
      <c r="AN110" s="43"/>
      <c r="AO110" s="43"/>
      <c r="AP110" s="44"/>
      <c r="AQ110" s="43"/>
      <c r="AR110" s="43"/>
      <c r="AS110" s="43"/>
      <c r="AT110" s="50"/>
      <c r="AU110" s="51"/>
    </row>
    <row r="111" spans="2:47" ht="17.25" customHeight="1" x14ac:dyDescent="0.25">
      <c r="B111" s="37"/>
      <c r="C111" s="38"/>
      <c r="D111" s="39"/>
      <c r="E111" s="39"/>
      <c r="F111" s="40"/>
      <c r="G111" s="40"/>
      <c r="H111" s="43"/>
      <c r="I111" s="43"/>
      <c r="J111" s="43"/>
      <c r="K111" s="43"/>
      <c r="L111" s="43"/>
      <c r="M111" s="44"/>
      <c r="N111" s="45"/>
      <c r="O111" s="46"/>
      <c r="P111" s="40"/>
      <c r="Q111" s="40"/>
      <c r="R111" s="43"/>
      <c r="S111" s="47">
        <f t="shared" si="0"/>
        <v>0</v>
      </c>
      <c r="T111" s="43"/>
      <c r="U111" s="43"/>
      <c r="V111" s="43"/>
      <c r="W111" s="44"/>
      <c r="X111" s="43"/>
      <c r="Y111" s="43"/>
      <c r="Z111" s="43"/>
      <c r="AA111" s="43"/>
      <c r="AB111" s="43"/>
      <c r="AC111" s="43"/>
      <c r="AD111" s="44"/>
      <c r="AE111" s="43"/>
      <c r="AF111" s="43"/>
      <c r="AG111" s="43"/>
      <c r="AH111" s="43"/>
      <c r="AI111" s="43"/>
      <c r="AJ111" s="44"/>
      <c r="AK111" s="43"/>
      <c r="AL111" s="43"/>
      <c r="AM111" s="43"/>
      <c r="AN111" s="43"/>
      <c r="AO111" s="43"/>
      <c r="AP111" s="44"/>
      <c r="AQ111" s="43"/>
      <c r="AR111" s="43"/>
      <c r="AS111" s="43"/>
      <c r="AT111" s="50"/>
      <c r="AU111" s="51"/>
    </row>
    <row r="112" spans="2:47" ht="17.25" customHeight="1" x14ac:dyDescent="0.25">
      <c r="B112" s="37"/>
      <c r="C112" s="38"/>
      <c r="D112" s="39"/>
      <c r="E112" s="39"/>
      <c r="F112" s="40"/>
      <c r="G112" s="40"/>
      <c r="H112" s="43"/>
      <c r="I112" s="43"/>
      <c r="J112" s="43"/>
      <c r="K112" s="43"/>
      <c r="L112" s="43"/>
      <c r="M112" s="44"/>
      <c r="N112" s="45"/>
      <c r="O112" s="46"/>
      <c r="P112" s="40"/>
      <c r="Q112" s="40"/>
      <c r="R112" s="43"/>
      <c r="S112" s="47">
        <f t="shared" si="0"/>
        <v>0</v>
      </c>
      <c r="T112" s="43"/>
      <c r="U112" s="43"/>
      <c r="V112" s="43"/>
      <c r="W112" s="44"/>
      <c r="X112" s="43"/>
      <c r="Y112" s="43"/>
      <c r="Z112" s="43"/>
      <c r="AA112" s="43"/>
      <c r="AB112" s="43"/>
      <c r="AC112" s="43"/>
      <c r="AD112" s="44"/>
      <c r="AE112" s="43"/>
      <c r="AF112" s="43"/>
      <c r="AG112" s="43"/>
      <c r="AH112" s="43"/>
      <c r="AI112" s="43"/>
      <c r="AJ112" s="44"/>
      <c r="AK112" s="43"/>
      <c r="AL112" s="43"/>
      <c r="AM112" s="43"/>
      <c r="AN112" s="43"/>
      <c r="AO112" s="43"/>
      <c r="AP112" s="44"/>
      <c r="AQ112" s="43"/>
      <c r="AR112" s="43"/>
      <c r="AS112" s="43"/>
      <c r="AT112" s="50"/>
      <c r="AU112" s="51"/>
    </row>
    <row r="113" spans="2:47" ht="17.25" customHeight="1" x14ac:dyDescent="0.25">
      <c r="B113" s="37"/>
      <c r="C113" s="38"/>
      <c r="D113" s="39"/>
      <c r="E113" s="39"/>
      <c r="F113" s="40"/>
      <c r="G113" s="40"/>
      <c r="H113" s="43"/>
      <c r="I113" s="43"/>
      <c r="J113" s="43"/>
      <c r="K113" s="43"/>
      <c r="L113" s="43"/>
      <c r="M113" s="44"/>
      <c r="N113" s="45"/>
      <c r="O113" s="46"/>
      <c r="P113" s="40"/>
      <c r="Q113" s="40"/>
      <c r="R113" s="43"/>
      <c r="S113" s="47">
        <f t="shared" si="0"/>
        <v>0</v>
      </c>
      <c r="T113" s="43"/>
      <c r="U113" s="43"/>
      <c r="V113" s="43"/>
      <c r="W113" s="44"/>
      <c r="X113" s="43"/>
      <c r="Y113" s="43"/>
      <c r="Z113" s="43"/>
      <c r="AA113" s="43"/>
      <c r="AB113" s="43"/>
      <c r="AC113" s="43"/>
      <c r="AD113" s="44"/>
      <c r="AE113" s="43"/>
      <c r="AF113" s="43"/>
      <c r="AG113" s="43"/>
      <c r="AH113" s="43"/>
      <c r="AI113" s="43"/>
      <c r="AJ113" s="44"/>
      <c r="AK113" s="43"/>
      <c r="AL113" s="43"/>
      <c r="AM113" s="43"/>
      <c r="AN113" s="43"/>
      <c r="AO113" s="43"/>
      <c r="AP113" s="44"/>
      <c r="AQ113" s="43"/>
      <c r="AR113" s="43"/>
      <c r="AS113" s="43"/>
      <c r="AT113" s="50"/>
      <c r="AU113" s="51"/>
    </row>
    <row r="114" spans="2:47" ht="17.25" customHeight="1" x14ac:dyDescent="0.25">
      <c r="B114" s="37"/>
      <c r="C114" s="38"/>
      <c r="D114" s="39"/>
      <c r="E114" s="39"/>
      <c r="F114" s="40"/>
      <c r="G114" s="40"/>
      <c r="H114" s="43"/>
      <c r="I114" s="43"/>
      <c r="J114" s="43"/>
      <c r="K114" s="43"/>
      <c r="L114" s="43"/>
      <c r="M114" s="44"/>
      <c r="N114" s="45"/>
      <c r="O114" s="46"/>
      <c r="P114" s="40"/>
      <c r="Q114" s="40"/>
      <c r="R114" s="43"/>
      <c r="S114" s="47">
        <f t="shared" si="0"/>
        <v>0</v>
      </c>
      <c r="T114" s="43"/>
      <c r="U114" s="43"/>
      <c r="V114" s="43"/>
      <c r="W114" s="44"/>
      <c r="X114" s="43"/>
      <c r="Y114" s="43"/>
      <c r="Z114" s="43"/>
      <c r="AA114" s="43"/>
      <c r="AB114" s="43"/>
      <c r="AC114" s="43"/>
      <c r="AD114" s="44"/>
      <c r="AE114" s="43"/>
      <c r="AF114" s="43"/>
      <c r="AG114" s="43"/>
      <c r="AH114" s="43"/>
      <c r="AI114" s="43"/>
      <c r="AJ114" s="44"/>
      <c r="AK114" s="43"/>
      <c r="AL114" s="43"/>
      <c r="AM114" s="43"/>
      <c r="AN114" s="43"/>
      <c r="AO114" s="43"/>
      <c r="AP114" s="44"/>
      <c r="AQ114" s="43"/>
      <c r="AR114" s="43"/>
      <c r="AS114" s="43"/>
      <c r="AT114" s="50"/>
      <c r="AU114" s="51"/>
    </row>
    <row r="115" spans="2:47" ht="17.25" customHeight="1" x14ac:dyDescent="0.25">
      <c r="B115" s="37"/>
      <c r="C115" s="38"/>
      <c r="D115" s="39"/>
      <c r="E115" s="39"/>
      <c r="F115" s="40"/>
      <c r="G115" s="40"/>
      <c r="H115" s="43"/>
      <c r="I115" s="43"/>
      <c r="J115" s="43"/>
      <c r="K115" s="43"/>
      <c r="L115" s="43"/>
      <c r="M115" s="44"/>
      <c r="N115" s="45"/>
      <c r="O115" s="46"/>
      <c r="P115" s="40"/>
      <c r="Q115" s="40"/>
      <c r="R115" s="43"/>
      <c r="S115" s="47">
        <f t="shared" si="0"/>
        <v>0</v>
      </c>
      <c r="T115" s="43"/>
      <c r="U115" s="43"/>
      <c r="V115" s="43"/>
      <c r="W115" s="44"/>
      <c r="X115" s="43"/>
      <c r="Y115" s="43"/>
      <c r="Z115" s="43"/>
      <c r="AA115" s="43"/>
      <c r="AB115" s="43"/>
      <c r="AC115" s="43"/>
      <c r="AD115" s="44"/>
      <c r="AE115" s="43"/>
      <c r="AF115" s="43"/>
      <c r="AG115" s="43"/>
      <c r="AH115" s="43"/>
      <c r="AI115" s="43"/>
      <c r="AJ115" s="44"/>
      <c r="AK115" s="43"/>
      <c r="AL115" s="43"/>
      <c r="AM115" s="43"/>
      <c r="AN115" s="43"/>
      <c r="AO115" s="43"/>
      <c r="AP115" s="44"/>
      <c r="AQ115" s="43"/>
      <c r="AR115" s="43"/>
      <c r="AS115" s="43"/>
      <c r="AT115" s="50"/>
      <c r="AU115" s="51"/>
    </row>
    <row r="116" spans="2:47" ht="17.25" customHeight="1" x14ac:dyDescent="0.25">
      <c r="B116" s="37"/>
      <c r="C116" s="38"/>
      <c r="D116" s="39"/>
      <c r="E116" s="39"/>
      <c r="F116" s="40"/>
      <c r="G116" s="40"/>
      <c r="H116" s="43"/>
      <c r="I116" s="43"/>
      <c r="J116" s="43"/>
      <c r="K116" s="43"/>
      <c r="L116" s="43"/>
      <c r="M116" s="44"/>
      <c r="N116" s="45"/>
      <c r="O116" s="46"/>
      <c r="P116" s="40"/>
      <c r="Q116" s="40"/>
      <c r="R116" s="43"/>
      <c r="S116" s="47">
        <f t="shared" si="0"/>
        <v>0</v>
      </c>
      <c r="T116" s="43"/>
      <c r="U116" s="43"/>
      <c r="V116" s="43"/>
      <c r="W116" s="44"/>
      <c r="X116" s="43"/>
      <c r="Y116" s="43"/>
      <c r="Z116" s="43"/>
      <c r="AA116" s="43"/>
      <c r="AB116" s="43"/>
      <c r="AC116" s="43"/>
      <c r="AD116" s="44"/>
      <c r="AE116" s="43"/>
      <c r="AF116" s="43"/>
      <c r="AG116" s="43"/>
      <c r="AH116" s="43"/>
      <c r="AI116" s="43"/>
      <c r="AJ116" s="44"/>
      <c r="AK116" s="43"/>
      <c r="AL116" s="43"/>
      <c r="AM116" s="43"/>
      <c r="AN116" s="43"/>
      <c r="AO116" s="43"/>
      <c r="AP116" s="44"/>
      <c r="AQ116" s="43"/>
      <c r="AR116" s="43"/>
      <c r="AS116" s="43"/>
      <c r="AT116" s="50"/>
      <c r="AU116" s="51"/>
    </row>
    <row r="117" spans="2:47" ht="17.25" customHeight="1" thickBot="1" x14ac:dyDescent="0.3">
      <c r="B117" s="52"/>
      <c r="C117" s="53"/>
      <c r="D117" s="54"/>
      <c r="E117" s="54"/>
      <c r="F117" s="55"/>
      <c r="G117" s="55"/>
      <c r="H117" s="56"/>
      <c r="I117" s="56"/>
      <c r="J117" s="56"/>
      <c r="K117" s="56"/>
      <c r="L117" s="56"/>
      <c r="M117" s="57"/>
      <c r="N117" s="58"/>
      <c r="O117" s="59"/>
      <c r="P117" s="55"/>
      <c r="Q117" s="55"/>
      <c r="R117" s="56"/>
      <c r="S117" s="60">
        <f t="shared" si="0"/>
        <v>0</v>
      </c>
      <c r="T117" s="56"/>
      <c r="U117" s="56"/>
      <c r="V117" s="56"/>
      <c r="W117" s="57"/>
      <c r="X117" s="56"/>
      <c r="Y117" s="56"/>
      <c r="Z117" s="56"/>
      <c r="AA117" s="56"/>
      <c r="AB117" s="56"/>
      <c r="AC117" s="56"/>
      <c r="AD117" s="57"/>
      <c r="AE117" s="56"/>
      <c r="AF117" s="56"/>
      <c r="AG117" s="56"/>
      <c r="AH117" s="56"/>
      <c r="AI117" s="56"/>
      <c r="AJ117" s="57"/>
      <c r="AK117" s="56"/>
      <c r="AL117" s="56"/>
      <c r="AM117" s="56"/>
      <c r="AN117" s="56"/>
      <c r="AO117" s="56"/>
      <c r="AP117" s="57"/>
      <c r="AQ117" s="56"/>
      <c r="AR117" s="56"/>
      <c r="AS117" s="56"/>
      <c r="AT117" s="61"/>
      <c r="AU117" s="62"/>
    </row>
    <row r="118" spans="2:47" ht="17.25" customHeight="1" x14ac:dyDescent="0.25">
      <c r="I118" s="63"/>
      <c r="J118" s="63"/>
      <c r="K118" s="63"/>
      <c r="L118" s="63"/>
      <c r="M118" s="64"/>
      <c r="N118" s="64"/>
      <c r="O118" s="63"/>
      <c r="P118" s="63"/>
      <c r="Q118" s="63"/>
      <c r="R118" s="63"/>
      <c r="S118" s="63"/>
      <c r="T118" s="63"/>
      <c r="U118" s="63"/>
      <c r="V118" s="63"/>
      <c r="X118" s="63"/>
      <c r="Y118" s="63"/>
      <c r="AS118" s="65"/>
      <c r="AT118" s="65"/>
      <c r="AU118" s="66"/>
    </row>
    <row r="119" spans="2:47" ht="17.25" customHeight="1" x14ac:dyDescent="0.25">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row>
    <row r="8199" spans="1:102" s="68" customFormat="1" ht="17.25" customHeight="1" x14ac:dyDescent="0.25">
      <c r="A8199" s="1"/>
      <c r="B8199" s="1"/>
      <c r="C8199" s="1"/>
      <c r="D8199" s="1"/>
      <c r="E8199" s="1"/>
      <c r="F8199" s="1"/>
      <c r="G8199" s="1"/>
      <c r="H8199" s="2"/>
      <c r="I8199" s="2"/>
      <c r="J8199" s="2"/>
      <c r="K8199" s="2"/>
      <c r="L8199" s="2"/>
      <c r="M8199" s="2"/>
      <c r="N8199" s="2"/>
      <c r="O8199" s="2"/>
      <c r="P8199" s="2"/>
      <c r="Q8199" s="2"/>
      <c r="R8199" s="2"/>
      <c r="S8199" s="2"/>
      <c r="T8199" s="2"/>
      <c r="U8199" s="2"/>
      <c r="V8199" s="2"/>
      <c r="W8199" s="2"/>
      <c r="X8199" s="2"/>
      <c r="Y8199" s="2"/>
      <c r="Z8199" s="2"/>
      <c r="AA8199" s="2"/>
      <c r="AB8199" s="2"/>
      <c r="AC8199" s="2"/>
      <c r="AD8199" s="2"/>
      <c r="AE8199" s="2"/>
      <c r="AF8199" s="2"/>
      <c r="AG8199" s="2"/>
      <c r="AH8199" s="2"/>
      <c r="AI8199" s="2"/>
      <c r="AJ8199" s="2"/>
      <c r="AK8199" s="2"/>
      <c r="AL8199" s="2"/>
      <c r="AM8199" s="2"/>
      <c r="AN8199" s="2"/>
      <c r="AO8199" s="2"/>
      <c r="AP8199" s="2"/>
      <c r="AQ8199" s="2"/>
      <c r="AR8199" s="2"/>
      <c r="AS8199" s="2"/>
      <c r="AT8199" s="2"/>
      <c r="AU8199" s="2"/>
      <c r="AV8199" s="2"/>
      <c r="AW8199" s="2"/>
      <c r="AX8199" s="2"/>
      <c r="AY8199" s="2"/>
      <c r="AZ8199" s="2"/>
      <c r="BA8199" s="2"/>
      <c r="BB8199" s="2"/>
      <c r="BC8199" s="2"/>
      <c r="BD8199" s="2"/>
      <c r="BE8199" s="2"/>
      <c r="BF8199" s="2"/>
      <c r="BG8199" s="2"/>
      <c r="BH8199" s="2"/>
      <c r="BI8199" s="2"/>
      <c r="BJ8199" s="2"/>
      <c r="BK8199" s="2"/>
      <c r="BL8199" s="2"/>
      <c r="BM8199" s="2"/>
      <c r="BN8199" s="2"/>
      <c r="BO8199" s="2"/>
      <c r="BP8199" s="2"/>
      <c r="BQ8199" s="2"/>
      <c r="BR8199" s="2"/>
      <c r="BS8199" s="2"/>
      <c r="BT8199" s="2"/>
      <c r="BU8199" s="2"/>
      <c r="BV8199" s="2"/>
      <c r="BW8199" s="2"/>
      <c r="BX8199" s="2"/>
      <c r="BY8199" s="2"/>
      <c r="BZ8199" s="2"/>
      <c r="CA8199" s="2"/>
      <c r="CB8199" s="2"/>
      <c r="CC8199" s="2"/>
      <c r="CD8199" s="2"/>
      <c r="CE8199" s="2"/>
      <c r="CF8199" s="2"/>
      <c r="CG8199" s="2"/>
      <c r="CH8199" s="2"/>
      <c r="CI8199" s="2"/>
      <c r="CJ8199" s="2"/>
      <c r="CK8199" s="2"/>
      <c r="CL8199" s="2"/>
      <c r="CM8199" s="2"/>
      <c r="CN8199" s="2"/>
      <c r="CO8199" s="2"/>
      <c r="CP8199" s="2"/>
      <c r="CQ8199" s="2"/>
      <c r="CR8199" s="2"/>
      <c r="CS8199" s="2"/>
      <c r="CT8199" s="2"/>
      <c r="CU8199" s="2"/>
      <c r="CV8199" s="2"/>
      <c r="CW8199" s="2"/>
      <c r="CX8199" s="2"/>
    </row>
    <row r="8200" spans="1:102" s="68" customFormat="1" ht="17.25" customHeight="1" x14ac:dyDescent="0.25">
      <c r="A8200" s="1"/>
      <c r="B8200" s="1"/>
      <c r="C8200" s="1"/>
      <c r="D8200" s="1"/>
      <c r="E8200" s="1"/>
      <c r="F8200" s="1"/>
      <c r="G8200" s="1"/>
      <c r="H8200" s="2"/>
      <c r="I8200" s="2"/>
      <c r="J8200" s="2"/>
      <c r="K8200" s="2"/>
      <c r="L8200" s="2"/>
      <c r="M8200" s="2"/>
      <c r="N8200" s="2"/>
      <c r="O8200" s="2"/>
      <c r="P8200" s="2"/>
      <c r="Q8200" s="2"/>
      <c r="R8200" s="2"/>
      <c r="S8200" s="2"/>
      <c r="T8200" s="2"/>
      <c r="U8200" s="2"/>
      <c r="V8200" s="2"/>
      <c r="W8200" s="2"/>
      <c r="X8200" s="2"/>
      <c r="Y8200" s="2"/>
      <c r="Z8200" s="2"/>
      <c r="AA8200" s="2"/>
      <c r="AB8200" s="2"/>
      <c r="AC8200" s="2"/>
      <c r="AD8200" s="2"/>
      <c r="AE8200" s="2"/>
      <c r="AF8200" s="2"/>
      <c r="AG8200" s="2"/>
      <c r="AH8200" s="2"/>
      <c r="AI8200" s="2"/>
      <c r="AJ8200" s="2"/>
      <c r="AK8200" s="2"/>
      <c r="AL8200" s="2"/>
      <c r="AM8200" s="2"/>
      <c r="AN8200" s="2"/>
      <c r="AO8200" s="2"/>
      <c r="AP8200" s="2"/>
      <c r="AQ8200" s="2"/>
      <c r="AR8200" s="2"/>
      <c r="AS8200" s="2"/>
      <c r="AT8200" s="2"/>
      <c r="AU8200" s="2"/>
      <c r="AV8200" s="2"/>
      <c r="AW8200" s="2"/>
      <c r="AX8200" s="2"/>
      <c r="AY8200" s="2"/>
      <c r="AZ8200" s="2"/>
      <c r="BA8200" s="2"/>
      <c r="BB8200" s="2"/>
      <c r="BC8200" s="2"/>
      <c r="BD8200" s="2"/>
      <c r="BE8200" s="2"/>
      <c r="BF8200" s="2"/>
      <c r="BG8200" s="2"/>
      <c r="BH8200" s="2"/>
      <c r="BI8200" s="2"/>
      <c r="BJ8200" s="2"/>
      <c r="BK8200" s="2"/>
      <c r="BL8200" s="2"/>
      <c r="BM8200" s="2"/>
      <c r="BN8200" s="2"/>
      <c r="BO8200" s="2"/>
      <c r="BP8200" s="2"/>
      <c r="BQ8200" s="2"/>
      <c r="BR8200" s="2"/>
      <c r="BS8200" s="2"/>
      <c r="BT8200" s="2"/>
      <c r="BU8200" s="2"/>
      <c r="BV8200" s="2"/>
      <c r="BW8200" s="2"/>
      <c r="BX8200" s="2"/>
      <c r="BY8200" s="2"/>
      <c r="BZ8200" s="2"/>
      <c r="CA8200" s="2"/>
      <c r="CB8200" s="2"/>
      <c r="CC8200" s="2"/>
      <c r="CD8200" s="2"/>
      <c r="CE8200" s="2"/>
      <c r="CF8200" s="2"/>
      <c r="CG8200" s="2"/>
      <c r="CH8200" s="2"/>
      <c r="CI8200" s="2"/>
      <c r="CJ8200" s="2"/>
      <c r="CK8200" s="2"/>
      <c r="CL8200" s="2"/>
      <c r="CM8200" s="2"/>
      <c r="CN8200" s="2"/>
      <c r="CO8200" s="2"/>
      <c r="CP8200" s="2"/>
      <c r="CQ8200" s="2"/>
      <c r="CR8200" s="2"/>
      <c r="CS8200" s="2"/>
      <c r="CT8200" s="2"/>
      <c r="CU8200" s="2"/>
      <c r="CV8200" s="2"/>
      <c r="CW8200" s="2"/>
      <c r="CX8200" s="2"/>
    </row>
    <row r="8201" spans="1:102" s="68" customFormat="1" ht="17.25" customHeight="1" x14ac:dyDescent="0.25">
      <c r="A8201" s="1"/>
      <c r="B8201" s="1"/>
      <c r="C8201" s="1"/>
      <c r="D8201" s="1"/>
      <c r="E8201" s="1"/>
      <c r="F8201" s="1"/>
      <c r="G8201" s="1"/>
      <c r="H8201" s="2"/>
      <c r="I8201" s="2"/>
      <c r="J8201" s="2"/>
      <c r="K8201" s="2"/>
      <c r="L8201" s="2"/>
      <c r="M8201" s="2"/>
      <c r="N8201" s="2"/>
      <c r="O8201" s="2"/>
      <c r="P8201" s="2"/>
      <c r="Q8201" s="2"/>
      <c r="R8201" s="2"/>
      <c r="S8201" s="2"/>
      <c r="T8201" s="2"/>
      <c r="U8201" s="2"/>
      <c r="V8201" s="2"/>
      <c r="W8201" s="2"/>
      <c r="X8201" s="2"/>
      <c r="Y8201" s="2"/>
      <c r="Z8201" s="2"/>
      <c r="AA8201" s="2"/>
      <c r="AB8201" s="2"/>
      <c r="AC8201" s="2"/>
      <c r="AD8201" s="2"/>
      <c r="AE8201" s="2"/>
      <c r="AF8201" s="2"/>
      <c r="AG8201" s="2"/>
      <c r="AH8201" s="2"/>
      <c r="AI8201" s="2"/>
      <c r="AJ8201" s="2"/>
      <c r="AK8201" s="2"/>
      <c r="AL8201" s="2"/>
      <c r="AM8201" s="2"/>
      <c r="AN8201" s="2"/>
      <c r="AO8201" s="2"/>
      <c r="AP8201" s="2"/>
      <c r="AQ8201" s="2"/>
      <c r="AR8201" s="2"/>
      <c r="AS8201" s="2"/>
      <c r="AT8201" s="2"/>
      <c r="AU8201" s="2"/>
      <c r="AV8201" s="2"/>
      <c r="AW8201" s="2"/>
      <c r="AX8201" s="2"/>
      <c r="AY8201" s="2"/>
      <c r="AZ8201" s="2"/>
      <c r="BA8201" s="2"/>
      <c r="BB8201" s="2"/>
      <c r="BC8201" s="2"/>
      <c r="BD8201" s="2"/>
      <c r="BE8201" s="2"/>
      <c r="BF8201" s="2"/>
      <c r="BG8201" s="2"/>
      <c r="BH8201" s="2"/>
      <c r="BI8201" s="2"/>
      <c r="BJ8201" s="2"/>
      <c r="BK8201" s="2"/>
      <c r="BL8201" s="2"/>
      <c r="BM8201" s="2"/>
      <c r="BN8201" s="2"/>
      <c r="BO8201" s="2"/>
      <c r="BP8201" s="2"/>
      <c r="BQ8201" s="2"/>
      <c r="BR8201" s="2"/>
      <c r="BS8201" s="2"/>
      <c r="BT8201" s="2"/>
      <c r="BU8201" s="2"/>
      <c r="BV8201" s="2"/>
      <c r="BW8201" s="2"/>
      <c r="BX8201" s="2"/>
      <c r="BY8201" s="2"/>
      <c r="BZ8201" s="2"/>
      <c r="CA8201" s="2"/>
      <c r="CB8201" s="2"/>
      <c r="CC8201" s="2"/>
      <c r="CD8201" s="2"/>
      <c r="CE8201" s="2"/>
      <c r="CF8201" s="2"/>
      <c r="CG8201" s="2"/>
      <c r="CH8201" s="2"/>
      <c r="CI8201" s="2"/>
      <c r="CJ8201" s="2"/>
      <c r="CK8201" s="2"/>
      <c r="CL8201" s="2"/>
      <c r="CM8201" s="2"/>
      <c r="CN8201" s="2"/>
      <c r="CO8201" s="2"/>
      <c r="CP8201" s="2"/>
      <c r="CQ8201" s="2"/>
      <c r="CR8201" s="2"/>
      <c r="CS8201" s="2"/>
      <c r="CT8201" s="2"/>
      <c r="CU8201" s="2"/>
      <c r="CV8201" s="2"/>
      <c r="CW8201" s="2"/>
      <c r="CX8201" s="2"/>
    </row>
    <row r="8202" spans="1:102" s="68" customFormat="1" ht="17.25" customHeight="1" x14ac:dyDescent="0.25">
      <c r="A8202" s="1"/>
      <c r="B8202" s="1"/>
      <c r="C8202" s="1"/>
      <c r="D8202" s="1"/>
      <c r="E8202" s="1"/>
      <c r="F8202" s="1"/>
      <c r="G8202" s="1"/>
      <c r="H8202" s="2"/>
      <c r="I8202" s="2"/>
      <c r="J8202" s="2"/>
      <c r="K8202" s="2"/>
      <c r="L8202" s="2"/>
      <c r="M8202" s="2"/>
      <c r="N8202" s="2"/>
      <c r="O8202" s="2"/>
      <c r="P8202" s="2"/>
      <c r="Q8202" s="2"/>
      <c r="R8202" s="2"/>
      <c r="S8202" s="2"/>
      <c r="T8202" s="2"/>
      <c r="U8202" s="2"/>
      <c r="V8202" s="2"/>
      <c r="W8202" s="2"/>
      <c r="X8202" s="2"/>
      <c r="Y8202" s="2"/>
      <c r="Z8202" s="2"/>
      <c r="AA8202" s="2"/>
      <c r="AB8202" s="2"/>
      <c r="AC8202" s="2"/>
      <c r="AD8202" s="2"/>
      <c r="AE8202" s="2"/>
      <c r="AF8202" s="2"/>
      <c r="AG8202" s="2"/>
      <c r="AH8202" s="2"/>
      <c r="AI8202" s="2"/>
      <c r="AJ8202" s="2"/>
      <c r="AK8202" s="2"/>
      <c r="AL8202" s="2"/>
      <c r="AM8202" s="2"/>
      <c r="AN8202" s="2"/>
      <c r="AO8202" s="2"/>
      <c r="AP8202" s="2"/>
      <c r="AQ8202" s="2"/>
      <c r="AR8202" s="2"/>
      <c r="AS8202" s="2"/>
      <c r="AT8202" s="2"/>
      <c r="AU8202" s="2"/>
      <c r="AV8202" s="2"/>
      <c r="AW8202" s="2"/>
      <c r="AX8202" s="2"/>
      <c r="AY8202" s="2"/>
      <c r="AZ8202" s="2"/>
      <c r="BA8202" s="2"/>
      <c r="BB8202" s="2"/>
      <c r="BC8202" s="2"/>
      <c r="BD8202" s="2"/>
      <c r="BE8202" s="2"/>
      <c r="BF8202" s="2"/>
      <c r="BG8202" s="2"/>
      <c r="BH8202" s="2"/>
      <c r="BI8202" s="2"/>
      <c r="BJ8202" s="2"/>
      <c r="BK8202" s="2"/>
      <c r="BL8202" s="2"/>
      <c r="BM8202" s="2"/>
      <c r="BN8202" s="2"/>
      <c r="BO8202" s="2"/>
      <c r="BP8202" s="2"/>
      <c r="BQ8202" s="2"/>
      <c r="BR8202" s="2"/>
      <c r="BS8202" s="2"/>
      <c r="BT8202" s="2"/>
      <c r="BU8202" s="2"/>
      <c r="BV8202" s="2"/>
      <c r="BW8202" s="2"/>
      <c r="BX8202" s="2"/>
      <c r="BY8202" s="2"/>
      <c r="BZ8202" s="2"/>
      <c r="CA8202" s="2"/>
      <c r="CB8202" s="2"/>
      <c r="CC8202" s="2"/>
      <c r="CD8202" s="2"/>
      <c r="CE8202" s="2"/>
      <c r="CF8202" s="2"/>
      <c r="CG8202" s="2"/>
      <c r="CH8202" s="2"/>
      <c r="CI8202" s="2"/>
      <c r="CJ8202" s="2"/>
      <c r="CK8202" s="2"/>
      <c r="CL8202" s="2"/>
      <c r="CM8202" s="2"/>
      <c r="CN8202" s="2"/>
      <c r="CO8202" s="2"/>
      <c r="CP8202" s="2"/>
      <c r="CQ8202" s="2"/>
      <c r="CR8202" s="2"/>
      <c r="CS8202" s="2"/>
      <c r="CT8202" s="2"/>
      <c r="CU8202" s="2"/>
      <c r="CV8202" s="2"/>
      <c r="CW8202" s="2"/>
      <c r="CX8202" s="2"/>
    </row>
    <row r="8203" spans="1:102" s="68" customFormat="1" ht="17.25" customHeight="1" x14ac:dyDescent="0.25">
      <c r="A8203" s="1"/>
      <c r="B8203" s="1"/>
      <c r="C8203" s="1"/>
      <c r="D8203" s="1"/>
      <c r="E8203" s="1"/>
      <c r="F8203" s="1"/>
      <c r="G8203" s="1"/>
      <c r="H8203" s="2"/>
      <c r="I8203" s="2"/>
      <c r="J8203" s="2"/>
      <c r="K8203" s="2"/>
      <c r="L8203" s="2"/>
      <c r="M8203" s="2"/>
      <c r="N8203" s="2"/>
      <c r="O8203" s="2"/>
      <c r="P8203" s="2"/>
      <c r="Q8203" s="2"/>
      <c r="R8203" s="2"/>
      <c r="S8203" s="2"/>
      <c r="T8203" s="2"/>
      <c r="U8203" s="2"/>
      <c r="V8203" s="2"/>
      <c r="W8203" s="2"/>
      <c r="X8203" s="2"/>
      <c r="Y8203" s="2"/>
      <c r="Z8203" s="2"/>
      <c r="AA8203" s="2"/>
      <c r="AB8203" s="2"/>
      <c r="AC8203" s="2"/>
      <c r="AD8203" s="2"/>
      <c r="AE8203" s="2"/>
      <c r="AF8203" s="2"/>
      <c r="AG8203" s="2"/>
      <c r="AH8203" s="2"/>
      <c r="AI8203" s="2"/>
      <c r="AJ8203" s="2"/>
      <c r="AK8203" s="2"/>
      <c r="AL8203" s="2"/>
      <c r="AM8203" s="2"/>
      <c r="AN8203" s="2"/>
      <c r="AO8203" s="2"/>
      <c r="AP8203" s="2"/>
      <c r="AQ8203" s="2"/>
      <c r="AR8203" s="2"/>
      <c r="AS8203" s="2"/>
      <c r="AT8203" s="2"/>
      <c r="AU8203" s="2"/>
      <c r="AV8203" s="2"/>
      <c r="AW8203" s="2"/>
      <c r="AX8203" s="2"/>
      <c r="AY8203" s="2"/>
      <c r="AZ8203" s="2"/>
      <c r="BA8203" s="2"/>
      <c r="BB8203" s="2"/>
      <c r="BC8203" s="2"/>
      <c r="BD8203" s="2"/>
      <c r="BE8203" s="2"/>
      <c r="BF8203" s="2"/>
      <c r="BG8203" s="2"/>
      <c r="BH8203" s="2"/>
      <c r="BI8203" s="2"/>
      <c r="BJ8203" s="2"/>
      <c r="BK8203" s="2"/>
      <c r="BL8203" s="2"/>
      <c r="BM8203" s="2"/>
      <c r="BN8203" s="2"/>
      <c r="BO8203" s="2"/>
      <c r="BP8203" s="2"/>
      <c r="BQ8203" s="2"/>
      <c r="BR8203" s="2"/>
      <c r="BS8203" s="2"/>
      <c r="BT8203" s="2"/>
      <c r="BU8203" s="2"/>
      <c r="BV8203" s="2"/>
      <c r="BW8203" s="2"/>
      <c r="BX8203" s="2"/>
      <c r="BY8203" s="2"/>
      <c r="BZ8203" s="2"/>
      <c r="CA8203" s="2"/>
      <c r="CB8203" s="2"/>
      <c r="CC8203" s="2"/>
      <c r="CD8203" s="2"/>
      <c r="CE8203" s="2"/>
      <c r="CF8203" s="2"/>
      <c r="CG8203" s="2"/>
      <c r="CH8203" s="2"/>
      <c r="CI8203" s="2"/>
      <c r="CJ8203" s="2"/>
      <c r="CK8203" s="2"/>
      <c r="CL8203" s="2"/>
      <c r="CM8203" s="2"/>
      <c r="CN8203" s="2"/>
      <c r="CO8203" s="2"/>
      <c r="CP8203" s="2"/>
      <c r="CQ8203" s="2"/>
      <c r="CR8203" s="2"/>
      <c r="CS8203" s="2"/>
      <c r="CT8203" s="2"/>
      <c r="CU8203" s="2"/>
      <c r="CV8203" s="2"/>
      <c r="CW8203" s="2"/>
      <c r="CX8203" s="2"/>
    </row>
    <row r="8204" spans="1:102" s="68" customFormat="1" ht="17.25" customHeight="1" x14ac:dyDescent="0.25">
      <c r="A8204" s="1"/>
      <c r="B8204" s="1"/>
      <c r="C8204" s="1"/>
      <c r="D8204" s="1"/>
      <c r="E8204" s="1"/>
      <c r="F8204" s="1"/>
      <c r="G8204" s="1"/>
      <c r="H8204" s="2"/>
      <c r="I8204" s="2"/>
      <c r="J8204" s="2"/>
      <c r="K8204" s="2"/>
      <c r="L8204" s="2"/>
      <c r="M8204" s="2"/>
      <c r="N8204" s="2"/>
      <c r="O8204" s="2"/>
      <c r="P8204" s="2"/>
      <c r="Q8204" s="2"/>
      <c r="R8204" s="2"/>
      <c r="S8204" s="2"/>
      <c r="T8204" s="2"/>
      <c r="U8204" s="2"/>
      <c r="V8204" s="2"/>
      <c r="W8204" s="2"/>
      <c r="X8204" s="2"/>
      <c r="Y8204" s="2"/>
      <c r="Z8204" s="2"/>
      <c r="AA8204" s="2"/>
      <c r="AB8204" s="2"/>
      <c r="AC8204" s="2"/>
      <c r="AD8204" s="2"/>
      <c r="AE8204" s="2"/>
      <c r="AF8204" s="2"/>
      <c r="AG8204" s="2"/>
      <c r="AH8204" s="2"/>
      <c r="AI8204" s="2"/>
      <c r="AJ8204" s="2"/>
      <c r="AK8204" s="2"/>
      <c r="AL8204" s="2"/>
      <c r="AM8204" s="2"/>
      <c r="AN8204" s="2"/>
      <c r="AO8204" s="2"/>
      <c r="AP8204" s="2"/>
      <c r="AQ8204" s="2"/>
      <c r="AR8204" s="2"/>
      <c r="AS8204" s="2"/>
      <c r="AT8204" s="2"/>
      <c r="AU8204" s="2"/>
      <c r="AV8204" s="2"/>
      <c r="AW8204" s="2"/>
      <c r="AX8204" s="2"/>
      <c r="AY8204" s="2"/>
      <c r="AZ8204" s="2"/>
      <c r="BA8204" s="2"/>
      <c r="BB8204" s="2"/>
      <c r="BC8204" s="2"/>
      <c r="BD8204" s="2"/>
      <c r="BE8204" s="2"/>
      <c r="BF8204" s="2"/>
      <c r="BG8204" s="2"/>
      <c r="BH8204" s="2"/>
      <c r="BI8204" s="2"/>
      <c r="BJ8204" s="2"/>
      <c r="BK8204" s="2"/>
      <c r="BL8204" s="2"/>
      <c r="BM8204" s="2"/>
      <c r="BN8204" s="2"/>
      <c r="BO8204" s="2"/>
      <c r="BP8204" s="2"/>
      <c r="BQ8204" s="2"/>
      <c r="BR8204" s="2"/>
      <c r="BS8204" s="2"/>
      <c r="BT8204" s="2"/>
      <c r="BU8204" s="2"/>
      <c r="BV8204" s="2"/>
      <c r="BW8204" s="2"/>
      <c r="BX8204" s="2"/>
      <c r="BY8204" s="2"/>
      <c r="BZ8204" s="2"/>
      <c r="CA8204" s="2"/>
      <c r="CB8204" s="2"/>
      <c r="CC8204" s="2"/>
      <c r="CD8204" s="2"/>
      <c r="CE8204" s="2"/>
      <c r="CF8204" s="2"/>
      <c r="CG8204" s="2"/>
      <c r="CH8204" s="2"/>
      <c r="CI8204" s="2"/>
      <c r="CJ8204" s="2"/>
      <c r="CK8204" s="2"/>
      <c r="CL8204" s="2"/>
      <c r="CM8204" s="2"/>
      <c r="CN8204" s="2"/>
      <c r="CO8204" s="2"/>
      <c r="CP8204" s="2"/>
      <c r="CQ8204" s="2"/>
      <c r="CR8204" s="2"/>
      <c r="CS8204" s="2"/>
      <c r="CT8204" s="2"/>
      <c r="CU8204" s="2"/>
      <c r="CV8204" s="2"/>
      <c r="CW8204" s="2"/>
      <c r="CX8204" s="2"/>
    </row>
    <row r="8205" spans="1:102" s="68" customFormat="1" ht="17.25" customHeight="1" x14ac:dyDescent="0.25">
      <c r="A8205" s="1"/>
      <c r="B8205" s="1"/>
      <c r="C8205" s="1"/>
      <c r="D8205" s="1"/>
      <c r="E8205" s="1"/>
      <c r="F8205" s="1"/>
      <c r="G8205" s="1"/>
      <c r="H8205" s="2"/>
      <c r="I8205" s="2"/>
      <c r="J8205" s="2"/>
      <c r="K8205" s="2"/>
      <c r="L8205" s="2"/>
      <c r="M8205" s="2"/>
      <c r="N8205" s="2"/>
      <c r="O8205" s="2"/>
      <c r="P8205" s="2"/>
      <c r="Q8205" s="2"/>
      <c r="R8205" s="2"/>
      <c r="S8205" s="2"/>
      <c r="T8205" s="2"/>
      <c r="U8205" s="2"/>
      <c r="V8205" s="2"/>
      <c r="W8205" s="2"/>
      <c r="X8205" s="2"/>
      <c r="Y8205" s="2"/>
      <c r="Z8205" s="2"/>
      <c r="AA8205" s="2"/>
      <c r="AB8205" s="2"/>
      <c r="AC8205" s="2"/>
      <c r="AD8205" s="2"/>
      <c r="AE8205" s="2"/>
      <c r="AF8205" s="2"/>
      <c r="AG8205" s="2"/>
      <c r="AH8205" s="2"/>
      <c r="AI8205" s="2"/>
      <c r="AJ8205" s="2"/>
      <c r="AK8205" s="2"/>
      <c r="AL8205" s="2"/>
      <c r="AM8205" s="2"/>
      <c r="AN8205" s="2"/>
      <c r="AO8205" s="2"/>
      <c r="AP8205" s="2"/>
      <c r="AQ8205" s="2"/>
      <c r="AR8205" s="2"/>
      <c r="AS8205" s="2"/>
      <c r="AT8205" s="2"/>
      <c r="AU8205" s="2"/>
      <c r="AV8205" s="2"/>
      <c r="AW8205" s="2"/>
      <c r="AX8205" s="2"/>
      <c r="AY8205" s="2"/>
      <c r="AZ8205" s="2"/>
      <c r="BA8205" s="2"/>
      <c r="BB8205" s="2"/>
      <c r="BC8205" s="2"/>
      <c r="BD8205" s="2"/>
      <c r="BE8205" s="2"/>
      <c r="BF8205" s="2"/>
      <c r="BG8205" s="2"/>
      <c r="BH8205" s="2"/>
      <c r="BI8205" s="2"/>
      <c r="BJ8205" s="2"/>
      <c r="BK8205" s="2"/>
      <c r="BL8205" s="2"/>
      <c r="BM8205" s="2"/>
      <c r="BN8205" s="2"/>
      <c r="BO8205" s="2"/>
      <c r="BP8205" s="2"/>
      <c r="BQ8205" s="2"/>
      <c r="BR8205" s="2"/>
      <c r="BS8205" s="2"/>
      <c r="BT8205" s="2"/>
      <c r="BU8205" s="2"/>
      <c r="BV8205" s="2"/>
      <c r="BW8205" s="2"/>
      <c r="BX8205" s="2"/>
      <c r="BY8205" s="2"/>
      <c r="BZ8205" s="2"/>
      <c r="CA8205" s="2"/>
      <c r="CB8205" s="2"/>
      <c r="CC8205" s="2"/>
      <c r="CD8205" s="2"/>
      <c r="CE8205" s="2"/>
      <c r="CF8205" s="2"/>
      <c r="CG8205" s="2"/>
      <c r="CH8205" s="2"/>
      <c r="CI8205" s="2"/>
      <c r="CJ8205" s="2"/>
      <c r="CK8205" s="2"/>
      <c r="CL8205" s="2"/>
      <c r="CM8205" s="2"/>
      <c r="CN8205" s="2"/>
      <c r="CO8205" s="2"/>
      <c r="CP8205" s="2"/>
      <c r="CQ8205" s="2"/>
      <c r="CR8205" s="2"/>
      <c r="CS8205" s="2"/>
      <c r="CT8205" s="2"/>
      <c r="CU8205" s="2"/>
      <c r="CV8205" s="2"/>
      <c r="CW8205" s="2"/>
      <c r="CX8205" s="2"/>
    </row>
    <row r="8206" spans="1:102" s="68" customFormat="1" ht="17.25" customHeight="1" x14ac:dyDescent="0.25">
      <c r="A8206" s="1"/>
      <c r="B8206" s="1"/>
      <c r="C8206" s="1"/>
      <c r="D8206" s="1"/>
      <c r="E8206" s="1"/>
      <c r="F8206" s="1"/>
      <c r="G8206" s="1"/>
      <c r="H8206" s="2"/>
      <c r="I8206" s="2"/>
      <c r="J8206" s="2"/>
      <c r="K8206" s="2"/>
      <c r="L8206" s="2"/>
      <c r="M8206" s="2"/>
      <c r="N8206" s="2"/>
      <c r="O8206" s="2"/>
      <c r="P8206" s="2"/>
      <c r="Q8206" s="2"/>
      <c r="R8206" s="2"/>
      <c r="S8206" s="2"/>
      <c r="T8206" s="2"/>
      <c r="U8206" s="2"/>
      <c r="V8206" s="2"/>
      <c r="W8206" s="2"/>
      <c r="X8206" s="2"/>
      <c r="Y8206" s="2"/>
      <c r="Z8206" s="2"/>
      <c r="AA8206" s="2"/>
      <c r="AB8206" s="2"/>
      <c r="AC8206" s="2"/>
      <c r="AD8206" s="2"/>
      <c r="AE8206" s="2"/>
      <c r="AF8206" s="2"/>
      <c r="AG8206" s="2"/>
      <c r="AH8206" s="2"/>
      <c r="AI8206" s="2"/>
      <c r="AJ8206" s="2"/>
      <c r="AK8206" s="2"/>
      <c r="AL8206" s="2"/>
      <c r="AM8206" s="2"/>
      <c r="AN8206" s="2"/>
      <c r="AO8206" s="2"/>
      <c r="AP8206" s="2"/>
      <c r="AQ8206" s="2"/>
      <c r="AR8206" s="2"/>
      <c r="AS8206" s="2"/>
      <c r="AT8206" s="2"/>
      <c r="AU8206" s="2"/>
      <c r="AV8206" s="2"/>
      <c r="AW8206" s="2"/>
      <c r="AX8206" s="2"/>
      <c r="AY8206" s="2"/>
      <c r="AZ8206" s="2"/>
      <c r="BA8206" s="2"/>
      <c r="BB8206" s="2"/>
      <c r="BC8206" s="2"/>
      <c r="BD8206" s="2"/>
      <c r="BE8206" s="2"/>
      <c r="BF8206" s="2"/>
      <c r="BG8206" s="2"/>
      <c r="BH8206" s="2"/>
      <c r="BI8206" s="2"/>
      <c r="BJ8206" s="2"/>
      <c r="BK8206" s="2"/>
      <c r="BL8206" s="2"/>
      <c r="BM8206" s="2"/>
      <c r="BN8206" s="2"/>
      <c r="BO8206" s="2"/>
      <c r="BP8206" s="2"/>
      <c r="BQ8206" s="2"/>
      <c r="BR8206" s="2"/>
      <c r="BS8206" s="2"/>
      <c r="BT8206" s="2"/>
      <c r="BU8206" s="2"/>
      <c r="BV8206" s="2"/>
      <c r="BW8206" s="2"/>
      <c r="BX8206" s="2"/>
      <c r="BY8206" s="2"/>
      <c r="BZ8206" s="2"/>
      <c r="CA8206" s="2"/>
      <c r="CB8206" s="2"/>
      <c r="CC8206" s="2"/>
      <c r="CD8206" s="2"/>
      <c r="CE8206" s="2"/>
      <c r="CF8206" s="2"/>
      <c r="CG8206" s="2"/>
      <c r="CH8206" s="2"/>
      <c r="CI8206" s="2"/>
      <c r="CJ8206" s="2"/>
      <c r="CK8206" s="2"/>
      <c r="CL8206" s="2"/>
      <c r="CM8206" s="2"/>
      <c r="CN8206" s="2"/>
      <c r="CO8206" s="2"/>
      <c r="CP8206" s="2"/>
      <c r="CQ8206" s="2"/>
      <c r="CR8206" s="2"/>
      <c r="CS8206" s="2"/>
      <c r="CT8206" s="2"/>
      <c r="CU8206" s="2"/>
      <c r="CV8206" s="2"/>
      <c r="CW8206" s="2"/>
      <c r="CX8206" s="2"/>
    </row>
    <row r="8207" spans="1:102" s="68" customFormat="1" ht="17.25" customHeight="1" x14ac:dyDescent="0.25">
      <c r="A8207" s="1"/>
      <c r="B8207" s="1"/>
      <c r="C8207" s="1"/>
      <c r="D8207" s="1"/>
      <c r="E8207" s="1"/>
      <c r="F8207" s="1"/>
      <c r="G8207" s="1"/>
      <c r="H8207" s="2"/>
      <c r="I8207" s="2"/>
      <c r="J8207" s="2"/>
      <c r="K8207" s="2"/>
      <c r="L8207" s="2"/>
      <c r="M8207" s="2"/>
      <c r="N8207" s="2"/>
      <c r="O8207" s="2"/>
      <c r="P8207" s="2"/>
      <c r="Q8207" s="2"/>
      <c r="R8207" s="2"/>
      <c r="S8207" s="2"/>
      <c r="T8207" s="2"/>
      <c r="U8207" s="2"/>
      <c r="V8207" s="2"/>
      <c r="W8207" s="2"/>
      <c r="X8207" s="2"/>
      <c r="Y8207" s="2"/>
      <c r="Z8207" s="2"/>
      <c r="AA8207" s="2"/>
      <c r="AB8207" s="2"/>
      <c r="AC8207" s="2"/>
      <c r="AD8207" s="2"/>
      <c r="AE8207" s="2"/>
      <c r="AF8207" s="2"/>
      <c r="AG8207" s="2"/>
      <c r="AH8207" s="2"/>
      <c r="AI8207" s="2"/>
      <c r="AJ8207" s="2"/>
      <c r="AK8207" s="2"/>
      <c r="AL8207" s="2"/>
      <c r="AM8207" s="2"/>
      <c r="AN8207" s="2"/>
      <c r="AO8207" s="2"/>
      <c r="AP8207" s="2"/>
      <c r="AQ8207" s="2"/>
      <c r="AR8207" s="2"/>
      <c r="AS8207" s="2"/>
      <c r="AT8207" s="2"/>
      <c r="AU8207" s="2"/>
      <c r="AV8207" s="2"/>
      <c r="AW8207" s="2"/>
      <c r="AX8207" s="2"/>
      <c r="AY8207" s="2"/>
      <c r="AZ8207" s="2"/>
      <c r="BA8207" s="2"/>
      <c r="BB8207" s="2"/>
      <c r="BC8207" s="2"/>
      <c r="BD8207" s="2"/>
      <c r="BE8207" s="2"/>
      <c r="BF8207" s="2"/>
      <c r="BG8207" s="2"/>
      <c r="BH8207" s="2"/>
      <c r="BI8207" s="2"/>
      <c r="BJ8207" s="2"/>
      <c r="BK8207" s="2"/>
      <c r="BL8207" s="2"/>
      <c r="BM8207" s="2"/>
      <c r="BN8207" s="2"/>
      <c r="BO8207" s="2"/>
      <c r="BP8207" s="2"/>
      <c r="BQ8207" s="2"/>
      <c r="BR8207" s="2"/>
      <c r="BS8207" s="2"/>
      <c r="BT8207" s="2"/>
      <c r="BU8207" s="2"/>
      <c r="BV8207" s="2"/>
      <c r="BW8207" s="2"/>
      <c r="BX8207" s="2"/>
      <c r="BY8207" s="2"/>
      <c r="BZ8207" s="2"/>
      <c r="CA8207" s="2"/>
      <c r="CB8207" s="2"/>
      <c r="CC8207" s="2"/>
      <c r="CD8207" s="2"/>
      <c r="CE8207" s="2"/>
      <c r="CF8207" s="2"/>
      <c r="CG8207" s="2"/>
      <c r="CH8207" s="2"/>
      <c r="CI8207" s="2"/>
      <c r="CJ8207" s="2"/>
      <c r="CK8207" s="2"/>
      <c r="CL8207" s="2"/>
      <c r="CM8207" s="2"/>
      <c r="CN8207" s="2"/>
      <c r="CO8207" s="2"/>
      <c r="CP8207" s="2"/>
      <c r="CQ8207" s="2"/>
      <c r="CR8207" s="2"/>
      <c r="CS8207" s="2"/>
      <c r="CT8207" s="2"/>
      <c r="CU8207" s="2"/>
      <c r="CV8207" s="2"/>
      <c r="CW8207" s="2"/>
      <c r="CX8207" s="2"/>
    </row>
    <row r="8208" spans="1:102" s="68" customFormat="1" ht="17.25" customHeight="1" x14ac:dyDescent="0.25">
      <c r="A8208" s="1"/>
      <c r="B8208" s="1"/>
      <c r="C8208" s="1"/>
      <c r="D8208" s="1"/>
      <c r="E8208" s="1"/>
      <c r="F8208" s="1"/>
      <c r="G8208" s="1"/>
      <c r="H8208" s="2"/>
      <c r="I8208" s="2"/>
      <c r="J8208" s="2"/>
      <c r="K8208" s="2"/>
      <c r="L8208" s="2"/>
      <c r="M8208" s="2"/>
      <c r="N8208" s="2"/>
      <c r="O8208" s="2"/>
      <c r="P8208" s="2"/>
      <c r="Q8208" s="2"/>
      <c r="R8208" s="2"/>
      <c r="S8208" s="2"/>
      <c r="T8208" s="2"/>
      <c r="U8208" s="2"/>
      <c r="V8208" s="2"/>
      <c r="W8208" s="2"/>
      <c r="X8208" s="2"/>
      <c r="Y8208" s="2"/>
      <c r="Z8208" s="2"/>
      <c r="AA8208" s="2"/>
      <c r="AB8208" s="2"/>
      <c r="AC8208" s="2"/>
      <c r="AD8208" s="2"/>
      <c r="AE8208" s="2"/>
      <c r="AF8208" s="2"/>
      <c r="AG8208" s="2"/>
      <c r="AH8208" s="2"/>
      <c r="AI8208" s="2"/>
      <c r="AJ8208" s="2"/>
      <c r="AK8208" s="2"/>
      <c r="AL8208" s="2"/>
      <c r="AM8208" s="2"/>
      <c r="AN8208" s="2"/>
      <c r="AO8208" s="2"/>
      <c r="AP8208" s="2"/>
      <c r="AQ8208" s="2"/>
      <c r="AR8208" s="2"/>
      <c r="AS8208" s="2"/>
      <c r="AT8208" s="2"/>
      <c r="AU8208" s="2"/>
      <c r="AV8208" s="2"/>
      <c r="AW8208" s="2"/>
      <c r="AX8208" s="2"/>
      <c r="AY8208" s="2"/>
      <c r="AZ8208" s="2"/>
      <c r="BA8208" s="2"/>
      <c r="BB8208" s="2"/>
      <c r="BC8208" s="2"/>
      <c r="BD8208" s="2"/>
      <c r="BE8208" s="2"/>
      <c r="BF8208" s="2"/>
      <c r="BG8208" s="2"/>
      <c r="BH8208" s="2"/>
      <c r="BI8208" s="2"/>
      <c r="BJ8208" s="2"/>
      <c r="BK8208" s="2"/>
      <c r="BL8208" s="2"/>
      <c r="BM8208" s="2"/>
      <c r="BN8208" s="2"/>
      <c r="BO8208" s="2"/>
      <c r="BP8208" s="2"/>
      <c r="BQ8208" s="2"/>
      <c r="BR8208" s="2"/>
      <c r="BS8208" s="2"/>
      <c r="BT8208" s="2"/>
      <c r="BU8208" s="2"/>
      <c r="BV8208" s="2"/>
      <c r="BW8208" s="2"/>
      <c r="BX8208" s="2"/>
      <c r="BY8208" s="2"/>
      <c r="BZ8208" s="2"/>
      <c r="CA8208" s="2"/>
      <c r="CB8208" s="2"/>
      <c r="CC8208" s="2"/>
      <c r="CD8208" s="2"/>
      <c r="CE8208" s="2"/>
      <c r="CF8208" s="2"/>
      <c r="CG8208" s="2"/>
      <c r="CH8208" s="2"/>
      <c r="CI8208" s="2"/>
      <c r="CJ8208" s="2"/>
      <c r="CK8208" s="2"/>
      <c r="CL8208" s="2"/>
      <c r="CM8208" s="2"/>
      <c r="CN8208" s="2"/>
      <c r="CO8208" s="2"/>
      <c r="CP8208" s="2"/>
      <c r="CQ8208" s="2"/>
      <c r="CR8208" s="2"/>
      <c r="CS8208" s="2"/>
      <c r="CT8208" s="2"/>
      <c r="CU8208" s="2"/>
      <c r="CV8208" s="2"/>
      <c r="CW8208" s="2"/>
      <c r="CX8208" s="2"/>
    </row>
  </sheetData>
  <mergeCells count="31">
    <mergeCell ref="G2:AR2"/>
    <mergeCell ref="AS2:AU2"/>
    <mergeCell ref="B3:N3"/>
    <mergeCell ref="T3:AU3"/>
    <mergeCell ref="B4:B6"/>
    <mergeCell ref="C4:C6"/>
    <mergeCell ref="D4:D6"/>
    <mergeCell ref="E4:E6"/>
    <mergeCell ref="F4:F6"/>
    <mergeCell ref="G4:G6"/>
    <mergeCell ref="H4:H6"/>
    <mergeCell ref="I4:I6"/>
    <mergeCell ref="J4:J6"/>
    <mergeCell ref="K4:K6"/>
    <mergeCell ref="L4:L6"/>
    <mergeCell ref="AU24:AU26"/>
    <mergeCell ref="AU29:AU34"/>
    <mergeCell ref="AS4:AU5"/>
    <mergeCell ref="M5:M6"/>
    <mergeCell ref="N5:N6"/>
    <mergeCell ref="T5:Y5"/>
    <mergeCell ref="Z5:AF5"/>
    <mergeCell ref="AG5:AL5"/>
    <mergeCell ref="AM5:AR5"/>
    <mergeCell ref="O4:O6"/>
    <mergeCell ref="P4:P6"/>
    <mergeCell ref="Q4:Q6"/>
    <mergeCell ref="R4:R6"/>
    <mergeCell ref="S4:S6"/>
    <mergeCell ref="T4:AR4"/>
    <mergeCell ref="M4:N4"/>
  </mergeCells>
  <conditionalFormatting sqref="S7:S117">
    <cfRule type="cellIs" dxfId="3" priority="2" operator="lessThan">
      <formula>0</formula>
    </cfRule>
  </conditionalFormatting>
  <conditionalFormatting sqref="S7:S117">
    <cfRule type="cellIs" dxfId="2" priority="1" operator="lessThan">
      <formula>-360</formula>
    </cfRule>
  </conditionalFormatting>
  <conditionalFormatting sqref="S7:S117">
    <cfRule type="expression" dxfId="1" priority="3">
      <formula>$R$8="EN TERMINOS"</formula>
    </cfRule>
    <cfRule type="expression" dxfId="0" priority="4">
      <formula>$R$8="VENCIDA"</formula>
    </cfRule>
  </conditionalFormatting>
  <dataValidations count="22">
    <dataValidation allowBlank="1" showInputMessage="1" showErrorMessage="1" promptTitle="Analisis " prompt="Realice el análisis cualitativo el cual pretende determinar causas y consecuencias, impacto y efecto, variables presentes y su influencia en un resultado dado, conclusiones y opiniones personales sobre un suceso, institución o situación." sqref="U7:U117 AH7:AH117 AA7:AA117 AN7:AN117"/>
    <dataValidation type="decimal" allowBlank="1" showInputMessage="1" showErrorMessage="1" promptTitle="Escriba un número en porcentaje " prompt="Registre EN PORCENTAJE el avance fisico a la fecha de corte del informe, respecto a las cantidades de las unidades de medida. (Únicamente para AVANCE ó SEGUIMIENTO del Plan de Mejoramiento)" sqref="V7:V117 AI7:AI117 AC7:AC117 AO7:AO117">
      <formula1>0</formula1>
      <formula2>100000000000000000000</formula2>
    </dataValidation>
    <dataValidation type="textLength" allowBlank="1" showInputMessage="1" showErrorMessage="1" errorTitle="Entrada no válida" error="Escriba un texto  Maximo 9 Caracteres" promptTitle="Cualquier contenido Maximo 9 Car" prompt="Registre EL CÓDIGO contenido en Inf de Auditoría(Suscripción), ó que se encuentra en Plan ya suscrito(Avance o Seguimiento) Insterte tantas filas como ACTIVIDADES sean. Ej.: 11 01 001 (Con espacios)_x000a_" sqref="F7:F117">
      <formula1>0</formula1>
      <formula2>9</formula2>
    </dataValidation>
    <dataValidation type="decimal" allowBlank="1" showInputMessage="1" showErrorMessage="1" errorTitle="Entrada no válida" error="Por favor escriba un número" promptTitle="Escriba un número en esta casill" prompt=" Registre EN NÚMERO la cantidad, volumen o tamaño de la actividad (en unidades o porcentajes).  Ej.: Si en col. I registró INFORMES y son 5 informes, aquí se registra el número 5." sqref="L7:L117">
      <formula1>0</formula1>
      <formula2>100000000</formula2>
    </dataValidation>
    <dataValidation type="date" operator="greaterThan" allowBlank="1" showInputMessage="1" showErrorMessage="1" errorTitle="Error" error="La fecha introducida es anterior a la fecha de registro" sqref="AP7:AP117">
      <formula1>O7</formula1>
    </dataValidation>
    <dataValidation type="date" operator="greaterThan" allowBlank="1" showInputMessage="1" showErrorMessage="1" errorTitle="Error" error="La fecha introducida es anterior a la fecha de registro" sqref="AJ7:AJ117">
      <formula1>O7</formula1>
    </dataValidation>
    <dataValidation type="date" operator="greaterThan" allowBlank="1" showInputMessage="1" showErrorMessage="1" errorTitle="Error" error="La fecha introducida es anterior a la fecha de registro" sqref="AD7:AD117">
      <formula1>O7</formula1>
    </dataValidation>
    <dataValidation type="date" operator="greaterThan" allowBlank="1" showInputMessage="1" showErrorMessage="1" errorTitle="Error" error="La fecha introducida es anterior a la fecha de registro" sqref="W7:W117">
      <formula1>O7</formula1>
    </dataValidation>
    <dataValidation type="date" operator="greaterThan" allowBlank="1" showInputMessage="1" showErrorMessage="1" errorTitle="Error" error="La fecha introducida es anterior a la fecha de inicio" sqref="N7:N43 N45:N117">
      <formula1>M7</formula1>
    </dataValidation>
    <dataValidation type="textLength" allowBlank="1" showInputMessage="1" showErrorMessage="1" error="El usuario solo puede introducir hasta 390 caracteres en esta celda." promptTitle="Cualquier contenido Max 390 Ca" prompt="Registre aspectos importantes a considerar, Max 390 caracteres." sqref="AU7:AU24 AU27:AU29 AU35:AU117">
      <formula1>0</formula1>
      <formula2>390</formula2>
    </dataValidation>
    <dataValidation type="textLength" allowBlank="1" showInputMessage="1" showErrorMessage="1" error="El usuario solo puede introducir hasta 390 caracteres en esta celda." promptTitle="Cualquier contenido Max 390 Ca" prompt="Registre de manera breve la Unidad de Medida de la actividad. (Ej.: Informes, jornadas de capacitación, etc.), si supera 390 caracteres, resúmala. Inserte tantas Filas como actividades sean." sqref="K7:K117">
      <formula1>0</formula1>
      <formula2>390</formula2>
    </dataValidation>
    <dataValidation type="textLength" allowBlank="1" showInputMessage="1" showErrorMessage="1" error="El usuario solo puede introducir hasta 390 caracteres en esta celda." promptTitle="Cualquier contenido Max 390 Ca " prompt="Registre de manera breve las actividades a desarrollar para el cumplimiento de la acción  de mejoramiento., si supera 390 caracteres, resúmala. Inserte tantas Filas como actividades sean." sqref="J7:J117">
      <formula1>0</formula1>
      <formula2>390</formula2>
    </dataValidation>
    <dataValidation type="textLength" allowBlank="1" showInputMessage="1" showErrorMessage="1" error="El usuario solo puede introducir hasta 390 caracteres en esta celda." promptTitle="Cualquier contenido Max 390 Ca " prompt="Registre la acción de mejora, si supera 390 caracteres, resúmala. Inserte tantas Filas como actividades sean." sqref="I7:I117">
      <formula1>0</formula1>
      <formula2>390</formula2>
    </dataValidation>
    <dataValidation type="textLength" allowBlank="1" showInputMessage="1" showErrorMessage="1" error="El usuario solo puede introducir hasta 390 caracteres en esta celda." promptTitle="Cualquier contenido Max 390 Ca " prompt="Registre la causa, si supera 390 caracteres, resúmala. Inserte tantas Filas como actividades sean." sqref="H7:H117">
      <formula1>0</formula1>
      <formula2>390</formula2>
    </dataValidation>
    <dataValidation type="textLength" allowBlank="1" showInputMessage="1" showErrorMessage="1" error="El usuario solo puede introducir hasta 390 caracteres en esta celda." promptTitle="Cualquier contenido Max 390 Ca " prompt="Registre el hallazgo, si supera 390 caracteres, resúmala. Inserte tantas Filas como actividades sean." sqref="G7:G117">
      <formula1>0</formula1>
      <formula2>390</formula2>
    </dataValidation>
    <dataValidation type="date" operator="lessThan" allowBlank="1" showInputMessage="1" showErrorMessage="1" errorTitle="Error" error="La fecha introducida es posterior a la fecha de inicio" sqref="M8:M117">
      <formula1>N8</formula1>
    </dataValidation>
    <dataValidation type="list" allowBlank="1" showInputMessage="1" showErrorMessage="1" sqref="AQ7:AQ117 X7:X117 AE7:AE117 AK7:AK117">
      <formula1>ESTADO</formula1>
    </dataValidation>
    <dataValidation type="list" allowBlank="1" showInputMessage="1" showErrorMessage="1" sqref="AR7:AR117 AF7:AF117 Y7:Y117 AL7:AL117">
      <formula1>EFICAZ</formula1>
    </dataValidation>
    <dataValidation type="date" operator="lessThan" allowBlank="1" showInputMessage="1" showErrorMessage="1" errorTitle="Error" error="La fecha introducida es posterior a la fecha de cierre" sqref="M7">
      <formula1>N7</formula1>
    </dataValidation>
    <dataValidation type="list" allowBlank="1" showInputMessage="1" showErrorMessage="1" sqref="E7:E117 P7:P117">
      <formula1>#REF!</formula1>
    </dataValidation>
    <dataValidation type="list" allowBlank="1" showInputMessage="1" showErrorMessage="1" errorTitle="Entrada no válida" error="Por favor seleccione un elemento de la lista" promptTitle="Seleccione un elemento" prompt="Seleccione de la lista si registra la SUSCRIPCIÓN, ó el AVANCE (SEGUIMIENTO) del Plan de Mejoramiento." sqref="D7:D117">
      <formula1>#REF!</formula1>
    </dataValidation>
    <dataValidation operator="greaterThan" allowBlank="1" showInputMessage="1" showErrorMessage="1" errorTitle="Error" error="La fecha introducida es anterior a la fecha de inicio" sqref="N44"/>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Duvy Johanna Plazas Socha</dc:creator>
  <cp:lastModifiedBy>Cesar Augusto vargas Yara</cp:lastModifiedBy>
  <dcterms:created xsi:type="dcterms:W3CDTF">2020-01-31T00:14:22Z</dcterms:created>
  <dcterms:modified xsi:type="dcterms:W3CDTF">2020-02-11T21:15:33Z</dcterms:modified>
</cp:coreProperties>
</file>