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1.223\Sistema Documental Adm\14. CONTROL DE GESTIÓN - CGE\Oficina Control Interno 2021\Planes de Mejoramiento\PM_CGR\Evaluación_II_Trimestre_2021\"/>
    </mc:Choice>
  </mc:AlternateContent>
  <xr:revisionPtr revIDLastSave="0" documentId="13_ncr:1_{A34015FA-8C2A-41DC-AD4D-7A663E34402E}" xr6:coauthVersionLast="47" xr6:coauthVersionMax="47" xr10:uidLastSave="{00000000-0000-0000-0000-000000000000}"/>
  <bookViews>
    <workbookView xWindow="-110" yWindow="-110" windowWidth="19420" windowHeight="10560" xr2:uid="{00000000-000D-0000-FFFF-FFFF00000000}"/>
  </bookViews>
  <sheets>
    <sheet name="Hoja1" sheetId="1" r:id="rId1"/>
  </sheets>
  <definedNames>
    <definedName name="_xlnm._FilterDatabase" localSheetId="0" hidden="1">Hoja1!$AX$6:$BA$6</definedName>
    <definedName name="EFICAZ">#REF!</definedName>
    <definedName name="EST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1" l="1"/>
  <c r="S92" i="1"/>
  <c r="S91" i="1"/>
  <c r="S90" i="1"/>
  <c r="S89" i="1"/>
  <c r="S88" i="1"/>
  <c r="S87" i="1"/>
</calcChain>
</file>

<file path=xl/sharedStrings.xml><?xml version="1.0" encoding="utf-8"?>
<sst xmlns="http://schemas.openxmlformats.org/spreadsheetml/2006/main" count="1877" uniqueCount="670">
  <si>
    <t>MATRIZ DE SEGUIMIENTO A LOS PLANES DE MEJORAMIENTO CONTRALORÍA GENERAL DE LA REPUBLICA-CGR</t>
  </si>
  <si>
    <t>Identificación Acciones</t>
  </si>
  <si>
    <r>
      <t>Seguimiento Acciones</t>
    </r>
    <r>
      <rPr>
        <b/>
        <sz val="12"/>
        <color rgb="FFFFFF00"/>
        <rFont val="Century Gothic"/>
        <family val="2"/>
      </rPr>
      <t xml:space="preserve"> </t>
    </r>
  </si>
  <si>
    <t>Consecutivo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</si>
  <si>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</si>
  <si>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</si>
  <si>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</si>
  <si>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</si>
  <si>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</si>
  <si>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</si>
  <si>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</si>
  <si>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</si>
  <si>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</si>
  <si>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</si>
  <si>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Fecha</t>
  </si>
  <si>
    <t>Fecha
Registro</t>
  </si>
  <si>
    <t>Tipo de Registro</t>
  </si>
  <si>
    <t>Proceso</t>
  </si>
  <si>
    <t>Responsable</t>
  </si>
  <si>
    <t>SEGUIMIENTO TRIMESTRAL DE ACCIONES DE MEJORAMIENTO</t>
  </si>
  <si>
    <t>EVALUACIÓN GLOBAL DEL PLAN DE MEJORAMIENTO</t>
  </si>
  <si>
    <t>Auditor Responsable</t>
  </si>
  <si>
    <t>Análisis Cualitativo</t>
  </si>
  <si>
    <t>Actividades / Avance Físico de Ejecución</t>
  </si>
  <si>
    <t>Estado</t>
  </si>
  <si>
    <t>Eficaz</t>
  </si>
  <si>
    <t>Conclusión y Justificación del Cierre</t>
  </si>
  <si>
    <t>Evidencia</t>
  </si>
  <si>
    <t xml:space="preserve">Observaciones </t>
  </si>
  <si>
    <t>2 AVANCE ó SEGUIMIENTO DEL PLAN DE MEJORAMIENTO</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</si>
  <si>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</si>
  <si>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</si>
  <si>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</si>
  <si>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</si>
  <si>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</si>
  <si>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</si>
  <si>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</si>
  <si>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Plan de mejoramiento</t>
  </si>
  <si>
    <t>ARI - Administración de Recursos Informáticos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</si>
  <si>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</si>
  <si>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</si>
  <si>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</si>
  <si>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Cumplida</t>
  </si>
  <si>
    <t>Sí</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</si>
  <si>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</si>
  <si>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</si>
  <si>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</si>
  <si>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</si>
  <si>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</si>
  <si>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</si>
  <si>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</si>
  <si>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</si>
  <si>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</si>
  <si>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</si>
  <si>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</si>
  <si>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</si>
  <si>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</si>
  <si>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</si>
  <si>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</si>
  <si>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</si>
  <si>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</si>
  <si>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</si>
  <si>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</si>
  <si>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</si>
  <si>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</si>
  <si>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</si>
  <si>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</si>
  <si>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</si>
  <si>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</si>
  <si>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</si>
  <si>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</si>
  <si>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</si>
  <si>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</si>
  <si>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</si>
  <si>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</si>
  <si>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</si>
  <si>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</si>
  <si>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</si>
  <si>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</si>
  <si>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</si>
  <si>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</si>
  <si>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</si>
  <si>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</si>
  <si>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</si>
  <si>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</si>
  <si>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</si>
  <si>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</si>
  <si>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</si>
  <si>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</si>
  <si>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</si>
  <si>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AFI - Administración de Recursos Financieros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</si>
  <si>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</si>
  <si>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</si>
  <si>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</si>
  <si>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</si>
  <si>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</si>
  <si>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</si>
  <si>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</si>
  <si>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</si>
  <si>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</si>
  <si>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</si>
  <si>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</si>
  <si>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</si>
  <si>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</si>
  <si>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</si>
  <si>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</si>
  <si>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</si>
  <si>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</si>
  <si>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</si>
  <si>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</si>
  <si>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</si>
  <si>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</si>
  <si>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</si>
  <si>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</si>
  <si>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</si>
  <si>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</si>
  <si>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</si>
  <si>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</si>
  <si>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</si>
  <si>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</si>
  <si>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</si>
  <si>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</si>
  <si>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</si>
  <si>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</si>
  <si>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</si>
  <si>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</si>
  <si>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</si>
  <si>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</si>
  <si>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</si>
  <si>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</si>
  <si>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</si>
  <si>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</si>
  <si>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</si>
  <si>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</si>
  <si>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</si>
  <si>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</si>
  <si>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</si>
  <si>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</si>
  <si>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1 SUSCRIPCIÓN DEL PLAN DE MEJORAMIENTO</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</si>
  <si>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</si>
  <si>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</si>
  <si>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</si>
  <si>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</si>
  <si>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</si>
  <si>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</si>
  <si>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</si>
  <si>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</si>
  <si>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</si>
  <si>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</si>
  <si>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</si>
  <si>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</si>
  <si>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</si>
  <si>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</si>
  <si>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</si>
  <si>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</si>
  <si>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</si>
  <si>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</si>
  <si>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</si>
  <si>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</si>
  <si>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</si>
  <si>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</si>
  <si>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</si>
  <si>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</si>
  <si>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</si>
  <si>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</si>
  <si>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</si>
  <si>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</si>
  <si>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</si>
  <si>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</si>
  <si>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</si>
  <si>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</si>
  <si>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</si>
  <si>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</si>
  <si>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</si>
  <si>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</si>
  <si>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GCO - Gestión Contractual</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</si>
  <si>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</si>
  <si>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</si>
  <si>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</si>
  <si>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</si>
  <si>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</si>
  <si>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</si>
  <si>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</si>
  <si>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</si>
  <si>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</si>
  <si>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</si>
  <si>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</si>
  <si>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</si>
  <si>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</si>
  <si>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</si>
  <si>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</si>
  <si>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</si>
  <si>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</si>
  <si>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</si>
  <si>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</si>
  <si>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</si>
  <si>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</si>
  <si>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</si>
  <si>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</si>
  <si>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</si>
  <si>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</si>
  <si>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</si>
  <si>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</si>
  <si>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</si>
  <si>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</si>
  <si>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</si>
  <si>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</si>
  <si>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</si>
  <si>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</si>
  <si>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</si>
  <si>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</si>
  <si>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</si>
  <si>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</si>
  <si>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</si>
  <si>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</si>
  <si>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</si>
  <si>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</si>
  <si>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</si>
  <si>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</si>
  <si>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</si>
  <si>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</si>
  <si>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</si>
  <si>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</si>
  <si>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</si>
  <si>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</si>
  <si>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</si>
  <si>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</si>
  <si>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</si>
  <si>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</si>
  <si>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</si>
  <si>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</si>
  <si>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</si>
  <si>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</si>
  <si>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</si>
  <si>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</si>
  <si>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</si>
  <si>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</si>
  <si>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Cuadro Comparativo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</si>
  <si>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</si>
  <si>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</si>
  <si>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</si>
  <si>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</si>
  <si>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</si>
  <si>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</si>
  <si>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PDE - Planeación y Direccionamiento Estratégico</t>
  </si>
  <si>
    <t xml:space="preserve">Oficina Asesora de Planeación </t>
  </si>
  <si>
    <t xml:space="preserve">Duvy Johanna Plazas Socha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</si>
  <si>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</si>
  <si>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</si>
  <si>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</si>
  <si>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</si>
  <si>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</si>
  <si>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</si>
  <si>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</si>
  <si>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</si>
  <si>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</si>
  <si>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</si>
  <si>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</si>
  <si>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</si>
  <si>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</si>
  <si>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</si>
  <si>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DIANA CAROLINA
ORJUELA MORENO  </t>
  </si>
  <si>
    <t>Abierta</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</si>
  <si>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</si>
  <si>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</si>
  <si>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</si>
  <si>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</si>
  <si>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</si>
  <si>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</si>
  <si>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</si>
  <si>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</si>
  <si>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</si>
  <si>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</si>
  <si>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</si>
  <si>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</si>
  <si>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</si>
  <si>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</si>
  <si>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</si>
  <si>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</si>
  <si>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</si>
  <si>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</si>
  <si>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</si>
  <si>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</si>
  <si>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</si>
  <si>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</si>
  <si>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</si>
  <si>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</si>
  <si>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</si>
  <si>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</si>
  <si>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</si>
  <si>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</si>
  <si>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</si>
  <si>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</si>
  <si>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</si>
  <si>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</si>
  <si>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</si>
  <si>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</si>
  <si>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</si>
  <si>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</si>
  <si>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</si>
  <si>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</si>
  <si>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</si>
  <si>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</si>
  <si>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</si>
  <si>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</si>
  <si>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</si>
  <si>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</si>
  <si>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</si>
  <si>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</si>
  <si>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</si>
  <si>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</si>
  <si>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</si>
  <si>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</si>
  <si>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</si>
  <si>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</si>
  <si>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</si>
  <si>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</si>
  <si>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</si>
  <si>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</si>
  <si>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</si>
  <si>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</si>
  <si>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</si>
  <si>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</si>
  <si>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</si>
  <si>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</si>
  <si>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</si>
  <si>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</si>
  <si>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</si>
  <si>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</si>
  <si>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</si>
  <si>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</si>
  <si>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</si>
  <si>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</si>
  <si>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</si>
  <si>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</si>
  <si>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</si>
  <si>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</si>
  <si>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</si>
  <si>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</si>
  <si>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</si>
  <si>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</si>
  <si>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</si>
  <si>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</si>
  <si>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</si>
  <si>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</si>
  <si>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</si>
  <si>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</si>
  <si>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</si>
  <si>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</si>
  <si>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</si>
  <si>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</si>
  <si>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</si>
  <si>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</si>
  <si>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</si>
  <si>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</si>
  <si>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</si>
  <si>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</si>
  <si>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</si>
  <si>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</si>
  <si>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</si>
  <si>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</si>
  <si>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</si>
  <si>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</si>
  <si>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</si>
  <si>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</si>
  <si>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</si>
  <si>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</si>
  <si>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</si>
  <si>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</si>
  <si>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</si>
  <si>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</si>
  <si>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</si>
  <si>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</si>
  <si>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</si>
  <si>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</si>
  <si>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</si>
  <si>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</si>
  <si>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</si>
  <si>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</si>
  <si>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</si>
  <si>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</si>
  <si>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</si>
  <si>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</si>
  <si>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</si>
  <si>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</si>
  <si>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</si>
  <si>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</si>
  <si>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</si>
  <si>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</si>
  <si>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Mediante Acta del 22 de enero de 2020, se acordó ampliar la fecha de cierre debido a la amplición del cierre de la elaboración de la Guia de Supervisión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</si>
  <si>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</si>
  <si>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</si>
  <si>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</si>
  <si>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 xml:space="preserve">Actividad no ha iniciado ejecución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</si>
  <si>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</si>
  <si>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</si>
  <si>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</si>
  <si>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</si>
  <si>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</si>
  <si>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</si>
  <si>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</si>
  <si>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</si>
  <si>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</si>
  <si>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</si>
  <si>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</si>
  <si>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</si>
  <si>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</si>
  <si>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</si>
  <si>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</si>
  <si>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</si>
  <si>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</si>
  <si>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</si>
  <si>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</si>
  <si>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</si>
  <si>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</si>
  <si>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</si>
  <si>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</si>
  <si>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</si>
  <si>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</si>
  <si>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</si>
  <si>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</si>
  <si>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</si>
  <si>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</si>
  <si>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</si>
  <si>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</si>
  <si>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</si>
  <si>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</si>
  <si>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</si>
  <si>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</si>
  <si>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</si>
  <si>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</si>
  <si>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</si>
  <si>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</si>
  <si>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</si>
  <si>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</si>
  <si>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</si>
  <si>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</si>
  <si>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</si>
  <si>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</si>
  <si>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</si>
  <si>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</si>
  <si>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</si>
  <si>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</si>
  <si>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</si>
  <si>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</si>
  <si>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</si>
  <si>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</si>
  <si>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</si>
  <si>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</si>
  <si>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</si>
  <si>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</si>
  <si>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</si>
  <si>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</si>
  <si>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</si>
  <si>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</si>
  <si>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</si>
  <si>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</si>
  <si>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</si>
  <si>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</si>
  <si>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</si>
  <si>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</si>
  <si>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</si>
  <si>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</si>
  <si>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</si>
  <si>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</si>
  <si>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</si>
  <si>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</si>
  <si>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</si>
  <si>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</si>
  <si>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</si>
  <si>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</si>
  <si>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</si>
  <si>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</si>
  <si>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</si>
  <si>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</si>
  <si>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</si>
  <si>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</si>
  <si>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</si>
  <si>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</si>
  <si>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</si>
  <si>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 A partir de las mesas de trabajo que se están adelantando para el Censo Economico, se está construyendo el documento que posteriormente será presentado al Comité Directivo.</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</si>
  <si>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</si>
  <si>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</si>
  <si>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 xml:space="preserve">Mediante Acta del 22 de enero de 2020, se acordó ampliar la fecha de cierre de la actividad debido a que es necesario continuar realizando mesas de trabajo para definir la ruta a seguir frente a los aplicactivos de Transporte y Personal.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</si>
  <si>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</si>
  <si>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</si>
  <si>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</si>
  <si>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No adjuntan evidencia que permita cerrar el hallazgo</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</si>
  <si>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</si>
  <si>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</si>
  <si>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Hallazgo No.01 – Subestimación cuenta 2701-Provisiones y Demandas (Pagina17, informe).</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</si>
  <si>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</si>
  <si>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</si>
  <si>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</si>
  <si>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</si>
  <si>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</si>
  <si>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</si>
  <si>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</si>
  <si>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</si>
  <si>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</si>
  <si>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</si>
  <si>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</si>
  <si>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</si>
  <si>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</si>
  <si>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</si>
  <si>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</si>
  <si>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</si>
  <si>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Aplicación de la Circular de cierre de vigencia estableciendo los parametros para la constitución de cuentas por pagar y reservas presupuestales y fecha de radicación de cuentas de cobro a más tardar el 18 de diciembre de 2020.</t>
  </si>
  <si>
    <t>Generar y aplicar Circular de cierre de vigencia estableciendo los parametros para la constitución de cuentas por pagar y reservas presupuestales y fecha de radicación de cuentas de cobro a más tardar el 18 de diciembre de 2020.</t>
  </si>
  <si>
    <t xml:space="preserve">Circular expedida y aplicada </t>
  </si>
  <si>
    <t>Solicitud PAC al Ministerio de Hacienda para el pago de compromisos en el mes de diciembre y realizar seguimiento semanal a los proveedores programados en PAC (diciembre) de FONDANE.</t>
  </si>
  <si>
    <t>Solicitud PAC Ministerio de Hacienda y realizar seguimiento semanal a los proveedores de FONDANE en el mes de diciembre.</t>
  </si>
  <si>
    <t xml:space="preserve">Solicitud de PAC - Informe de Seguimiento semanal a proveedores </t>
  </si>
  <si>
    <t>001 -2020</t>
  </si>
  <si>
    <t>001_2020</t>
  </si>
  <si>
    <t>001 2020</t>
  </si>
  <si>
    <t>002 2020</t>
  </si>
  <si>
    <t>003 2020</t>
  </si>
  <si>
    <t>Duvy Johanna Plazas Socha</t>
  </si>
  <si>
    <t xml:space="preserve">cumplida </t>
  </si>
  <si>
    <t xml:space="preserve">Acción se encuentra en ejecución.  </t>
  </si>
  <si>
    <t xml:space="preserve">Se  elaboró el documento de adaptación del modelo  GAMSO, se consolidó el documento de lineamientos para el proceso estadístico para consulta pública y se consolidó la matriz de las pruebas piloto realizadas con DIMPE y DSCN. </t>
  </si>
  <si>
    <t xml:space="preserve">Documento titulado "Lineamientos para el proceso Estadístico en el Sistema Estadistico Nacional y la Resolución 0560 de 2020 mediante la cual adoptaron los lineamientos. Publicados  en Intranet https://www.dane.gov.co/index.php/lineamientos-para-el-proceso-estadistico   </t>
  </si>
  <si>
    <t xml:space="preserve">Se evidencia que la Entidad actualizó los lineamientos para el proceso estadístico y  tomó como referencia el Modelo Genérico del Proceso Estadístico (GSBPM por sus siglas en inglés) publicado por la Comisión Económica de las Naciones Unidas para Europa – División Estadística (UNECE) en su versión 5.1, y los Lineamientos para el proceso estadístico en el sistema estadístico nacional de 2017.    
El nuevo documento de lineamientos para el proceso estadístico espera ser de gran utilidad para todas las entidades del SEN y, en especial, para los funcionarios a cargo de la producción estadística y del manejo de fuentes de datos con potencial uso estadístico. </t>
  </si>
  <si>
    <t>Se generó la ultima versión del documento  "Lineamientos para el proceso Estadístico en el Sistema Estadistico" y se elaboró y suscribió la Resolución que adopta los lineamientos para el proceso estadístico en el Sistema Estadístico versión 2, así mismo, los documentos se pulbicaron en la pagina web de la Entidad.</t>
  </si>
  <si>
    <t>SI</t>
  </si>
  <si>
    <t>1. Resolución N° 2245 del 19 de Diciembre de 2020.
2. Relación de Sesiones efectuadas del Comité de Planeación, Diseño y Seguimiento del Censo Económico durante la vigencia 2020, así mismo, presentando el orden del día de cada sesión, compromisos en reuniones, responsables y plazos de entrega; información emitida por la Secretaría Técnica del Comité.</t>
  </si>
  <si>
    <t>En cumplimiento a la acción de mejora, la Entidad creo la estructura de Gobernanza del Censo Económico, definiendo la conformación de los Comités de trabajo en dos grupos: 
Grupo Externo: Comité Consultivo, el cual tiene como objetivo ser un órgano de asesoría estratégica del Departamento en la orientación del CE.  
Grupo Interno: Tres Comités. Comité de Planeación, Diseño y Seguimiento, que se encarga de la planeación, diseño y seguimiento a los aspectos Técnicos, administrativos y metodológicos del CE. 
Comité Conceptual y Metodológico, encargado de revisar, aprobar y/o rechazar los aspectos conceptuales y metodológicos del CE. 
Comité Administrativo, Operativo, Jurídico y Financiero, el cual se encargará de emitir los lineamientos y directrices sobre el desarrollo operacional del CE.
Dado lo anterior, se evidencia el cumplimiento de la acción y de acuerdo con la ejecución informada por la Secretaría técnica del Comité de Planeación, Diseño y Seguimiento se observa la articulación de las dependencias misionales y de apoyo, lo cual garantiza el seguimiento permanente de la operación censal en todos sus aspectos, técnicos, jurídicos y administrativos.</t>
  </si>
  <si>
    <t xml:space="preserve">Con el fin de conocer la ejecución de la Gobernanza definida, se solicitó por correo electrónico a la Secretaría Técnica del Comité de Planeación, Diseño y Seguimiento un informe de las sesiones adelantadas durante la vigencia en cumplimiento de la Resolución 2245 del 2019, información que fue remitida mediante correo electrónico del 16 de julio de 2020, enviando la relación de las sesiones efectuadas del Comité de Planeación, Diseño y Seguimiento del Censo Económico durante la vigencia 2020, así mismo, informó el orden del día de cada sesión, compromisos en reuniones, responsables y plazos de entrega, así mismo, señaló que el repositorio de información de las actas de las sesiones se encuentran archivadas en la siguiente ruta \\SYSTEMA44\Arbol_Doc_Censo_Economico\Arbol-Documental\2. Diseño\2.1Diseño_Temático\Actas. </t>
  </si>
  <si>
    <t>1. RIESGOS OPERACION CENSAL
2. Correos electronicos de aprobación Riesgos DCD, DICE, DIG, OAJ, OSIS, SG y OPLAN. 
3. Soporte Publicación_Mapa_Riesgos Operaciones Censales.</t>
  </si>
  <si>
    <t xml:space="preserve">SI </t>
  </si>
  <si>
    <t>1. Resolución N° 0522 del 29 de abril de 2020.
2. Manual de Supervisión e Interventoría del Departamento Administrativo Nacional de Estadística DANE y el Fondo Rotatorio del Departamento Administrativo Nacional de Estadística FONDANE.</t>
  </si>
  <si>
    <t>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Este documento se convierte en una guía de supervisión que recoge los aprendizajes, planes de mejoramiento y buenas prácticas que contribuyen a mejorar la calidad y transparencia del ejercicio de la supervisión e interventoría, estableciendo parámetros, metodologías y estándares que facilitan y orientan las actividades de vigilancia, control, asesoría y coordinación a desarrollar por cada supervisor, interventor o personal de apoyo, enfocando estas acciones a la óptima ejecución en los contratos y convenios que celebra el DANE/FONDANE, incluyendo un capítulo especial para el ejercicio de la supervisión en todo tipo de operaciones estadísticas como lo son las operaciones censales.
El Manual de Supervisión se encuentra publicado en Isolución en el Subproceso de Plan de Adquisiciones con código GCO-030-MAN-002.</t>
  </si>
  <si>
    <t xml:space="preserve">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El Manual de Supervisión se encuentra publicado en Isolución en el Subproceso de Plan de Adquisiciones con código GCO-030-MAN-002. </t>
  </si>
  <si>
    <t>La Entidad en cumplimiento de la acción construyó 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Teniendo en cuenta lo anterior, se observa que los riesgos identificados controlan las diferentes situaciones técnicas, jurídicas, administrativas de la operación censal.</t>
  </si>
  <si>
    <t xml:space="preserve">En el seguimiento se observó la construcción del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Dado lo anterior, se da por cumplida la acción y los soportes documentales se encuentran ubicados en el Systema 20 de Planes de Mejoramiento en las carpetas de cada Hallazgo y cada fila. </t>
  </si>
  <si>
    <t>La Secretaría General a la fecha se encuentra organizando el material pedagógico y didáctico para entregar a diagramación a la Dirección de Difusión, Comunicación y Cultura Estadística</t>
  </si>
  <si>
    <t xml:space="preserve">Actividad se encuentra en ejecución </t>
  </si>
  <si>
    <t>Auditoría Financiera vigencia 2017, cumplida al 100% Pendiente evaluar impacto por la Oficina de Control Interno.
Este Hallazgo fue cerrado por la Comisión de Auditores en Auditoría Financiera 2019. Informe con Radicado 2020EE0055837 del 1 de junio de 2020.</t>
  </si>
  <si>
    <t>Auditoría de Desempeño de la Preparación para la implementación de los ODS, con enfasis en el ODS 5 -2018. 
Este Hallazgo fue cerrado por la Comisión de Auditores en Auditoría Financiera 2019. Informe con Radicado 2020EE0055837 del 1 de junio de 2020.</t>
  </si>
  <si>
    <t>Auditoría Financiera vigencia 2017.
Este Hallazgo fue cerrado por la Comisión de Auditores en Auditoría Financiera 2019. Informe con Radicado 2020EE0055837 del 1 de junio de 2020.</t>
  </si>
  <si>
    <t>El Área Financiera remitió la evidencia de la elaboración del cuadro comparativo de Reservas Presupuestales 2018 Vs 2019 DANE, el cual presenta una reducción de Reservas del 62%.</t>
  </si>
  <si>
    <t>Correo electronico con cuadro comparativo presentando la reducción de las Reservas Presupuestales 2018 - 2019.</t>
  </si>
  <si>
    <t xml:space="preserve">
De acuerdo con la información presentada en el cuadro comparativo del Área Financiera, se observa una reducción del 62% en la constitución de reservas presupuestales en la vigencia 2019, por tanto, se evidencia que las acciones implementadas por la Entidad fueron eficaces y adecuadas. </t>
  </si>
  <si>
    <t>Actvidad en ejecución</t>
  </si>
  <si>
    <t xml:space="preserve">La Oficina Aseosra de Planeación elaboró el documento de Incubadora de Proyectos donde definió el objetivo, proposito, principios que rije las acciones de la incubadora, propuesta de arquitectura institucional, estado de Fondane 2020  y el portafolio de servicios, así mismo, se cuenta con el flujograma de la Incubadora de Proyectos. 
De  acuerdo con el establecimiento de la Incubadora de Proyectos se elaboró el Plan de Acción de FONDANE 2020, el cual cuenta con una meta y dos  subproductos. 
Al finalizar el seguimiento, se observó el seguimiento al Plan de Acción de FONDANE del primer trimestre de 2020. </t>
  </si>
  <si>
    <t>En cumplimiento  a  la Acción el Área Financiera elaboró la conciliación de las cuentas por pagar de la vigencia 2019.</t>
  </si>
  <si>
    <t>Se observó la aplicación de los formatos de conciliación por parte del Área Financiera de las cuentas por pagar de FONDANE de la vigencia 2019.  
Con lo anterior, se evidencia el cumplimiento de la sumatoria de las actividades que se programaron en el Plan de Mejoramiento del Hallazgo 003 - 2014.</t>
  </si>
  <si>
    <t>En complemento a las acciones realizadas y verificadas en el cuarto trimestre de 2019, se observó que el DANE apoyó a DNP en el desarrollo de una batería de indicadores con desagregación de género, que fueran relevantes para mostrar la situación real de las mujeres y las brechas existentes en relación con la equidad de género. A partir de la batería de indicadores seleccionada, el DANE identificó cuales de esos indicadores correspondían a Indicadores ODS, para lo cual se identificó el indicador y el Objetivo al que pertenecía. Lo que sería de utilidad pues en el KIT Territorial se creó un filtro para identificar la información ODS, lo que es importante dada la necesidad de que en los nuevos PDT se busque el cumplimiento de la Agenda 2030.
Así mismo, de la batería de indicadores definida, el DANE compartió los datos disponibles para cada uno de esos indicadores que a su vez serían incorporados dentro de la plataforma Terridata manejada por el Departamento Nacional de Planeación.</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</si>
  <si>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Las Actas y Listas de Asistencia de las reuniones.
</t>
  </si>
  <si>
    <t xml:space="preserve">Se observó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 cual se realizó con base en la prueba piloto del Índice de Capacidad Estadística Territorial- ICET, el cual se compone de cinco dimensiones:  
i. Entorno Institucional ii. Infraestructura iii. Metodología estadística iv. Disponibilidad v. Accesibilidad y Uso </t>
  </si>
  <si>
    <t>Se observó que la Entidad adelantó acciones relacionadas con el Fortalecimiento de capacidades a entidades territoriales, acción que está articulada con la acción 2.7 del CONPES 3918, sobre la realización de diagnóstico de capacidades según tipología para la producción y uso de información para el seguimiento de los Objetivos de Desarrollo Sostenible.  
En ese sentido se reporta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Los diagnósticos se realizaron con base en la prueba piloto del Índice de Capacidad Estadística Territorial- ICET, el cual se compone de cinco dimensiones:  i. Entorno Institucional ii. Infraestructura iii. Metodología estadística iv. Disponibilidad v. Accesibilidad y Uso.</t>
  </si>
  <si>
    <t xml:space="preserve">1. Diagnostico Territoriales 
2. Resultados Prueba Piloto Índice de Capacidad Estadística Territorial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t>
  </si>
  <si>
    <t xml:space="preserve">Se observan evidencias de imágenes de los talleres realizados en el auditorio de DANE CENTRAL, así mismo, la presentación en PowerPoint  con la temática  ODS 5 – Conociendo la Agenda 2030, del GIT indicadores ODS GIT Enfoque Diferencial e Interseccional, con fecha marzo de 2020, y un archivo PDF con el nombre  Taller ods5 que incluye "INFORME DE EJECUCIÓN HALLAZGO 3 – ACTIVIDAD 3 Taller de Sensibilización en ODS 5".   
</t>
  </si>
  <si>
    <t xml:space="preserve">los Grupos ODS y GEDI, diseñaron un taller que tuviera como propósito conocer el grado en que las funcionarias y los funcionarios del DANE tienen conocimiento sobre el Objetivo 5 de equidad de género. Para lo cual se elaboro un cuestionario  de nueve preguntas, cada una enfocada a una de las nueve metas del Objetivo. 
La realización del taller se llevó a cabo el 6 de marzo de 2020, en el marco de la conmemoración del Día Internacional de la Mujer. Dicho taller dio inicio con la repartición del cuestionario a cada uno de los asistentes a este para que procedieran con el diligenciamiento del mismo, es importante resaltar que para asegurar una mayor calidad de resultados y evitar el sesgo de información se decidió que este fuera contestado de manera anónima.  </t>
  </si>
  <si>
    <t>Se evidencian las publicaciones que a la fecha se han realizado en Twitter " Día de la Cero Discriminación, Día de la mujer 2020, Día de la Mujer y la Niña en la Ciencia,Día Internacional de la NO Violencia contra las Mujeres,Trabajo no Remunerado" las cuales estan documentadas en el archivo PDF "INFORME DE EJECUCIÓN SOBRE ESTRATEGIAS DE INVOLUCRAMIENTO ODS 5 " , archivos asignados en el repositorio \\systema20\Planes_de_mejoramiento\Contraloría General de la República\ODS 5\DANE\005  2018\Fila 42\Publicaciones;  con echa 27 de marzo de 2020.</t>
  </si>
  <si>
    <t xml:space="preserve">1. Estrategia Cuestionario ODS 5
2. Propuesta  taller
3. Presentación Taller ODS 5
4. Registros Fotograficos de la realización del Taller. 
</t>
  </si>
  <si>
    <t>1. - Publicaciones realizadas de acuerdo a la celebración
2. Informe estrategía divulgación
3. Archivos de conmemoraciones
4. Cronograma de ODS</t>
  </si>
  <si>
    <t xml:space="preserve">El Grupo GEDI en cumplimiento de la acción planteó la siguiente estrategia:  Realización de publicaciones en redes sociales (Twitter, Facebook e Instagram) enfocadas a estadísticas de género, que permitan mostrar las brechas de género existentes en el país, en diferentes ámbitos. Y así poder acabar con la invisibilidad de información. Para ello se definió que las publicaciones a realizar tendrían relación con las celebraciones nacionales e internacionales y serian publicados en dichas fechas.   
Por otro lado, se acordó que las publicaciones sobre indicadores ODS no serían únicamente los relacionados con los indicadores del Objetivo 5, Igualdad de Género, sino también con otros objetivos ODS que tienen relación con género, como lo fue el caso de la publicación realizada entre el 1 y 7 de agosto en la Semana Mundial de la Lactancia Materna, fecha en la que se publicó la información relacionada con el indicador 2.1.2 C Porcentaje de menores de 6 meses con lactancia materna exclusiva.  
 </t>
  </si>
  <si>
    <t xml:space="preserve">Mediante Acta del 22 de enero de 2020, se acordó ampliar la fecha de cierre de la actividad debido a que la Oplan está ejecutando un plan de mejoramiento por autocontrol para estructurar una encubadora de proyectos. 
</t>
  </si>
  <si>
    <t>Vigencia Auditada 2014. Acción cumplida al 100% por la entidad.
Se solicitó cierre de las acciones a la CGR en el informe reportado del segundo semestre de 2019.</t>
  </si>
  <si>
    <t>Solicitud Cierre CGR- Formato F14:3</t>
  </si>
  <si>
    <t xml:space="preserve">
Este hallazgo fue cerrado por la comisión de Auditores en la Auditoria Financiera 2019, Informe con radicado 2020EE0055859 del 1 de junio de 2020.
Se solicitó cierre de las acciones a la CGR en el informe reportado del segundo semestre de 2019.</t>
  </si>
  <si>
    <t>II SEMESTRE 2019</t>
  </si>
  <si>
    <t>I SEMESTRE 2020</t>
  </si>
  <si>
    <t xml:space="preserve">
1. Soporte de la definición de la Plataforma estratégica FONDANE.
2. Plan de Acción vigencias 2015, 2016, 2017 y 2018.
3. Documento Definición Incubadora de Proyectos FONDANE.
4. Plan de Acción vigencia 2020
5. Flujograma Incubadora de Proyectos.
5. Seguimiento Plan de Acción I trimestre 2020.</t>
  </si>
  <si>
    <t>La Entidad estableció la Plataforma Estratégica de Fondane, desde la vigencia 2015 se ha programado y ejecutado el Plan de Acción el cual se publica en la página web del DANE, para la vigencia 2020 se estableció la Incubadora de Proyectos del Fondo donde se definió una forma  de trabajo, por medio de la conformación de mesas interdisciplinarias de trabajo articulado a la cabeza de la  Dirección General del DANE, enfocadas en la atención y servicio al cliente, para responder a las necesidades estadísticas de los usuarios y a los requerimientos internos de la institución.
A partir de la Incubadora de Proyectos se definió el Plan de Acción para la vigencia 2020, el cual contempla una meta con dos subproductos.</t>
  </si>
  <si>
    <t>La Entidad estableció los formatos de conciliacion de cuentas por pagar DANE -FONDANE, los cuales se formalizaron en Isolución, se evidenció la aplicación del formato por parte del Área Financiera.</t>
  </si>
  <si>
    <t xml:space="preserve">Se realizó la socialización de la Guía  uía Registro Información Contable y Diligenciamiento De Informes DANE – FONDANE, código: AFI-051-GU-001” , mediante correo electronico a los ingtegrantes del proceso de AFI en DANE CENTRAL y Direcciones Territoriales.  </t>
  </si>
  <si>
    <t>02 2016-7</t>
  </si>
  <si>
    <t xml:space="preserve">Circular Interna  0014 de 2019 expedida por la Secretaría General </t>
  </si>
  <si>
    <t>Correos electrónicos divulgando las políticas de Operación a DANE Central y Direcciones Territoriales</t>
  </si>
  <si>
    <t xml:space="preserve">1. Mapas de Género, Brecha_TD_Dpto_2018 y Brecha_TD_Jovenes_Dpto_2018_no_neg.
2. Estadísticas derivadas de la ENUT
3.  Estadísticas derivadas de GEIH
4.  Correos sostenidos entre DANE y la Subdirección de Género de DNP.
5. Indicadores KPT fuera de Terridata - DANE.
6. visualización indicadores (Diapositivas DNP.
</t>
  </si>
  <si>
    <t xml:space="preserve">Se observó que la Entidad adelantó acciones con el Departamento Nacional de Planeación, relacionadas con generar acercamiento con los territorios de manera articulada, para esto se propuso la elaboración de dos diapositivas para ser incluidas en las presentaciones que estaban realizando en los territorios a los futuros mandatarios sobre sensibilización de la Agenda 2030 y la importancia de incluir los ODS dentro de los Planes de Desarrollo Territorial.  
Dado lo anterior, ambos grupos con el apoyo de la Dirección de Geoestadística (DIG) realizaron dos mapas de género sobre: - Brechas tasa de desempleo por departamento en 2018, desagregada por sexo. - Brecha tasa de desempleo jóvenes (14 a 28 años) por departamento en 2018, desagregada por sexo.  
Por otro lado, el DANE colaboró con la Subdirección de Género del DNP en la elaboración del KIT de Planeación Territorial para nuevos mandatarios. Adicionalmente, el DANE apoyó al DNP en el desarrollo de una batería de indicadores con desagregación de género, que fueran relevantes para mostrar la situación real de las mujeres y las brechas existentes en relación con la equidad de género. </t>
  </si>
  <si>
    <t xml:space="preserve">La primera gestión que se realizó fue con EUROSOCIAL en donde se solicitó apoyo económico para la elaboración de una hoja de ruta que permita avanzar en sistemas de información sobre violencias de género. En octubre de 2019, EUROSOCIAL aceptó la propuesta del DANE. A finales de noviembre de 2019, el DANE envío a EUROSOCIAL la carta de intención firmada por el Director del DANE, comenzando así el proyecto de cooperación y se inició el proceso de contratación de una consultara externa. Actualmente el proyecto está avanzando. 
En cuanto a la segunda gestión, el Grupo de Enfoque Diferencial e Interseccional (GEDI) del DANE, presentó propuesta a CEPAL en el marco de cooperación sur-sur para conocer experiencias externas útiles y recibir asistencia técnica para la medición y visualización de indicadores sobre violencias basadas en género (VBG) especialmente de feminicidio. </t>
  </si>
  <si>
    <t>1.	EUROSOCIAL
	Propuesta DANE a EUROSOCIAL
	Carta de intención interinstitucional DANE 
	Correos con EUROSOCIAL: 
o	Carta de intención diligencia
o	Expertas para programación de plan de trabajo
o	Update consultoría violencias
o	Documentos Iniciales SIVIGESINEVE
2.	CEPAL
	Oficio CEPAL VBG
	Correo con CEPAL sobre: Consulta para articulación sur-sur en estadísticas de violencias de género</t>
  </si>
  <si>
    <t>Se evidencia la identificación de las entidades productoras de los registros administrativos en y un "FORMULARIO PARA LA CARACTERIZACIÓN DE REGISTROS ADMINISTRATIVO". Así mismo, la actualización de la metodología de diagnóstico de los registros administrativos, para incluir lineamientos y herramientas para el seguimiento por parte de la entidad que realiza el diagnóstico y la entidad custodia del registro administrativo.</t>
  </si>
  <si>
    <t xml:space="preserve">1. La evidencia es la identificación y la caracterización de los registros administrativos. 
2. Metodología de Diagnóstico y Autodiagnóstico de Registros Administrativos. </t>
  </si>
  <si>
    <t xml:space="preserve">A partir de la emisión del Decreto 2404 que reglamentó las instancias de coordinación del SEN, el DANE ha emitido las Resoluciones para: 1) Consejo Asesor del Sistema Estadístico Nacional - SEN; 2) Comité de Administración de Datos - CES; 3) Comité de Seguimiento a las Estadísticas Estrátegicas - CSEE y 4) Comités de Estadísticas Estratégicas (en proceso). Estas instancias habilitan y promueven el trabajo articulado de los miembros del SEN en torno a la producción, difusión y uso de la información estadística ofical que requiere el país incorporando el enfoque diferencial e interseccional. Así mismo, se evidencian resultados y avances en la actualización del Plan Estadístico Nacional 2020 - 2022. </t>
  </si>
  <si>
    <t xml:space="preserve">Los resultados se enfocan en la estrategia de fortalecimiento de las capacidades estadísticas en los entes territoriales en términos del conjunto de conocimientos, habilidades, recursos y entorno institucional que disponen los territorios no solo para producir, sino también para usar y hacer más asequible la información estadística estratégica que se requiere para su desarrollo integral. 
Estas capacidades se soportan en instrumentos de planificación como los Planes Estadísticos Territoriales, el Índice de Capacidad Estadística Territorial – ICET, la Política de Gestión de Información Estadística del MIPG y el Plan de Capacitaciones con enfoque territorial. </t>
  </si>
  <si>
    <t>En el seguimiento se observó que se ajusto el documento de la metodología de diagnóstico de fortalecimiento de RRAA, la cual fue remitida en el mes de abril junto con los soportes del proceso realizado en este ejercicio, actas de reunión y documentos preliminares generados en este ejercicio.
El documento corresponde a la versión final compilada por el GIT, se incluye el requerimiento de Contraloría junto con otros requerimientos de actualización realizados por la dirección Técnica, en este momento pasa a la fase de sensibilización y acopio de observaciones por parte de otras coordinaciones de DIRPEN así como otras dependencias del DANE para su validación y puesta en la página de la entidad.</t>
  </si>
  <si>
    <t>La Oficina de Sistemas del DANE elaboró los informes de diagnóstico de los aplicativos del Banco de Hojas de Vida – DANE (personal) y del Sistema de Control y Manejo de Servicios de Transporte - Censo Nacional de Población y Vivienda (CNPV) en el mes de abril de 2020, estos documentos presentan la funcionalidad de los aplicativos por casa uno de los usuarios, fases funcionales, reportes, requerimientos generales, propuestas de mejora y conclusiones.  A partir de estos diagnósticos se realizarán los ajustes en los aplicativos.</t>
  </si>
  <si>
    <t>1. Informe de diagnóstico aplicativo Banco de Hojas de Vida – DANE (personal).
2. Informe de diagnóstico Sistema de Control y Manejo de Servicios de Transporte - Censo Nacional de Población y Vivienda (CNPV).</t>
  </si>
  <si>
    <t>Se evidencia el oficio de la Oficina de Control Interno No.20201400015463 del 03 de julio del 2020, con el cual se aprueba la solicitud de reprogramación al 15 de agosto del 2020, teniendo en cuenta la emergencia dada y la limitación en las labores de la Entidad. Esta solicitud fue realizada por la Oficina de Sistemas mediante oficio No. 20201300012293 del 29 de abril del 2020.</t>
  </si>
  <si>
    <t>No se evidencia avance de esta actividad, por cuanto depende del avance de la actividad descrita en la fila 55, cuya fecha de cumplimiento es el 15/08/2020.</t>
  </si>
  <si>
    <t>En el seguimiento se observó que la Secretaría General y la Oficina Asesora Jurídica han explorado y presentado en diferentes sesiones del Comité de Planeación, Diseño y Seguimiento del Censo Económico, el estudio de diferentes modalidades contractuales de financiación para el CE, como: Contrato de fiducia pública, Constitución de un patrimonio autónomo y propuestas por Sociedades Fiduciarias; adicionalmente, se revisaron lineamientos administrativos para la contratación de personal, servicios y el proceso de logística de materiales. 
Teniendo en cuenta que este componente se encuentra en etapa de diseño, dado que el proyecto del CE se encuentra finalizando la fase de identificación de necesidades (Plan general) e iniciando el diseño estadístico y operativo en detalle, se continuará revisando en las sesiones de Comité de Planeación, Diseño y Seguimiento del CE y Mesa de apoyo contractual de la OAJ diferentes modalidades para la atención del operativo de recolección. Es necesario señalar que la aprobación definitiva del modelo a aplicar se realizará en esta fase, la cual no cuenta con una fecha específica, ya que, se depende de la asignación presupuestal para el censo.</t>
  </si>
  <si>
    <t>•	01_20190814_DANE_CE_Diseño Operativo CE: Donde se exponen las características iniciales del diseño operativo al PMU del CE.
•	02_20190827_DANE_CE_Acta_PMU: Acta del PMU mes de agosto de 2019.
•	03_20190919_DANE_CE_Fiducia pública y patrimonio autónomo: Presentación explicativa de los Modelos contractuales de financiación Censo Económico.
•	04_20190923 Avances CE Comité Directivo: Presentación con los avances del proyecto del CE. Lineamientos administrativos para la contratación de personal y servicios, como del proceso de logística de materiales.
•	05_20200225_DANE_CE_MESA DE APOYO_CONTRACTUAL: Flujograma de Contratación OPS, Flujograma de Contratación Bienes y Servicios</t>
  </si>
  <si>
    <t>I SEMESTRE 2019</t>
  </si>
  <si>
    <t>Inicio
dd/mm/aa</t>
  </si>
  <si>
    <t>Cierre
dd/mm/aa</t>
  </si>
  <si>
    <t>Plazo
(semanas)</t>
  </si>
  <si>
    <t xml:space="preserve">
CÓDIGO: CGE-021-PD-001-r-005
VERSIÓN: 02</t>
  </si>
  <si>
    <t xml:space="preserve">La Secretaría General mediante comunicación 2020-313-002398-3 del 30/09/2020 informó que se diseñaron los contenidos de las capacitaciones, con el fin de atender los requerimientos técnicos y administrativos, señalaron que las capacitaciones se realizaron de manera virtual, con el fin de minimizar los efectos producidos por la pandemia ocasionada por el COVID-19. La estructura de las capacitaciones y el temario que se presentó en cuatro módulos. 
Se resalta que se estableció un canal permanente para resolver dudas sobre el ejercicio de la supervisión en el DANE – FONDANE, por medio del correo electrónico consultasAGCP@dane.gov.co que será administrado por el área de Gestión de Compras Públicas. Las capacitaciones presentaron un cubrimiento de 205 servidores públicos capacitados en los distintos niveles de DANE – FONDANE (Direcciones Territoriales, Subsedes y DANE Central). </t>
  </si>
  <si>
    <t xml:space="preserve">1. Memorando - Informe capacitacioìn supervisión.
2. Videos de capacitación Grupo 1, 2 y 3.
3. Temario Capacitación Manual de Supervisión. 
4. Listados de Asistencia de las Capacitaciones realizadas. </t>
  </si>
  <si>
    <t xml:space="preserve">La Entidad en cumplimiento de la acción realizó diferentes jornadas virtuales de capacitación a 205 supervisores de DANE Central y de las seis Direcciones Territoriales; las capacitaciones se estructuraron en cuatro módulos donde se desarrollaron temas como: Aspectos Generales del Manual de Supervisión; ejercicio de supervisión; aspectos procedimentales del ejercicio de la supervisión entre ellos el apoyo a la supervisión, sancionatorio contractual, guía para la gestión contractual en secop II, responsabilidad en el ejercicio de la supervisión (Disciplinaria, Fiscal, Penal, Civil) y asignación y devolución de bienes. De acuerdo con las evidencias verificadas, la acción fue cumplida. </t>
  </si>
  <si>
    <t xml:space="preserve">La Secretaría General informó mediante comunicación 2020-313-002397-3 del 30/09/2020, que la Oficina Asesora Jurídica en coordinación con la Secretaría General, desarrolló las actividades de elaboración, creación de contenido y publicación de notas informativas en DANENET, material pedagógico y didáctico respecto a la sensibilización y socialización del Manual de Supervisión e Interventoría del DANE/FONDANE, que incluyó un capítulo sobre el ejercicio de la supervisión en operaciones censales, que fuera adoptado mediante la Resolución No. 0522 del 29 de abril de 2020”. 
Las publicaciones realizadas se encuentran relacionadas en el informe de cumplimiento y estas se almacenaron en el servidor de los Planes de Mejoramiento, así mismo, se denominan de la misma manera que se encuentran citadas en la comunicación, para su fácil consulta. </t>
  </si>
  <si>
    <t>1. Informe de cumplimiento acciones - Publicación Materíal Pedagogico. 
2. Publicación de Conozca el Manual de Supervisión e Interventoría del DANE.
3. Publicación Deberes como Supervisores de contratos o convenios en operaciones estadísticas. 
4. Diferencia entre la supervisión contractual y la interventoría.
5. Publicación Información desde el ámbito administrativo y técnico que deben conocer los supervisores e interventores.</t>
  </si>
  <si>
    <t>La Entidad elaboró y preparo contenidos relacionadas con los temas de supervisión, entre ellos: la Socialización manual de supervisión DANE; Recordemos nuestros deberes como supervisores e interventores de contratos o convenios; Información desde el ámbito jurídico y financiero que deben tener en cuenta los supervisores e interventores; Información desde el ámbito administrativo y técnico que deben tener conocer los supervisores e interventores; entre otros, los cuales se publicaron en la Intranet para consulta permanente por parte de los supervisores, adicionalmente, se creó el correo electrónico consultasAGCP@dane.gov.co   que será administrado por el área de Gestión de Compras Públicas, para resolver inquietudes por parte de los supervisores.</t>
  </si>
  <si>
    <t xml:space="preserve">El Área Financiera y la Oficina Asesora Jurídica han realizado 3 mesas de conciliación contable en los meses de mayo- junio; junio- julio; julio y agosto,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</si>
  <si>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Diana Carolina Orjuela Moreno </t>
  </si>
  <si>
    <t xml:space="preserve">La Entidad adquirió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Para lo anterior, se cuenta con la Licencia de uso definitiva con fecha del 18 de agosto de 2020, el proyecto se encuentra definido en tres fases (Preparación, Configuración y Capacitación; Producción y un paso IV Acompañamiento, según el cronograma de Alto Nivel la primera fase se realizó entre agosto 10 y septiembre 15, la segunda fase inició el 14 de septiembre y finalizó el 29 de octubre; la tercera fase inicio el 29 de octubre al 3 de noviembre y la Fase de acompañamiento inicia el 4 de noviembre hasta el 8 de enero de 2021 cuando finaliza el proyecto. 
El proyecto presenta informes de seguimiento del 16/09/2020; 23/09/2020; 30/09/2020; 15/10/2020 y 28/10/2020. </t>
  </si>
  <si>
    <t xml:space="preserve">La Oficina de Sistemas elaboró el Diagnostico del Sistema de Control y Manejo de Servicios de Transporte – Censo Nacional de Población y Vivienda (CNPV), en el diagnostico se estableció conocer las experiencias de las Agencias Estadísticas Internacionales que puedan ampliar y soportar nuevos requerimientos de ajuste frente a estos aplicativos, por tanto, mediante el área de Relaciones Internacionales, se extendió invitación a entidades tales como el Instituto Nacional de Estadística (INE) de Ecuador, con el fin de que compartieran con el Departamento la experiencia en prácticas asociadas a la gestión de dicho sistema, especialmente en el componente de control para registrar la trazabilidad de las solicitudes de servicio, novedades y pagos ejecutados; la invitación consistió en diligenciar un cuestionario en el que se consignaron diferentes preguntas de carácter general, para contextualizar e identificar la persona que maneja el proceso de transporte en la entidad; específicas con el fin de comparar cada uno de los módulos del DANE con el ente internacional, para identificar posibles oportunidades de mejora de los mismos y evaluar la conveniencia de su implementación. </t>
  </si>
  <si>
    <t xml:space="preserve">La Entidad elaboró el Diagnostico del Sistema de Control y Manejo de Servicios de Transporte – Censo Nacional de Población y Vivienda (CNPV), e incluyó las experiencias internacionales que se efectuaron por medio del área de Relaciones Internacionales del DANE, extendiendo invitación a diferentes entidades, sin embargo, la invitación fue atendida por el Instituto Nacional de Estadística (INE) de Ecuador, quien compartió sus experiencias en prácticas asociadas a la gestión de dicho sistema (transporte), especialmente en el componente de control para registrar la trazabilidad de las solicitudes de servicio, novedades y pagos ejecutados. En el documento final de Diagnostico se recopilan los resultados del diagnostico del Sistema y las conclusiones de las experiencias compartidas por el INE de Ecuador, por tanto, la acción se establece cumplida. </t>
  </si>
  <si>
    <t xml:space="preserve">1. Diagnóstico de los aplicativos de transporte de personal. 
2. Correos electrónicos con la trazabilidad de la gestión adelantada con el área de Realcionamiento Internacional y el INE de Ecuador. 
3.Consulta_cuestionario_sistemas_censos_inec_ecuador. </t>
  </si>
  <si>
    <t xml:space="preserve">
1. Informe de diagnóstico Sistema de Control y Manejo de Servicios de Transporte - Censo Nacional de Población y Vivienda (CNPV).
2. Matriz de Pruebas - Transportes 
3. Video Cierre Acciones, verificación ajustes realizados al aplicativo.</t>
  </si>
  <si>
    <t>Realizado el diagnóstico del Sistema de Control y Manejo de Servicios de Transporte frente a los hallazgos 2 y 5 planteados por la Contraloría General de la República, se identificaron por parte de la Oficina de Sistemas, oportunidades de mejora con el fin de facilitar la labor de supervisión las cuales consisten en ajustar en el rol del operador de transporte el cargue masivo de las bitácoras de los servicios prestados y, por otra parte, adicionar otro rol el cual será de uso exclusivo del supervisor que le brinde herramientas para hacer seguimiento a las solicitudes generadas, su estado y los documentos que lo soportan, con el fin de llevar el control de los servicios de transporte de personal efectivamente brindados. 
Adicionalmente, con el fin de garantizar que quienes realizan el seguimiento general por regiones tengan mayor facilidad de acceder a la información registrada en el sistema y que facilite la toma de decisiones frente al proceso de pagos, se implementa el usuario de Seguimiento de Gestión quien tiene la posibilidad de visualizar las gestiones de las solicitudes y sus diferentes estados, así mismo se le habilita la visualización de las bitácoras cargadas tanto de forma individual como de forma masiva, con lo que podrá garantizar la revisión documental allí dispuesta.</t>
  </si>
  <si>
    <t xml:space="preserve">Con el fin de dar cumplimiento a las actividades definidas en el plan de mejoramiento Respecto del hallazgo 2 denominado: “Registro del personal transportado – Operación censal”, la Oficina de Sistemas ajustó la bitácora en la cual el operador relaciona los servicios prestados y se implementó el cargue masivo de las mismas.
Frente al hallazgo 005-2019 denominado: “Acuerdos de Niveles del Servicio de Transporte – ANS (D)”, se implementó otro rol de uso exclusivo del supervisor el cual le permite hacer el seguimiento de las solicitudes generadas, su estado y los documentos que la soportan (Bitácoras).
Mediante mesa de trabajo entre la Oficina de Sistemas,  la Secretaría General y la Oficina de Control Interno se presentaron  los ajustes realizados al Sistema de Transporte de acuerdo a los resultados obtenidos en el diagnostico realizado, con las actividades anteriores, se da por cumplido la acción de mejora. </t>
  </si>
  <si>
    <t>Con corte a octubre 31 se avanza en el diagnóstico de los 8 Registros Administrativos priorizados, tres de estos se encuentran con un avance superior al 90%, dos en un 70% y los restantes 3 en un avance cercano al 50%.  En el seguimiento de planes de fortalecimiento  suscritos por entidades en años anteriores, se inició con la Superintendencia de Servicios públicos domiciliarios y con la Superintendencia de Transporte, registros que se revisaron en 2019. 
Así mismo, el PEN 2020 - 2022 fue avalado por la Sala General del CASEN, dando cumplimiento a lo establecido en el Decreto 2404 de 2019. Este Plan, contempla la estrategia 6. "Aprovechamiento estadístico de registros administrativos y fuentes alternativas de información". Las principales acciones que se desarrollarán en el marco de la esta estrategia son:
 •	Implementar el programa de fortalecimiento para registros administrativos 
•	Diseñar e implementar un esquema de revisión de pares para los RRAA priorizados por su impacto en la producción y difusión de estadísticas del SEN: PILA, Sisbén, BDUA. 
•	Elaborar y oficializar los lineamientos y estándares para aprovechamiento estadístico de fuentes alternativas de información que permita el cumplimiento de los atributos de calidad estadística, así como su integración a las fuentes tradicionales. (Artículo 2.2.3.5.4, Decreto 2404 de 2019) 
•	Definir los mecanismos, estándares y protocolos de intercambio que permitan la interoperabilidad. (Artículo 2.2.3.5. Decreto 2404 de 2019)</t>
  </si>
  <si>
    <t xml:space="preserve">Armando Sanchez Guevara </t>
  </si>
  <si>
    <t>En el marco del plan de fortalecimiento estadístico territorial, hemos desarrollado las siguientes actividades:
a)	Asistencias técnicas
Propuestas técnicas enviadas a las entidades territoriales para la formulación de Plan Estadístico y fortalecimiento del Registro administrativo SISBÉN.
-	Alcaldías de: Santa Marta, Barranquilla, Cúcuta, Montería.
-	Gobernaciones de:  Atlántico, Risaralda, San Andrés, Valle del Cauca.
La Alcaldía de Montería, aceptó la propuesta técnico-económica remitida por el DANE, por lo cual se desarrollaron las actividades inherentes a la elaboración del convenio interadministrativo.  
Asi mismo se han brindando asesorías en el desarrollo de PET a la Alcadía de Pereira y Mosquera.
b)Capacitaciones en Metodología para la formulación LBI, se realizaron 3 sesiones; Capacitaciones en Diseño construcción e interpretación de indicadores: Se realizaron 3 sesiones; Capacitación en Planificación y Planes estadísticos:  Se realizaron cuatro sesiones y Capacitación en Política de Gestión de información estadística 3 sesiones
c)	Cursos virtuales
En el marco para fortalecimiento de capacidades estadísticas, se programó el diseño de cinco cursos virtuales, de los cuales ya se encuentran en la plataforma de Aprendanet, para su lanzamiento y puesta en producción los siguientes:
Planificación Estadística, formulación y ejecución de Planes Estadísticos
Diseño y construcción de indicadores</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</si>
  <si>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</si>
  <si>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</si>
  <si>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Se cierra esta actividad porque: 1- En el 2020 el DANE reglamento e instaló 4 instanción de coodinación del SEN; de esta manera, el SEN cuenta con:  i) El Consejo Asesor del Sistema Estadístico Nacional - SEN, instancia que emite recomendaciones frente a la coordinación del sistema, en torno a la producción de estadísticas oficiales, las metodologías del proceso estadístico empleadas en censos, encuestas, así como en la integración de registros administrativos y fuentes alternativas y los esquemas de intercambio de datos entre los miembros del SEN.  ii) El Comité de Administración de Datos – CAD, desde donde se identificarán y promoverán las integraciones de datos de registros administrativos requeridas para lograr una mayor articulación de la información estadística oficial con el ciclo de las políticas públicas; iii) Comité de Seguimiento a Estadísticas Estratégicas – CSEE, instancia que busca propiciar la coordinación interinstitucional en torno a la presentación y análisis de resultados de estadísticas estratégicas relacionadas con crecimiento, inflación y desempleo; y iv) Comités Estadísticos Sectoriales y de las Mesas Estadísticas Sectoriales, instancias que permitirán identificar, integrar y discutir las necesidades de información estadística y definir los planes de acción requeridos para la gestión de estas necesidades.  
2- El PEN 2020 - 2022 contempla la estrategia 6. "Aprovechamiento estadístico de registros administrativos y fuentes alternativas de información". 
3- En el marco del Programa de Fortaleciiento de Registros administrativos se realizarón los 8 diagnósticos de RRAA priorizados en 2020.</t>
  </si>
  <si>
    <t>Resoluciones:
- 0446 24/03/2020, establecen los requisitos que deben cumplir los integrantes del CASEN
- 0643 de 2020, publicó el listado de los integrantes de las Salas del CASEN
- Resolución 0451, reglamenta el CAD
- Resolución 0695, reglamente el CSEE
- Resolución 1372, reglamenta los CES y las mesas.
- PEN 2020 - 2022
- Informes de diagnosticos de RRAA e inorme de seguimiento a planes de fortalecimiento.</t>
  </si>
  <si>
    <t>Evidencias de socializaciones, cursos virtuales y asistencias técnicas brindadas en el 2020. Tambien se anexa la medición del ICET, indice que mide cuantitativamente la capacidad estadística en los territorios, con el fin de identificar los aspectos que requieren fortalecimiento con la articulación de las entidades del orden nacional.​</t>
  </si>
  <si>
    <t>Se cierra esta actividad, en la medida que en el 2020 el DANE implementa en su programa de fortalecimiento territorial, que los proceso de asesoria y acompañamiento para el desarrollo de Planes estadisticos territoriales, contemple el proceso de autodiagnositco de registros administrativos; de esta forma se espera que alcaldías como Monteria realicenel fortalecimiento del SISBEN. 
De igual manera, el DANE a brindado asesorías, acompañamiento, capacitaciones y cursos virutales a los territoritorios, con el fin de contriuir al fortalecimiento de la capacidad estadística en: Planeación estadística, Calidad estadística y registros administrativos</t>
  </si>
  <si>
    <t>1- En octubre se realizó la última capacitación de la metodología de diagnóstico de registros administrativos a entidades del SEN programada en 2020 y en el tercer trimestre se realizó el diseño del curso virtual de "fortalecimiento de Registros administrativos para su aprovechamiento estadístico". Estas actividades promueven la divulgación de la metodología de diagnóstico de registros administrativos para su implementación por parte de las entidades del SEN.
2- En el marco del plan de fortalecimiento estadístico territorial, hemos desarrollado las siguientes actividades:
a)	 Asistencias técnicas: Alcaldía de Pereira: A corte diciembre de 2020 se avanzó en las dos primeras subfases para la formulación del PET. Alcaldía de Mosquera: A diciembre de 2020 se avanzó en el desarrollo de las tres primeras subfases correspondientes a la preparación, identificación y recolección de la oferta y demanda de información estadística y consolidación. Propuestas técnico- económicas enviadas a las entidades territoriales para la formulación de Plan Estadístico y fortalecimiento del Registro administrativo SISBÉN. -	Alcaldías de: Santa Marta, Montería. -	Gobernaciones de: Valle del Cauca.
b) Convenios, Alcaldía de Monteria: se desarrollaron  las dos primeras subfases para la formulación del Plan Estadístico, y en 2021 las cuatro subfases restantes. 
c) 	Capacitaciones y socializaciones: con corte 30 de dicimbre se desarrollaron las siguientes capacitaciones: 
Capacitaciones en Metodología para la formulación LBI: se realizaron tres sesiones donde participaron 58 asistentes 
Capacitaciones en Diseño construcción e interpretación de indicadores: se realizaron tres sesiones donde participaron 138 asistentes 
Capacitación en Planificación y Planes estadísticos:  se realizaron cuatro sesiones donde participaron 77 asistentes 
Capacitación en Política de Gestión de información estadística: se realizaron cinco sesiones donde participaron 347 asistentes 
-	Socializaciones:
3- Por otra parte, y en el marco del programa de fortalecimiento estadístico territorial, a corte diciembre de 2020, se desarrollaron actividades de socialización de los instrumentos y herramientas dispuestas desde el DANE para contribuir a la mejora de capacidades estadísticas con: Alcaldía de San Andrés, Alcaldía de Tulúa, Alcaldía de Cúcuta, Alcaldía de Yumbo, Alcaldía de Cajicá y Gobernación del Valle del Cauca. Para esta última, de manera adicional se realizaron sesiones, con el fin generar una hoja de ruta a seguir para el fortalecimiento del ejercicio de medición de cuentas departamentales que lleva a cabo en el departamento.</t>
  </si>
  <si>
    <t xml:space="preserve">El Área Financiera y la Oficina Asesora Jurídica realizaron cuatro mesas de conciliación contable en los meses de septiembre; octubre; noviembre y diciembre,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</si>
  <si>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En cumplimiento a lo establecido en la Resolución 558 de 2020 “Por la cual se adopta una metodología de reconocido valor técnico para el cálculo de la provisión contable de los procesos judiciales, conciliaciones extrajudiciales y trámites arbitrales en contra de las entidades DANE – FONDANE”, se vienen realizando las mesas de conciliación contable, las cuales se realizan los primeros 10 días de cada mes entre la Oficina Asesora Jurídica y el Área Financiera. De acuerdo con las evidencias aportadas desde el mes de mayo de 2020 se están realizando. Dado lo anterior, se establece el cumplimiento del Plan de Mejora y se puede solicitar el cierre al Ente de Control.  </t>
  </si>
  <si>
    <t>1. Resolución 558 de 2020
2. Conciliaciones realizadas de DANE - FONDANE de los meses de Mayo a Diciembre de 2020. 
3. Soportes Documentales de las conciliaciones efectuadas de los Cobros Coactivos y Soportes Contables.</t>
  </si>
  <si>
    <t>Se hizo la aplicación de la Circular de cierre de vigencia estableciendo los parámetros para la constitución de cuentas por pagar y reservas presupuestales estableciendo la fecha de radicación de cuentas de cobro.</t>
  </si>
  <si>
    <r>
      <rPr>
        <b/>
        <sz val="8"/>
        <color theme="1"/>
        <rFont val="Century Gothic"/>
        <family val="2"/>
      </rPr>
      <t>1-</t>
    </r>
    <r>
      <rPr>
        <sz val="8"/>
        <color theme="1"/>
        <rFont val="Century Gothic"/>
        <family val="2"/>
      </rPr>
      <t xml:space="preserve"> Se solicita al GIT SIIF evidencia sobre Solicitud PAC al Ministerio de Hacienda para el pago de compromisos en el mes de diciembre y realizar seguimiento semanal a los proveedores programados en PAC (diciembre) de FONDANE. </t>
    </r>
    <r>
      <rPr>
        <b/>
        <sz val="8"/>
        <color theme="1"/>
        <rFont val="Century Gothic"/>
        <family val="2"/>
      </rPr>
      <t>2-</t>
    </r>
    <r>
      <rPr>
        <sz val="8"/>
        <color theme="1"/>
        <rFont val="Century Gothic"/>
        <family val="2"/>
      </rPr>
      <t xml:space="preserve"> Se solicita al GIT SIIF evidencia sobre  realizar seguimiento semanal a los proveedores programados en PAC (diciembre) de FONDANE. y </t>
    </r>
    <r>
      <rPr>
        <b/>
        <sz val="8"/>
        <color theme="1"/>
        <rFont val="Century Gothic"/>
        <family val="2"/>
      </rPr>
      <t>3-</t>
    </r>
    <r>
      <rPr>
        <sz val="8"/>
        <color theme="1"/>
        <rFont val="Century Gothic"/>
        <family val="2"/>
      </rPr>
      <t xml:space="preserve"> Se hizo Solicitud PAC al Ministerio de Hacienda para el pago de compromisos en el mes de diciembre.</t>
    </r>
  </si>
  <si>
    <t>II SEMESTRE 2020</t>
  </si>
  <si>
    <t xml:space="preserve">De acuerdo con el avance del proyecto de implementación del aplicativo de Nomina KACTUS, desde el mes de noviembre de 2020 se realizó el primer pago de nómina de los funcionarios del Departamento Administrativo Nacional de Estadística, así mismo, se encuentra publicado en la intranet de la Entidad el enlace para que los funcionarios complementen la información personal y puedan hacer uso de la plataforma consultando y gestionando su información como: nómina, certificaciones, permisos, vacaciones, licencias, entre otros.
Por otra parte, se han realizando las diferentes capacitaciones con los usuarios del aplicativo, con el fin de utilizar los modulos de auditoría entre otros. 
Se elaboraron instructivos para que los funcionarios aprendan a navegar en el aplicativo y completar la información personal requerida. </t>
  </si>
  <si>
    <t>1. Informes de Seguimiento Proyecto Implementación KACTUS-HCM.
2. Presentaciones Capacitaciones Modulos.</t>
  </si>
  <si>
    <t xml:space="preserve">La Entidad adquirió e implemento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Se ejecutaron las tres fases establecidas en el proyecto para la implementación (Preparación, Configuración y Capacitación; Producción y un paso IV Acompañamiento). A partir del mes de noviembre/2020 se realiza la liquidación de la nómina del Departamento en KACTUS-HMC y actualmente los funcionarios se encuentran complementando la información personal en el software, así mismo, ya se hace uso de la plataforma consultando y gestionando información como: nómina, certificaciones, permisos, vacaciones, licencias, entre otros.Dado lo anterior, se establece como cumplidas la acción definida por la Entidad. </t>
  </si>
  <si>
    <t>11   2020</t>
  </si>
  <si>
    <t xml:space="preserve">1 cronograma </t>
  </si>
  <si>
    <t>1. Propuesta de reporte cualitativo</t>
  </si>
  <si>
    <t>En la ruta \\systema20\Planes_de_mejoramiento\Contraloría General de la República\ARI\Evidencias\DANE\007  2015, no fue posible evidenciar avances de las acciones suscritas, para el primer trimestre del 2021. En el archivo “Monitoreo”, e observa el último registro del monitoreo el 06/03/2020, en el cual el proceso ARI indica “Se recibe Orfeo según radicado no 2020-313-000112-3 donde se acepta la ampliación de fecha para el 31 de marzo de 2020”, además reporta un avance eficaz con un progreso del 5%, de una acción que continúa abierta hasta el 16 de julio del 2021.</t>
  </si>
  <si>
    <t>En la ruta \\systema20\Planes_de_mejoramiento\Contraloría General de la República\ARI\Evidencias\DANE\007  2015, no fue posible evidenciar avances de las acciones suscritas, para el primer trimestre del 2021. Se evidencia el último registro del monitoreo el 12/03/2020, en el archivo “Monitoreo”, en el cual el proceso ARI indica “Se ubica una copia de los Backups tipo RMAN de la base de datos BINDICE, en donde residen datos de las aplicaciones IPC y otras. a la ubicación: /Replicabd/bindice . File system compartido a vmracsige01, desde un servidor de Barranquilla”, además reporta un avance eficaz con un progreso del 5%, de una acción que continúa abierta hasta el 30 de junio del 2021.</t>
  </si>
  <si>
    <t>HALLAZGO No. 11. Planes de Trabajo ODS. El CONPES 3918 de 2018, establece que bajo el acompañamiento de la Secretaría Técnica de ODS las entidades nacionales deberán formular planes de trabajo para el cumplimiento de las metas ODS, que le sean asignadas. No obstante, se observa que las entidades nacionales no cuentan con una versión definitiva.</t>
  </si>
  <si>
    <t>Se origina en la falta de celeridad y coordinación de las entidades responsables de metas ODS, en su rol de líderes o acompañantes de acuerdo con el Conpes 3918. DANE informó que cuenta con una versión definitiva del Plan de Trabajo, el cual fue aprobado por la Secretaría Técnica se encuentra en línea con el PND 2018 – 2022</t>
  </si>
  <si>
    <t xml:space="preserve">Establecer un cronograma de seguimiento a las actividades formuladas, incluyendo acciones de enfoque de género que apoyen al cumplimiento de las metas del ODS1.  </t>
  </si>
  <si>
    <t>Elaboración de propuesta a presentar a la Secretaría Técnica de ODS sobre mecanismo de reporte cualitativo a metas e indicadores del ODS 1.</t>
  </si>
  <si>
    <t>Realizar una revisión sobre la disponibilidad de información de los indicadores del ODS1, incluyendo la revisión sobre sus desagregación según sexo, junto con un plan de priorización para avanzar en las mediciones que aún no se encuentren disponibles.  El proceso de priorización debe ser consultado con otros actores, como la sociedad civil.</t>
  </si>
  <si>
    <t>Cronograma que incluya el envío de reporte a la Secretaría Técnica de ODS sobre las actividades del plan de trabajo que son responsabilidad del DANE, incluyendo explícitamente actividades asociadas con el enfoque de género en el marco del ODS1.</t>
  </si>
  <si>
    <t>Documento que describa una propuesta de reporte cualitativo al ODS 1 con enfoque de género, para que sea presentado a consideración de la Secretaría Técnica de ODS.</t>
  </si>
  <si>
    <t>Plan de priorización para la producción de indicadores del ODS1 con desagregaciones; en base a la revisión y analisis de la disponibilidad de información, y los intereses expresados por otros actores como la sociedad civil.</t>
  </si>
  <si>
    <t>1 plan de priorización de indicadores, que incluye: a) 1 diagnostico de disponibilidad de ind del ODS 1 con desagregación; b) 1 lista de indicadores priorizados; c) 1 documento de proceso de priorización</t>
  </si>
  <si>
    <t>1er Trimestre 2021</t>
  </si>
  <si>
    <t>Terminos</t>
  </si>
  <si>
    <t>No</t>
  </si>
  <si>
    <r>
      <t>Acción 92  con fecha de inicio el 5 de febrero 2021 y cierre el 1 agosto 2021, repositorio sistema 20 con cargue de evidencias el 21 de junio de 2021, correspondientes a 2 archivos excel  reportes a) Progreso actividades Propuesta Cronograma Plan de Trabajo CONPES 3918 DANE- DNP versión preliminar . b) Análisis actividades actuales reportes, versión preliminar , las demas evidencias almacenadas son  c) archivo word Informe de Avance- Cronograma de envío de reporte a la Secretaría Técnica de ODS sobre el plan de trabajo. d) Correo del mes de abril de 2021 del  Plan de Trabajo CONPES 3918. e) archivo PDF 20213600147311 documento enviado por el DNP a OPLAN con fecha 2 de marzo de 2021, en la que se informa "</t>
    </r>
    <r>
      <rPr>
        <i/>
        <sz val="8"/>
        <color theme="1"/>
        <rFont val="Tahoma"/>
        <family val="2"/>
      </rPr>
      <t xml:space="preserve">El proceso de formulación del Plan de Trabajo ODS queda concluido. En caso de requerir una actualización nos comunicaremos con su entidad para solicitar el ajuste". Asi  mismo, establecen "actualmente se cuentan con 23 planes formulados, lo cual nos permite tener un mapeo sobre el universo de acciones que el Gobierno nacional está emprendiendo y va a emprender a 2030 para alcanzar los ODS en el país". </t>
    </r>
    <r>
      <rPr>
        <sz val="8"/>
        <color theme="1"/>
        <rFont val="Tahoma"/>
        <family val="2"/>
      </rPr>
      <t xml:space="preserve">La acción desarrollo avances en el trimestre evaluado, por lo tanto a la fecha del presente seguimiento la acción se encuentra en terminos. Se considera para el proximo seguimiento en la medida en que genere actividades se vayan actualizando el reporte. </t>
    </r>
  </si>
  <si>
    <r>
      <t>Acción 94  con fecha de inicio el 8 de febrero 2021 y cierre el 1 octubre 2021, repositorio sistema 20 con cargue de evidencias el 22 de junio de 2021 correspondientes a: 1) archivo word 11052021 Reunión Cepei ODS 1 con Enfoque de Género 2) archivo word Informe de Avance- Plan de Priorización indicadores. 3) Carpeta de correos win zip Correos_CCONG. 4). 2 archivos excel Disponibilidad Información ODS 1 por Sexo y Experiencias de CEPEI. 5). Correo del  10, 11 y 12 de mayo de 2021 denominada Iniciativas ODS 1 con enfoque de Género, soporte de la reunion. 6) Correo del 5 de mayo de 2021 denominado CODS- ODS 1 con enfoque de género, donde se efectua la consulta a la universidad de los Andes buscar aumentar la disponibilidad de información desagregada para indicadores relevantes para la política pública y de la sociedad civil, en general. 7). Correo del 21 de junio de 2021 denominado "</t>
    </r>
    <r>
      <rPr>
        <i/>
        <sz val="8"/>
        <color theme="1"/>
        <rFont val="Century Gothic"/>
        <family val="2"/>
      </rPr>
      <t>Reu Cepei 16/06/2021" en la que se detalla "EL objetivo de la reunión era comentar al DANE sobre la posibilidad de un proyecto financiado por GPSDD para medición de indicadores ODS con datos generados por la ciudadanía.</t>
    </r>
    <r>
      <rPr>
        <sz val="8"/>
        <color theme="1"/>
        <rFont val="Century Gothic"/>
        <family val="2"/>
      </rPr>
      <t xml:space="preserve">Por lo anterior la acción desarrollo avances en el trimestre evaluado, por lo tanto a la fecha del presente seguimiento la acción se encuentra en terminos.
</t>
    </r>
    <r>
      <rPr>
        <sz val="8"/>
        <color rgb="FFFF0000"/>
        <rFont val="Century Gothic"/>
        <family val="2"/>
      </rPr>
      <t xml:space="preserve">
</t>
    </r>
  </si>
  <si>
    <t>2o Trimestre 2021</t>
  </si>
  <si>
    <t>3er Trimestre 2021</t>
  </si>
  <si>
    <t>4to Trimestre 2021</t>
  </si>
  <si>
    <t>4to Trimestre 2020</t>
  </si>
  <si>
    <t>Diana Carolina Orjuela Moreno</t>
  </si>
  <si>
    <t>La Oficna de Sistemas indica que dentro de las actividades suscritas dentro del Plan de Acción para el 2021 se encuentra la definición del plan de continuidad de la Entidad.</t>
  </si>
  <si>
    <t xml:space="preserve">Terminos </t>
  </si>
  <si>
    <t>El Plan de Mejoramiento se suscribio el 02/03/2021</t>
  </si>
  <si>
    <t xml:space="preserve">Realizar un BIA institucional del DANE que permita al Comité Institucional de Gestión y Desempeño definir cuales son los procesos prioritarios para la entidad en caso de desastre.
Para estos procesos prioritarios elaborar plan para la implementación un BCP y un DRP de nivel institucional y no solo de la oficina de sistemas.
</t>
  </si>
  <si>
    <t xml:space="preserve">Realizar el BIA del DANE 
Elaborar los planes para implementar el BCP y el DRP
</t>
  </si>
  <si>
    <t>Documento del BIA
Documento del plan para elaborar el  BCP
-Documento del para elaborar el DRP</t>
  </si>
  <si>
    <r>
      <t>Repositorio sistema 20 con cargue de evidencias el 21 de junio de 2021. a) Archivo word informe de avance hallazgo No 11- actividad 2  "</t>
    </r>
    <r>
      <rPr>
        <i/>
        <sz val="8"/>
        <color theme="1"/>
        <rFont val="Century Gothic"/>
        <family val="2"/>
      </rPr>
      <t>Reporte Cualitativo Plan de mejoramiento ODS 1</t>
    </r>
    <r>
      <rPr>
        <sz val="8"/>
        <color theme="1"/>
        <rFont val="Century Gothic"/>
        <family val="2"/>
      </rPr>
      <t xml:space="preserve"> "con Enfoque de Género con fecha Junio 2021.  archivo word  que en su contenido enumera las actividades planteadas a desarollar </t>
    </r>
    <r>
      <rPr>
        <b/>
        <sz val="8"/>
        <color theme="1"/>
        <rFont val="Century Gothic"/>
        <family val="2"/>
      </rPr>
      <t xml:space="preserve">1. </t>
    </r>
    <r>
      <rPr>
        <sz val="8"/>
        <color theme="1"/>
        <rFont val="Century Gothic"/>
        <family val="2"/>
      </rPr>
      <t xml:space="preserve">Cronograma que incluya el envío de reporte a la Secretaría Técnica de ODS sobre las actividades del plan de trabajo que son responsabilidad del DANE, incluyendo explícitamente actividades asociadas con el enfoque de género en el marco del ODS1. </t>
    </r>
    <r>
      <rPr>
        <b/>
        <sz val="8"/>
        <color theme="1"/>
        <rFont val="Century Gothic"/>
        <family val="2"/>
      </rPr>
      <t xml:space="preserve">2. </t>
    </r>
    <r>
      <rPr>
        <sz val="8"/>
        <color theme="1"/>
        <rFont val="Century Gothic"/>
        <family val="2"/>
      </rPr>
      <t xml:space="preserve">Documento que describa una propuesta de reporte cualitativo al ODS 1 con enfoque de género, para que sea presentado a consideración de la Secretaría Técnica de ODS. </t>
    </r>
    <r>
      <rPr>
        <b/>
        <sz val="8"/>
        <color theme="1"/>
        <rFont val="Century Gothic"/>
        <family val="2"/>
      </rPr>
      <t>3</t>
    </r>
    <r>
      <rPr>
        <sz val="8"/>
        <color theme="1"/>
        <rFont val="Century Gothic"/>
        <family val="2"/>
      </rPr>
      <t>. Plan de priorización para la producción de indicadores del ODS1 con desagregaciones; en base a la revisión y análisis de la disponibilidad de información, y los intereses expresados por otros actores como la sociedad civil. el GIT GEDI mediante correo electronico del 8/07/2021 remite versión preliminar de la revisión de literatura (adjunto).</t>
    </r>
  </si>
  <si>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capacitación efectuada.</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</si>
  <si>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en el cumplimiento de los lineamientos dados en la Cirucular expedida por la Secretaría General de la Entidad.</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</si>
  <si>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Acción.</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</si>
  <si>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Probar el plan de continuidad del IPC.</t>
  </si>
  <si>
    <t>Ejecutar las pruebas del plan de continuidad de IPC</t>
  </si>
  <si>
    <t>Resultado de las pruebas del plan de continuidad de IPC
Plan de mejoramiento del plan de continuidad de IPC  con base en los resultados de la prueba</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</si>
  <si>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</si>
  <si>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DIANA CAROLINA ORJUELA MORENO</t>
  </si>
  <si>
    <t>Durante el mes de junio del 2021, la Oficina de Sistemas junto con el Proceso Sinergia Organizacional, presentan ante la Oficina de Control Interno y la Secretaría General, el archivo “Cronograma plan de trabajo hallazgo 7 CGR”, cuyo propósito es determinar las actividades, fechas y responsables de realizar la actualización del documento BIA y la elaboración de los documentos BCP y DRP.
Con el propósito de dar cumplimiento y cierre al hallazgo ante la CGR, la OSIS y el proceso SIO, justificarán la prórroga de esta acción ante la Dirección del Departamento, y así realizar la entrega de los documentos suscritos, en diciembre del 2021. 
Por lo anterior, se confirma que el porcentaje de avance de la acción, continúa en el 30%.</t>
  </si>
  <si>
    <t>Durante el mes de junio del 2021, la Oficina de Sistemas junto con el Proceso Sinergia Organizacional, presentan ante la Oficina de Control Interno y la Secretaría General, el archivo “Cronograma plan de trabajo hallazgo 7 CGR”, cuyo propósito es determinar las actividades, fechas y responsables de ejecutar las pruebas de continuidad a la operación crítica del IPC, entre otras.
Con el fin de dar cumplimiento y cierre al hallazgo ante la CGR, la OSIS y el proceso SIO, justificarán la prórroga de esta acción ante la Dirección del Departamento, y así actualizar los resultados de las pruebas de continuidad de la operación estadística del IPC, entre otras, y suscribir los planes de mejoramiento a que haya lugar, en diciembre del 2021. 
Por lo anterior, se confirma que el porcentaje de avance de la acción, continúa en el 50%.</t>
  </si>
  <si>
    <t xml:space="preserve">
Las actividades han presentado demoras y los resultados no han dado las conclusiones esperadas. Es por esto que durante el 2021 se retomaron los desarrollos  y se consolidaron con las metodologías de Continuidad de Negocios, con el fin de realizar ejercicios articulados con los lineamientos del MSP y la Resolución 0500/2021 de Mintic. Se reprograma fechas de cierre de las acciones.</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</si>
  <si>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aplicación de los lineamientos de la Circular 020 de 2019.</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</si>
  <si>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acción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</si>
</sst>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9" x14ac:knownFonts="1">
    <font>
      <sz val="11"/>
      <color theme="1"/>
      <name val="Calibri"/>
      <family val="2"/>
      <scheme val="minor"/>
    </font>
    <font>
      <sz val="11"/>
      <name val="Century Gothic"/>
      <family val="2"/>
    </font>
    <font>
      <b/>
      <sz val="11"/>
      <color theme="1"/>
      <name val="Century Gothic"/>
      <family val="2"/>
    </font>
    <font>
      <b/>
      <sz val="16"/>
      <name val="Century Gothic"/>
      <family val="2"/>
    </font>
    <font>
      <b/>
      <sz val="8"/>
      <name val="Century Gothic"/>
      <family val="2"/>
    </font>
    <font>
      <b/>
      <sz val="12"/>
      <color theme="0"/>
      <name val="Century Gothic"/>
      <family val="2"/>
    </font>
    <font>
      <b/>
      <sz val="12"/>
      <color rgb="FFFFFF00"/>
      <name val="Century Gothic"/>
      <family val="2"/>
    </font>
    <font>
      <b/>
      <sz val="8"/>
      <color theme="1"/>
      <name val="Century Gothic"/>
      <family val="2"/>
    </font>
    <font>
      <sz val="8"/>
      <name val="Century Gothic"/>
      <family val="2"/>
    </font>
    <font>
      <sz val="8"/>
      <color theme="1"/>
      <name val="Century Gothic"/>
      <family val="2"/>
    </font>
    <font>
      <sz val="11"/>
      <color theme="1"/>
      <name val="Century Gothic"/>
      <family val="2"/>
    </font>
    <font>
      <b/>
      <sz val="11"/>
      <color theme="0"/>
      <name val="Century Gothic"/>
      <family val="2"/>
    </font>
    <font>
      <u/>
      <sz val="11"/>
      <color theme="10"/>
      <name val="Calibri"/>
      <family val="2"/>
      <scheme val="minor"/>
    </font>
    <font>
      <sz val="11"/>
      <color rgb="FFFF0000"/>
      <name val="Century Gothic"/>
      <family val="2"/>
    </font>
    <font>
      <sz val="11"/>
      <color theme="1"/>
      <name val="Calibri"/>
      <family val="2"/>
      <scheme val="minor"/>
    </font>
    <font>
      <sz val="8"/>
      <color theme="1"/>
      <name val="Tahoma"/>
      <family val="2"/>
    </font>
    <font>
      <i/>
      <sz val="8"/>
      <color theme="1"/>
      <name val="Tahoma"/>
      <family val="2"/>
    </font>
    <font>
      <i/>
      <sz val="8"/>
      <color theme="1"/>
      <name val="Century Gothic"/>
      <family val="2"/>
    </font>
    <font>
      <sz val="8"/>
      <color rgb="FFFF0000"/>
      <name val="Century Gothic"/>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CCC"/>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2" fillId="0" borderId="0" applyNumberFormat="0" applyFill="0" applyBorder="0" applyAlignment="0" applyProtection="0"/>
    <xf numFmtId="9" fontId="14" fillId="0" borderId="0" applyFont="0" applyFill="0" applyBorder="0" applyAlignment="0" applyProtection="0"/>
  </cellStyleXfs>
  <cellXfs count="13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5" fillId="3" borderId="0" xfId="0" applyFont="1" applyFill="1" applyAlignment="1">
      <alignment horizontal="center" vertical="center"/>
    </xf>
    <xf numFmtId="0" fontId="7" fillId="6" borderId="17"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1" fillId="2" borderId="0" xfId="0" applyFont="1" applyFill="1" applyAlignment="1">
      <alignment horizontal="left" vertical="center"/>
    </xf>
    <xf numFmtId="0" fontId="8" fillId="0" borderId="9"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9" xfId="0" applyFont="1" applyBorder="1" applyAlignment="1">
      <alignment horizontal="left" vertical="center" wrapText="1"/>
    </xf>
    <xf numFmtId="14" fontId="9" fillId="0" borderId="9" xfId="0" applyNumberFormat="1" applyFont="1" applyBorder="1" applyAlignment="1">
      <alignment horizontal="left" vertical="center" wrapText="1"/>
    </xf>
    <xf numFmtId="164"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1" fontId="7" fillId="0" borderId="9" xfId="0" applyNumberFormat="1" applyFont="1" applyBorder="1" applyAlignment="1">
      <alignment horizontal="center" vertical="center"/>
    </xf>
    <xf numFmtId="0" fontId="9" fillId="0" borderId="21" xfId="0" applyFont="1" applyBorder="1" applyAlignment="1">
      <alignment horizontal="left" vertical="center" wrapText="1"/>
    </xf>
    <xf numFmtId="14" fontId="9" fillId="0" borderId="21" xfId="0" applyNumberFormat="1" applyFont="1" applyBorder="1" applyAlignment="1">
      <alignment horizontal="left"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2" fillId="2" borderId="0" xfId="0" applyFont="1" applyFill="1" applyAlignment="1">
      <alignment horizontal="left" vertical="center"/>
    </xf>
    <xf numFmtId="0" fontId="8" fillId="2" borderId="13" xfId="0" applyFont="1" applyFill="1" applyBorder="1" applyAlignment="1">
      <alignment horizontal="left" vertical="center" wrapText="1"/>
    </xf>
    <xf numFmtId="0" fontId="8" fillId="2" borderId="13"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3" xfId="0" applyFont="1" applyFill="1" applyBorder="1" applyAlignment="1">
      <alignment horizontal="left" vertical="center" wrapText="1"/>
    </xf>
    <xf numFmtId="14" fontId="9" fillId="2" borderId="13" xfId="0" applyNumberFormat="1" applyFont="1" applyFill="1" applyBorder="1" applyAlignment="1">
      <alignment horizontal="left" vertical="center" wrapText="1"/>
    </xf>
    <xf numFmtId="164" fontId="9" fillId="2" borderId="13" xfId="0" applyNumberFormat="1" applyFont="1" applyFill="1" applyBorder="1" applyAlignment="1">
      <alignment horizontal="left" vertical="center" wrapText="1"/>
    </xf>
    <xf numFmtId="164" fontId="8" fillId="2" borderId="13" xfId="0" applyNumberFormat="1" applyFont="1" applyFill="1" applyBorder="1" applyAlignment="1">
      <alignment horizontal="left" vertical="center" wrapText="1"/>
    </xf>
    <xf numFmtId="1" fontId="7" fillId="0" borderId="13" xfId="0" applyNumberFormat="1" applyFont="1" applyBorder="1" applyAlignment="1">
      <alignment horizontal="center" vertical="center"/>
    </xf>
    <xf numFmtId="0" fontId="9" fillId="2" borderId="25" xfId="0" applyFont="1" applyFill="1" applyBorder="1" applyAlignment="1">
      <alignment horizontal="justify" vertical="center" wrapText="1"/>
    </xf>
    <xf numFmtId="0" fontId="9" fillId="2" borderId="25" xfId="0" applyFont="1" applyFill="1" applyBorder="1" applyAlignment="1">
      <alignment horizontal="left" vertical="center" wrapText="1"/>
    </xf>
    <xf numFmtId="0" fontId="11" fillId="2" borderId="0" xfId="0" applyFont="1" applyFill="1" applyAlignment="1">
      <alignment vertical="center"/>
    </xf>
    <xf numFmtId="14" fontId="8" fillId="2" borderId="13" xfId="0" applyNumberFormat="1" applyFont="1" applyFill="1" applyBorder="1" applyAlignment="1">
      <alignment horizontal="left" vertical="center" wrapText="1"/>
    </xf>
    <xf numFmtId="14" fontId="8" fillId="0" borderId="9" xfId="0" applyNumberFormat="1" applyFont="1" applyBorder="1" applyAlignment="1">
      <alignment horizontal="left" vertical="center" wrapText="1"/>
    </xf>
    <xf numFmtId="164" fontId="8" fillId="0" borderId="9" xfId="0" applyNumberFormat="1" applyFont="1" applyBorder="1" applyAlignment="1">
      <alignment horizontal="left" vertical="center" wrapText="1"/>
    </xf>
    <xf numFmtId="0" fontId="9" fillId="0" borderId="21" xfId="0" applyFont="1" applyBorder="1" applyAlignment="1">
      <alignment horizontal="center" vertical="center" wrapText="1"/>
    </xf>
    <xf numFmtId="0" fontId="9" fillId="2" borderId="13" xfId="0"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Border="1" applyAlignment="1">
      <alignment horizontal="center" vertical="center" wrapText="1"/>
    </xf>
    <xf numFmtId="164" fontId="8" fillId="2" borderId="25" xfId="0" applyNumberFormat="1" applyFont="1" applyFill="1" applyBorder="1" applyAlignment="1">
      <alignment horizontal="center" vertical="center" wrapText="1"/>
    </xf>
    <xf numFmtId="164" fontId="8" fillId="0" borderId="22"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3"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14" fontId="9" fillId="0" borderId="21" xfId="0" applyNumberFormat="1" applyFont="1" applyBorder="1" applyAlignment="1">
      <alignment horizontal="center" vertical="center" wrapText="1"/>
    </xf>
    <xf numFmtId="14" fontId="8" fillId="2" borderId="13" xfId="0" applyNumberFormat="1" applyFont="1" applyFill="1" applyBorder="1" applyAlignment="1">
      <alignment horizontal="center" vertical="center" wrapText="1"/>
    </xf>
    <xf numFmtId="0" fontId="9" fillId="2" borderId="13" xfId="0" applyFont="1" applyFill="1" applyBorder="1" applyAlignment="1">
      <alignment horizontal="justify" vertical="top" wrapText="1"/>
    </xf>
    <xf numFmtId="0" fontId="7" fillId="5" borderId="16"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0" fillId="2" borderId="0" xfId="0" applyFont="1" applyFill="1" applyAlignment="1">
      <alignment vertical="center"/>
    </xf>
    <xf numFmtId="0" fontId="12" fillId="2" borderId="25" xfId="1" applyFill="1" applyBorder="1" applyAlignment="1">
      <alignment horizontal="justify" vertical="center" wrapText="1"/>
    </xf>
    <xf numFmtId="1" fontId="7" fillId="2" borderId="13" xfId="0" applyNumberFormat="1" applyFont="1" applyFill="1" applyBorder="1" applyAlignment="1">
      <alignment horizontal="center" vertical="center"/>
    </xf>
    <xf numFmtId="0" fontId="8" fillId="2" borderId="25" xfId="0" applyFont="1" applyFill="1" applyBorder="1" applyAlignment="1">
      <alignment horizontal="justify" vertical="center" wrapText="1"/>
    </xf>
    <xf numFmtId="1" fontId="4" fillId="2" borderId="13" xfId="0" applyNumberFormat="1" applyFont="1" applyFill="1" applyBorder="1" applyAlignment="1">
      <alignment horizontal="center" vertical="center"/>
    </xf>
    <xf numFmtId="0" fontId="7" fillId="9" borderId="17" xfId="0" applyFont="1" applyFill="1" applyBorder="1" applyAlignment="1">
      <alignment horizontal="center" vertical="center" wrapText="1"/>
    </xf>
    <xf numFmtId="0" fontId="7" fillId="9" borderId="17" xfId="0" applyFont="1" applyFill="1" applyBorder="1" applyAlignment="1">
      <alignment horizontal="center" vertical="center"/>
    </xf>
    <xf numFmtId="0" fontId="13" fillId="2" borderId="0" xfId="0" applyFont="1" applyFill="1" applyAlignment="1">
      <alignment vertical="center"/>
    </xf>
    <xf numFmtId="164" fontId="9" fillId="2" borderId="13"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3" xfId="2" applyFont="1" applyFill="1" applyBorder="1" applyAlignment="1">
      <alignment horizontal="center" vertical="center" wrapText="1"/>
    </xf>
    <xf numFmtId="0" fontId="8" fillId="0" borderId="19" xfId="0" applyFont="1" applyFill="1" applyBorder="1" applyAlignment="1">
      <alignment horizontal="center" vertical="center" wrapText="1"/>
    </xf>
    <xf numFmtId="164" fontId="8" fillId="0" borderId="20"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4" xfId="0" applyFont="1" applyFill="1" applyBorder="1" applyAlignment="1">
      <alignment horizontal="center" vertical="center" wrapText="1"/>
    </xf>
    <xf numFmtId="164" fontId="8" fillId="0" borderId="25"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0" borderId="13" xfId="0" applyFont="1" applyFill="1" applyBorder="1" applyAlignment="1">
      <alignment horizontal="center" vertical="center" wrapText="1"/>
    </xf>
    <xf numFmtId="14" fontId="9" fillId="0" borderId="13" xfId="0" applyNumberFormat="1" applyFont="1" applyFill="1" applyBorder="1" applyAlignment="1">
      <alignment horizontal="left" vertical="center" wrapText="1"/>
    </xf>
    <xf numFmtId="164" fontId="9" fillId="0" borderId="13" xfId="0" applyNumberFormat="1" applyFont="1" applyFill="1" applyBorder="1" applyAlignment="1">
      <alignment horizontal="left" vertical="center" wrapText="1"/>
    </xf>
    <xf numFmtId="164" fontId="8" fillId="0" borderId="13"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0" fontId="9" fillId="0" borderId="13" xfId="0" applyFont="1" applyFill="1" applyBorder="1" applyAlignment="1">
      <alignment horizontal="left" vertical="center" wrapText="1"/>
    </xf>
    <xf numFmtId="1" fontId="7" fillId="0" borderId="13" xfId="0" applyNumberFormat="1" applyFont="1" applyFill="1" applyBorder="1" applyAlignment="1">
      <alignment horizontal="center" vertical="center"/>
    </xf>
    <xf numFmtId="0" fontId="15" fillId="2" borderId="15" xfId="0" applyFont="1" applyFill="1" applyBorder="1" applyAlignment="1">
      <alignment horizontal="justify" vertical="center" wrapText="1"/>
    </xf>
    <xf numFmtId="0" fontId="15" fillId="2" borderId="13" xfId="0" applyFont="1" applyFill="1" applyBorder="1" applyAlignment="1">
      <alignment horizontal="justify" vertical="center" wrapText="1"/>
    </xf>
    <xf numFmtId="0" fontId="7" fillId="10" borderId="17" xfId="0" applyFont="1" applyFill="1" applyBorder="1" applyAlignment="1">
      <alignment horizontal="center" vertical="center" wrapText="1"/>
    </xf>
    <xf numFmtId="0" fontId="7" fillId="10" borderId="17" xfId="0" applyFont="1" applyFill="1" applyBorder="1" applyAlignment="1">
      <alignment horizontal="center" vertical="center"/>
    </xf>
    <xf numFmtId="0" fontId="9" fillId="2" borderId="21" xfId="0" applyFont="1" applyFill="1" applyBorder="1" applyAlignment="1">
      <alignment horizontal="left" vertical="center" wrapText="1"/>
    </xf>
    <xf numFmtId="0" fontId="15" fillId="2" borderId="17" xfId="0" applyFont="1" applyFill="1" applyBorder="1" applyAlignment="1">
      <alignment horizontal="justify" vertical="center" wrapText="1"/>
    </xf>
    <xf numFmtId="0" fontId="9" fillId="2" borderId="25" xfId="0" applyFont="1" applyFill="1" applyBorder="1" applyAlignment="1">
      <alignment horizontal="justify" vertical="top" wrapText="1"/>
    </xf>
    <xf numFmtId="0" fontId="4" fillId="5" borderId="1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9" fillId="2" borderId="33" xfId="0" applyFont="1" applyFill="1" applyBorder="1" applyAlignment="1">
      <alignment horizontal="justify" vertical="center" wrapText="1"/>
    </xf>
    <xf numFmtId="0" fontId="9" fillId="2" borderId="12"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4" fillId="5" borderId="15"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25"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13"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4">
    <dxf>
      <fill>
        <patternFill>
          <bgColor theme="5"/>
        </patternFill>
      </fill>
    </dxf>
    <dxf>
      <fill>
        <patternFill>
          <bgColor theme="6"/>
        </patternFill>
      </fill>
    </dxf>
    <dxf>
      <font>
        <color theme="0"/>
      </font>
    </dxf>
    <dxf>
      <font>
        <b/>
        <i val="0"/>
        <color rgb="FFFF0000"/>
      </font>
      <fill>
        <patternFill patternType="none">
          <bgColor auto="1"/>
        </patternFill>
      </fill>
    </dxf>
  </dxfs>
  <tableStyles count="0" defaultTableStyle="TableStyleMedium2" defaultPivotStyle="PivotStyleLight16"/>
  <colors>
    <mruColors>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4</xdr:col>
      <xdr:colOff>456432</xdr:colOff>
      <xdr:row>1</xdr:row>
      <xdr:rowOff>520700</xdr:rowOff>
    </xdr:to>
    <xdr:pic>
      <xdr:nvPicPr>
        <xdr:cNvPr id="2" name="Imagen 1" descr="https://intranet.dane.gov.co/images/Imagen_Institucional/Logo/Logo-DANE-color-2019.png">
          <a:extLst>
            <a:ext uri="{FF2B5EF4-FFF2-40B4-BE49-F238E27FC236}">
              <a16:creationId xmlns:a16="http://schemas.microsoft.com/office/drawing/2014/main" id="{84CB82B3-31CE-4FC1-8F08-5610896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946" y="156210"/>
          <a:ext cx="1132796"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systema20\Planes_de_mejoramiento\Contralor&#237;a%20General%20de%20la%20Rep&#250;blica\AFI\Evidencias\FONDANE\003%20%202014\Fila%209" TargetMode="External"/><Relationship Id="rId2" Type="http://schemas.openxmlformats.org/officeDocument/2006/relationships/hyperlink" Target="file:///\\systema20\Planes_de_mejoramiento\Contralor&#237;a%20General%20de%20la%20Rep&#250;blica\AFI\Evidencias\FONDANE\003%20%202014\Fila%208" TargetMode="External"/><Relationship Id="rId1" Type="http://schemas.openxmlformats.org/officeDocument/2006/relationships/hyperlink" Target="file:///\\systema20\Planes_de_mejoramiento\Contralor&#237;a%20General%20de%20la%20Rep&#250;blica\AFI\Evidencias\FONDANE\003%20%202014\Fila%20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8179"/>
  <sheetViews>
    <sheetView tabSelected="1" topLeftCell="H1" zoomScale="80" zoomScaleNormal="80" workbookViewId="0">
      <pane ySplit="6" topLeftCell="A41" activePane="bottomLeft" state="frozen"/>
      <selection pane="bottomLeft" activeCell="M4" sqref="M4:N4"/>
    </sheetView>
  </sheetViews>
  <sheetFormatPr baseColWidth="10" defaultColWidth="11.453125" defaultRowHeight="17.25" customHeight="1" x14ac:dyDescent="0.35"/>
  <cols>
    <col min="1" max="1" width="1.54296875" style="1" customWidth="1"/>
    <col min="2" max="2" width="13.1796875" style="1" customWidth="1"/>
    <col min="3" max="3" width="4" style="1" customWidth="1"/>
    <col min="4" max="4" width="14.453125" style="1" customWidth="1"/>
    <col min="5" max="5" width="8.453125" style="1" customWidth="1"/>
    <col min="6" max="6" width="13.7265625" style="1" bestFit="1" customWidth="1"/>
    <col min="7" max="7" width="30.7265625" style="1" customWidth="1"/>
    <col min="8" max="10" width="30.7265625" style="2" customWidth="1"/>
    <col min="11" max="11" width="19.1796875" style="2" customWidth="1"/>
    <col min="12" max="12" width="10.81640625" style="2" customWidth="1"/>
    <col min="13" max="13" width="10" style="2" customWidth="1"/>
    <col min="14" max="14" width="9.26953125" style="2" customWidth="1"/>
    <col min="15" max="15" width="9.453125" style="2" customWidth="1"/>
    <col min="16" max="16" width="11.7265625" style="2" customWidth="1"/>
    <col min="17" max="17" width="11.453125" style="2" customWidth="1"/>
    <col min="18" max="18" width="21.81640625" style="2" customWidth="1"/>
    <col min="19" max="19" width="10.81640625" style="2" customWidth="1"/>
    <col min="20" max="20" width="12.7265625" style="2" customWidth="1"/>
    <col min="21" max="21" width="43.1796875" style="2" customWidth="1"/>
    <col min="22" max="22" width="22.26953125" style="2" customWidth="1"/>
    <col min="23" max="23" width="9.54296875" style="2" customWidth="1"/>
    <col min="24" max="24" width="9.26953125" style="2" customWidth="1"/>
    <col min="25" max="25" width="7.81640625" style="2" customWidth="1"/>
    <col min="26" max="26" width="14.7265625" style="2" customWidth="1"/>
    <col min="27" max="27" width="57.453125" style="2" customWidth="1"/>
    <col min="28" max="28" width="14.54296875" style="2" customWidth="1"/>
    <col min="29" max="29" width="11.81640625" style="2" customWidth="1"/>
    <col min="30" max="30" width="13.54296875" style="2" customWidth="1"/>
    <col min="31" max="31" width="13.90625" style="2" customWidth="1"/>
    <col min="32" max="32" width="11.26953125" style="2" customWidth="1"/>
    <col min="33" max="33" width="56.6328125" style="2" customWidth="1"/>
    <col min="34" max="34" width="12.81640625" style="2" customWidth="1"/>
    <col min="35" max="35" width="8.453125" style="2" customWidth="1"/>
    <col min="36" max="36" width="8.1796875" style="2" customWidth="1"/>
    <col min="37" max="37" width="5.453125" style="2" customWidth="1"/>
    <col min="38" max="38" width="13.54296875" style="2" customWidth="1"/>
    <col min="39" max="39" width="55.453125" style="2" customWidth="1"/>
    <col min="40" max="40" width="14.54296875" style="2" customWidth="1"/>
    <col min="41" max="41" width="9.54296875" style="2" customWidth="1"/>
    <col min="42" max="42" width="9.81640625" style="2" customWidth="1"/>
    <col min="43" max="44" width="11.453125" style="2" customWidth="1"/>
    <col min="45" max="45" width="77.1796875" style="2" customWidth="1"/>
    <col min="46" max="46" width="15.453125" style="2" customWidth="1"/>
    <col min="47" max="47" width="10.7265625" style="2" customWidth="1"/>
    <col min="48" max="48" width="9.453125" style="2" customWidth="1"/>
    <col min="49" max="49" width="6.81640625" style="2" customWidth="1"/>
    <col min="50" max="50" width="63.1796875" style="2" customWidth="1"/>
    <col min="51" max="51" width="23.81640625" style="2" customWidth="1"/>
    <col min="52" max="52" width="27.81640625" style="2" customWidth="1"/>
    <col min="53" max="53" width="17.1796875" style="57" customWidth="1"/>
    <col min="54" max="16384" width="11.453125" style="2"/>
  </cols>
  <sheetData>
    <row r="1" spans="1:107" ht="8.25" customHeight="1" thickBot="1" x14ac:dyDescent="0.4"/>
    <row r="2" spans="1:107" ht="49.5" customHeight="1" thickBot="1" x14ac:dyDescent="0.4">
      <c r="B2" s="3"/>
      <c r="C2" s="4"/>
      <c r="D2" s="4"/>
      <c r="E2" s="4"/>
      <c r="F2" s="4"/>
      <c r="G2" s="123" t="s">
        <v>0</v>
      </c>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18" t="s">
        <v>591</v>
      </c>
      <c r="AY2" s="119"/>
      <c r="AZ2" s="119"/>
      <c r="BA2" s="120"/>
    </row>
    <row r="3" spans="1:107" ht="17.25" customHeight="1" thickBot="1" x14ac:dyDescent="0.4">
      <c r="B3" s="125" t="s">
        <v>1</v>
      </c>
      <c r="C3" s="126"/>
      <c r="D3" s="126"/>
      <c r="E3" s="126"/>
      <c r="F3" s="126"/>
      <c r="G3" s="126"/>
      <c r="H3" s="126"/>
      <c r="I3" s="126"/>
      <c r="J3" s="126"/>
      <c r="K3" s="126"/>
      <c r="L3" s="126"/>
      <c r="M3" s="126"/>
      <c r="N3" s="127"/>
      <c r="O3" s="5"/>
      <c r="P3" s="5"/>
      <c r="Q3" s="5"/>
      <c r="R3" s="5"/>
      <c r="S3" s="5"/>
      <c r="T3" s="5"/>
      <c r="U3" s="5"/>
      <c r="V3" s="5"/>
      <c r="W3" s="5"/>
      <c r="X3" s="5"/>
      <c r="Y3" s="5"/>
      <c r="Z3" s="115" t="s">
        <v>2</v>
      </c>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7"/>
    </row>
    <row r="4" spans="1:107" ht="17.25" customHeight="1" x14ac:dyDescent="0.35">
      <c r="B4" s="128" t="s">
        <v>3</v>
      </c>
      <c r="C4" s="131" t="s">
        <v>4</v>
      </c>
      <c r="D4" s="131" t="s">
        <v>5</v>
      </c>
      <c r="E4" s="131" t="s">
        <v>6</v>
      </c>
      <c r="F4" s="104" t="s">
        <v>7</v>
      </c>
      <c r="G4" s="92" t="s">
        <v>8</v>
      </c>
      <c r="H4" s="92" t="s">
        <v>9</v>
      </c>
      <c r="I4" s="92" t="s">
        <v>10</v>
      </c>
      <c r="J4" s="92" t="s">
        <v>11</v>
      </c>
      <c r="K4" s="92" t="s">
        <v>12</v>
      </c>
      <c r="L4" s="92" t="s">
        <v>13</v>
      </c>
      <c r="M4" s="106" t="s">
        <v>14</v>
      </c>
      <c r="N4" s="106"/>
      <c r="O4" s="104" t="s">
        <v>15</v>
      </c>
      <c r="P4" s="104" t="s">
        <v>16</v>
      </c>
      <c r="Q4" s="104" t="s">
        <v>17</v>
      </c>
      <c r="R4" s="106" t="s">
        <v>18</v>
      </c>
      <c r="S4" s="92" t="s">
        <v>590</v>
      </c>
      <c r="T4" s="121" t="s">
        <v>19</v>
      </c>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09" t="s">
        <v>20</v>
      </c>
      <c r="AY4" s="110"/>
      <c r="AZ4" s="110"/>
      <c r="BA4" s="111"/>
    </row>
    <row r="5" spans="1:107" ht="15" customHeight="1" thickBot="1" x14ac:dyDescent="0.4">
      <c r="B5" s="129"/>
      <c r="C5" s="132"/>
      <c r="D5" s="132"/>
      <c r="E5" s="132"/>
      <c r="F5" s="134"/>
      <c r="G5" s="93"/>
      <c r="H5" s="93"/>
      <c r="I5" s="93"/>
      <c r="J5" s="93"/>
      <c r="K5" s="93"/>
      <c r="L5" s="93"/>
      <c r="M5" s="101" t="s">
        <v>588</v>
      </c>
      <c r="N5" s="101" t="s">
        <v>589</v>
      </c>
      <c r="O5" s="93"/>
      <c r="P5" s="93"/>
      <c r="Q5" s="93"/>
      <c r="R5" s="107"/>
      <c r="S5" s="93"/>
      <c r="T5" s="95" t="s">
        <v>648</v>
      </c>
      <c r="U5" s="96"/>
      <c r="V5" s="96"/>
      <c r="W5" s="96"/>
      <c r="X5" s="96"/>
      <c r="Y5" s="97"/>
      <c r="Z5" s="102" t="s">
        <v>640</v>
      </c>
      <c r="AA5" s="102"/>
      <c r="AB5" s="102"/>
      <c r="AC5" s="102"/>
      <c r="AD5" s="102"/>
      <c r="AE5" s="102"/>
      <c r="AF5" s="102" t="s">
        <v>645</v>
      </c>
      <c r="AG5" s="102"/>
      <c r="AH5" s="102"/>
      <c r="AI5" s="102"/>
      <c r="AJ5" s="102"/>
      <c r="AK5" s="102"/>
      <c r="AL5" s="102" t="s">
        <v>646</v>
      </c>
      <c r="AM5" s="102"/>
      <c r="AN5" s="102"/>
      <c r="AO5" s="102"/>
      <c r="AP5" s="102"/>
      <c r="AQ5" s="102"/>
      <c r="AR5" s="102" t="s">
        <v>647</v>
      </c>
      <c r="AS5" s="102"/>
      <c r="AT5" s="102"/>
      <c r="AU5" s="102"/>
      <c r="AV5" s="102"/>
      <c r="AW5" s="103"/>
      <c r="AX5" s="112"/>
      <c r="AY5" s="113"/>
      <c r="AZ5" s="113"/>
      <c r="BA5" s="114"/>
    </row>
    <row r="6" spans="1:107" ht="39.65" customHeight="1" thickBot="1" x14ac:dyDescent="0.4">
      <c r="B6" s="130"/>
      <c r="C6" s="133"/>
      <c r="D6" s="133"/>
      <c r="E6" s="133"/>
      <c r="F6" s="105"/>
      <c r="G6" s="94"/>
      <c r="H6" s="94"/>
      <c r="I6" s="94"/>
      <c r="J6" s="94"/>
      <c r="K6" s="94"/>
      <c r="L6" s="94"/>
      <c r="M6" s="94"/>
      <c r="N6" s="94"/>
      <c r="O6" s="105"/>
      <c r="P6" s="105"/>
      <c r="Q6" s="105"/>
      <c r="R6" s="108"/>
      <c r="S6" s="94"/>
      <c r="T6" s="10" t="s">
        <v>21</v>
      </c>
      <c r="U6" s="10" t="s">
        <v>22</v>
      </c>
      <c r="V6" s="10" t="s">
        <v>23</v>
      </c>
      <c r="W6" s="11" t="s">
        <v>14</v>
      </c>
      <c r="X6" s="11" t="s">
        <v>24</v>
      </c>
      <c r="Y6" s="11" t="s">
        <v>25</v>
      </c>
      <c r="Z6" s="87" t="s">
        <v>21</v>
      </c>
      <c r="AA6" s="87" t="s">
        <v>22</v>
      </c>
      <c r="AB6" s="87" t="s">
        <v>23</v>
      </c>
      <c r="AC6" s="88" t="s">
        <v>14</v>
      </c>
      <c r="AD6" s="88" t="s">
        <v>24</v>
      </c>
      <c r="AE6" s="88" t="s">
        <v>25</v>
      </c>
      <c r="AF6" s="62" t="s">
        <v>21</v>
      </c>
      <c r="AG6" s="62" t="s">
        <v>22</v>
      </c>
      <c r="AH6" s="62" t="s">
        <v>23</v>
      </c>
      <c r="AI6" s="63" t="s">
        <v>14</v>
      </c>
      <c r="AJ6" s="63" t="s">
        <v>24</v>
      </c>
      <c r="AK6" s="63" t="s">
        <v>25</v>
      </c>
      <c r="AL6" s="8" t="s">
        <v>21</v>
      </c>
      <c r="AM6" s="8" t="s">
        <v>22</v>
      </c>
      <c r="AN6" s="8" t="s">
        <v>23</v>
      </c>
      <c r="AO6" s="9" t="s">
        <v>14</v>
      </c>
      <c r="AP6" s="9" t="s">
        <v>24</v>
      </c>
      <c r="AQ6" s="9" t="s">
        <v>25</v>
      </c>
      <c r="AR6" s="6" t="s">
        <v>21</v>
      </c>
      <c r="AS6" s="6" t="s">
        <v>22</v>
      </c>
      <c r="AT6" s="6" t="s">
        <v>23</v>
      </c>
      <c r="AU6" s="7" t="s">
        <v>14</v>
      </c>
      <c r="AV6" s="7" t="s">
        <v>24</v>
      </c>
      <c r="AW6" s="7" t="s">
        <v>25</v>
      </c>
      <c r="AX6" s="53" t="s">
        <v>26</v>
      </c>
      <c r="AY6" s="53" t="s">
        <v>27</v>
      </c>
      <c r="AZ6" s="54" t="s">
        <v>28</v>
      </c>
      <c r="BA6" s="55" t="s">
        <v>561</v>
      </c>
    </row>
    <row r="7" spans="1:107" s="24" customFormat="1" ht="170.25" hidden="1" customHeight="1" x14ac:dyDescent="0.35">
      <c r="A7" s="12"/>
      <c r="B7" s="47">
        <v>1</v>
      </c>
      <c r="C7" s="68">
        <v>1</v>
      </c>
      <c r="D7" s="69" t="s">
        <v>29</v>
      </c>
      <c r="E7" s="69" t="s">
        <v>30</v>
      </c>
      <c r="F7" s="70" t="s">
        <v>31</v>
      </c>
      <c r="G7" s="13" t="s">
        <v>32</v>
      </c>
      <c r="H7" s="14" t="s">
        <v>33</v>
      </c>
      <c r="I7" s="14" t="s">
        <v>34</v>
      </c>
      <c r="J7" s="14" t="s">
        <v>35</v>
      </c>
      <c r="K7" s="14" t="s">
        <v>36</v>
      </c>
      <c r="L7" s="15">
        <v>1</v>
      </c>
      <c r="M7" s="37">
        <v>43474</v>
      </c>
      <c r="N7" s="38">
        <v>43616</v>
      </c>
      <c r="O7" s="17"/>
      <c r="P7" s="18" t="s">
        <v>37</v>
      </c>
      <c r="Q7" s="18" t="s">
        <v>38</v>
      </c>
      <c r="R7" s="15" t="s">
        <v>39</v>
      </c>
      <c r="S7" s="19">
        <v>20.285714285714285</v>
      </c>
      <c r="T7" s="39" t="s">
        <v>40</v>
      </c>
      <c r="U7" s="22" t="s">
        <v>41</v>
      </c>
      <c r="V7" s="39">
        <v>100</v>
      </c>
      <c r="W7" s="50">
        <v>43852</v>
      </c>
      <c r="X7" s="39" t="s">
        <v>42</v>
      </c>
      <c r="Y7" s="39" t="s">
        <v>43</v>
      </c>
      <c r="Z7" s="15"/>
      <c r="AA7" s="15"/>
      <c r="AB7" s="15"/>
      <c r="AC7" s="16"/>
      <c r="AD7" s="15"/>
      <c r="AE7" s="15"/>
      <c r="AF7" s="39"/>
      <c r="AG7" s="22"/>
      <c r="AH7" s="39"/>
      <c r="AI7" s="50"/>
      <c r="AJ7" s="39"/>
      <c r="AK7" s="39"/>
      <c r="AL7" s="20"/>
      <c r="AM7" s="20"/>
      <c r="AN7" s="20"/>
      <c r="AO7" s="21"/>
      <c r="AP7" s="39"/>
      <c r="AQ7" s="20"/>
      <c r="AR7" s="39"/>
      <c r="AS7" s="22"/>
      <c r="AT7" s="39"/>
      <c r="AU7" s="21"/>
      <c r="AV7" s="20"/>
      <c r="AW7" s="20"/>
      <c r="AX7" s="22" t="s">
        <v>44</v>
      </c>
      <c r="AY7" s="23" t="s">
        <v>45</v>
      </c>
      <c r="AZ7" s="23" t="s">
        <v>562</v>
      </c>
      <c r="BA7" s="56" t="s">
        <v>563</v>
      </c>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row>
    <row r="8" spans="1:107" ht="170.25" hidden="1" customHeight="1" x14ac:dyDescent="0.35">
      <c r="B8" s="48">
        <v>2</v>
      </c>
      <c r="C8" s="71">
        <v>2</v>
      </c>
      <c r="D8" s="72" t="s">
        <v>29</v>
      </c>
      <c r="E8" s="72" t="s">
        <v>30</v>
      </c>
      <c r="F8" s="73" t="s">
        <v>31</v>
      </c>
      <c r="G8" s="26" t="s">
        <v>32</v>
      </c>
      <c r="H8" s="27" t="s">
        <v>33</v>
      </c>
      <c r="I8" s="27" t="s">
        <v>46</v>
      </c>
      <c r="J8" s="27" t="s">
        <v>47</v>
      </c>
      <c r="K8" s="27" t="s">
        <v>48</v>
      </c>
      <c r="L8" s="28">
        <v>1</v>
      </c>
      <c r="M8" s="36" t="s">
        <v>49</v>
      </c>
      <c r="N8" s="31">
        <v>43830</v>
      </c>
      <c r="O8" s="31"/>
      <c r="P8" s="25" t="s">
        <v>37</v>
      </c>
      <c r="Q8" s="25" t="s">
        <v>38</v>
      </c>
      <c r="R8" s="28" t="s">
        <v>39</v>
      </c>
      <c r="S8" s="32">
        <v>50.857142857142854</v>
      </c>
      <c r="T8" s="40" t="s">
        <v>40</v>
      </c>
      <c r="U8" s="27" t="s">
        <v>50</v>
      </c>
      <c r="V8" s="40">
        <v>100</v>
      </c>
      <c r="W8" s="41">
        <v>43852</v>
      </c>
      <c r="X8" s="40" t="s">
        <v>42</v>
      </c>
      <c r="Y8" s="40" t="s">
        <v>43</v>
      </c>
      <c r="Z8" s="28"/>
      <c r="AA8" s="28"/>
      <c r="AB8" s="28"/>
      <c r="AC8" s="29"/>
      <c r="AD8" s="28"/>
      <c r="AE8" s="28"/>
      <c r="AF8" s="40"/>
      <c r="AG8" s="27"/>
      <c r="AH8" s="40"/>
      <c r="AI8" s="41"/>
      <c r="AJ8" s="40"/>
      <c r="AK8" s="40"/>
      <c r="AL8" s="28"/>
      <c r="AM8" s="28"/>
      <c r="AN8" s="28"/>
      <c r="AO8" s="29"/>
      <c r="AP8" s="28"/>
      <c r="AQ8" s="28"/>
      <c r="AR8" s="28"/>
      <c r="AS8" s="27"/>
      <c r="AT8" s="28"/>
      <c r="AU8" s="29"/>
      <c r="AV8" s="28"/>
      <c r="AW8" s="28"/>
      <c r="AX8" s="27" t="s">
        <v>51</v>
      </c>
      <c r="AY8" s="33" t="s">
        <v>52</v>
      </c>
      <c r="AZ8" s="23" t="s">
        <v>562</v>
      </c>
      <c r="BA8" s="56" t="s">
        <v>563</v>
      </c>
    </row>
    <row r="9" spans="1:107" ht="170.25" hidden="1" customHeight="1" x14ac:dyDescent="0.35">
      <c r="B9" s="42">
        <v>3</v>
      </c>
      <c r="C9" s="71">
        <v>3</v>
      </c>
      <c r="D9" s="72" t="s">
        <v>29</v>
      </c>
      <c r="E9" s="72" t="s">
        <v>30</v>
      </c>
      <c r="F9" s="73" t="s">
        <v>31</v>
      </c>
      <c r="G9" s="26" t="s">
        <v>32</v>
      </c>
      <c r="H9" s="27" t="s">
        <v>33</v>
      </c>
      <c r="I9" s="27" t="s">
        <v>53</v>
      </c>
      <c r="J9" s="27" t="s">
        <v>54</v>
      </c>
      <c r="K9" s="27" t="s">
        <v>55</v>
      </c>
      <c r="L9" s="28">
        <v>1</v>
      </c>
      <c r="M9" s="36" t="s">
        <v>49</v>
      </c>
      <c r="N9" s="31">
        <v>43830</v>
      </c>
      <c r="O9" s="31"/>
      <c r="P9" s="25" t="s">
        <v>37</v>
      </c>
      <c r="Q9" s="25" t="s">
        <v>38</v>
      </c>
      <c r="R9" s="28" t="s">
        <v>39</v>
      </c>
      <c r="S9" s="32">
        <v>50.857142857142854</v>
      </c>
      <c r="T9" s="40" t="s">
        <v>40</v>
      </c>
      <c r="U9" s="27" t="s">
        <v>56</v>
      </c>
      <c r="V9" s="40">
        <v>100</v>
      </c>
      <c r="W9" s="41">
        <v>43852</v>
      </c>
      <c r="X9" s="40" t="s">
        <v>42</v>
      </c>
      <c r="Y9" s="40" t="s">
        <v>43</v>
      </c>
      <c r="Z9" s="28"/>
      <c r="AA9" s="28"/>
      <c r="AB9" s="28"/>
      <c r="AC9" s="29"/>
      <c r="AD9" s="28"/>
      <c r="AE9" s="28"/>
      <c r="AF9" s="40"/>
      <c r="AG9" s="27"/>
      <c r="AH9" s="40"/>
      <c r="AI9" s="41"/>
      <c r="AJ9" s="40"/>
      <c r="AK9" s="40"/>
      <c r="AL9" s="28"/>
      <c r="AM9" s="28"/>
      <c r="AN9" s="28"/>
      <c r="AO9" s="29"/>
      <c r="AP9" s="28"/>
      <c r="AQ9" s="28"/>
      <c r="AR9" s="28"/>
      <c r="AS9" s="27"/>
      <c r="AT9" s="28"/>
      <c r="AU9" s="29"/>
      <c r="AV9" s="28"/>
      <c r="AW9" s="28"/>
      <c r="AX9" s="27" t="s">
        <v>57</v>
      </c>
      <c r="AY9" s="33" t="s">
        <v>58</v>
      </c>
      <c r="AZ9" s="23" t="s">
        <v>562</v>
      </c>
      <c r="BA9" s="56" t="s">
        <v>563</v>
      </c>
    </row>
    <row r="10" spans="1:107" ht="170.25" hidden="1" customHeight="1" x14ac:dyDescent="0.35">
      <c r="B10" s="48">
        <v>4</v>
      </c>
      <c r="C10" s="71">
        <v>4</v>
      </c>
      <c r="D10" s="72" t="s">
        <v>29</v>
      </c>
      <c r="E10" s="72" t="s">
        <v>30</v>
      </c>
      <c r="F10" s="73" t="s">
        <v>31</v>
      </c>
      <c r="G10" s="26" t="s">
        <v>32</v>
      </c>
      <c r="H10" s="27" t="s">
        <v>33</v>
      </c>
      <c r="I10" s="27" t="s">
        <v>53</v>
      </c>
      <c r="J10" s="27" t="s">
        <v>59</v>
      </c>
      <c r="K10" s="27" t="s">
        <v>60</v>
      </c>
      <c r="L10" s="28">
        <v>1</v>
      </c>
      <c r="M10" s="36" t="s">
        <v>49</v>
      </c>
      <c r="N10" s="31" t="s">
        <v>61</v>
      </c>
      <c r="O10" s="31"/>
      <c r="P10" s="25" t="s">
        <v>37</v>
      </c>
      <c r="Q10" s="25" t="s">
        <v>38</v>
      </c>
      <c r="R10" s="28" t="s">
        <v>39</v>
      </c>
      <c r="S10" s="32">
        <v>20.285714285714285</v>
      </c>
      <c r="T10" s="40" t="s">
        <v>40</v>
      </c>
      <c r="U10" s="27" t="s">
        <v>62</v>
      </c>
      <c r="V10" s="40">
        <v>100</v>
      </c>
      <c r="W10" s="41">
        <v>43852</v>
      </c>
      <c r="X10" s="40" t="s">
        <v>42</v>
      </c>
      <c r="Y10" s="40" t="s">
        <v>43</v>
      </c>
      <c r="Z10" s="28"/>
      <c r="AA10" s="28"/>
      <c r="AB10" s="28"/>
      <c r="AC10" s="29"/>
      <c r="AD10" s="28"/>
      <c r="AE10" s="28"/>
      <c r="AF10" s="40"/>
      <c r="AG10" s="27"/>
      <c r="AH10" s="40"/>
      <c r="AI10" s="41"/>
      <c r="AJ10" s="40"/>
      <c r="AK10" s="40"/>
      <c r="AL10" s="28"/>
      <c r="AM10" s="28"/>
      <c r="AN10" s="28"/>
      <c r="AO10" s="29"/>
      <c r="AP10" s="28"/>
      <c r="AQ10" s="28"/>
      <c r="AR10" s="28"/>
      <c r="AS10" s="27"/>
      <c r="AT10" s="28"/>
      <c r="AU10" s="29"/>
      <c r="AV10" s="28"/>
      <c r="AW10" s="28"/>
      <c r="AX10" s="27" t="s">
        <v>63</v>
      </c>
      <c r="AY10" s="33" t="s">
        <v>64</v>
      </c>
      <c r="AZ10" s="23" t="s">
        <v>562</v>
      </c>
      <c r="BA10" s="56" t="s">
        <v>563</v>
      </c>
    </row>
    <row r="11" spans="1:107" ht="170.25" hidden="1" customHeight="1" x14ac:dyDescent="0.35">
      <c r="B11" s="42">
        <v>5</v>
      </c>
      <c r="C11" s="71">
        <v>8</v>
      </c>
      <c r="D11" s="72" t="s">
        <v>29</v>
      </c>
      <c r="E11" s="72" t="s">
        <v>65</v>
      </c>
      <c r="F11" s="73" t="s">
        <v>66</v>
      </c>
      <c r="G11" s="26" t="s">
        <v>67</v>
      </c>
      <c r="H11" s="27" t="s">
        <v>68</v>
      </c>
      <c r="I11" s="27" t="s">
        <v>69</v>
      </c>
      <c r="J11" s="27" t="s">
        <v>70</v>
      </c>
      <c r="K11" s="27" t="s">
        <v>71</v>
      </c>
      <c r="L11" s="28">
        <v>1</v>
      </c>
      <c r="M11" s="36" t="s">
        <v>72</v>
      </c>
      <c r="N11" s="31">
        <v>43769</v>
      </c>
      <c r="O11" s="31"/>
      <c r="P11" s="25" t="s">
        <v>37</v>
      </c>
      <c r="Q11" s="25" t="s">
        <v>38</v>
      </c>
      <c r="R11" s="28" t="s">
        <v>39</v>
      </c>
      <c r="S11" s="32">
        <v>66.428571428571431</v>
      </c>
      <c r="T11" s="40" t="s">
        <v>40</v>
      </c>
      <c r="U11" s="27" t="s">
        <v>73</v>
      </c>
      <c r="V11" s="40">
        <v>100</v>
      </c>
      <c r="W11" s="41">
        <v>43852</v>
      </c>
      <c r="X11" s="40" t="s">
        <v>42</v>
      </c>
      <c r="Y11" s="40" t="s">
        <v>43</v>
      </c>
      <c r="Z11" s="28"/>
      <c r="AA11" s="28"/>
      <c r="AB11" s="28"/>
      <c r="AC11" s="29"/>
      <c r="AD11" s="28"/>
      <c r="AE11" s="28"/>
      <c r="AF11" s="40"/>
      <c r="AG11" s="27"/>
      <c r="AH11" s="40"/>
      <c r="AI11" s="41"/>
      <c r="AJ11" s="40"/>
      <c r="AK11" s="40"/>
      <c r="AL11" s="28"/>
      <c r="AM11" s="28"/>
      <c r="AN11" s="28"/>
      <c r="AO11" s="29"/>
      <c r="AP11" s="28"/>
      <c r="AQ11" s="28"/>
      <c r="AR11" s="28"/>
      <c r="AS11" s="27"/>
      <c r="AT11" s="28"/>
      <c r="AU11" s="29"/>
      <c r="AV11" s="28"/>
      <c r="AW11" s="28"/>
      <c r="AX11" s="27" t="s">
        <v>74</v>
      </c>
      <c r="AY11" s="33" t="s">
        <v>75</v>
      </c>
      <c r="AZ11" s="33"/>
      <c r="BA11" s="40" t="s">
        <v>563</v>
      </c>
    </row>
    <row r="12" spans="1:107" ht="170.25" hidden="1" customHeight="1" x14ac:dyDescent="0.35">
      <c r="B12" s="48">
        <v>6</v>
      </c>
      <c r="C12" s="71">
        <v>9</v>
      </c>
      <c r="D12" s="72" t="s">
        <v>29</v>
      </c>
      <c r="E12" s="72" t="s">
        <v>65</v>
      </c>
      <c r="F12" s="74" t="s">
        <v>569</v>
      </c>
      <c r="G12" s="26" t="s">
        <v>76</v>
      </c>
      <c r="H12" s="27" t="s">
        <v>77</v>
      </c>
      <c r="I12" s="27" t="s">
        <v>78</v>
      </c>
      <c r="J12" s="27" t="s">
        <v>79</v>
      </c>
      <c r="K12" s="27" t="s">
        <v>80</v>
      </c>
      <c r="L12" s="28">
        <v>1</v>
      </c>
      <c r="M12" s="36" t="s">
        <v>72</v>
      </c>
      <c r="N12" s="31">
        <v>43769</v>
      </c>
      <c r="O12" s="31"/>
      <c r="P12" s="25" t="s">
        <v>37</v>
      </c>
      <c r="Q12" s="25" t="s">
        <v>38</v>
      </c>
      <c r="R12" s="28" t="s">
        <v>39</v>
      </c>
      <c r="S12" s="32">
        <v>66.428571428571431</v>
      </c>
      <c r="T12" s="40" t="s">
        <v>40</v>
      </c>
      <c r="U12" s="27" t="s">
        <v>81</v>
      </c>
      <c r="V12" s="40">
        <v>100</v>
      </c>
      <c r="W12" s="41">
        <v>43852</v>
      </c>
      <c r="X12" s="40" t="s">
        <v>42</v>
      </c>
      <c r="Y12" s="40" t="s">
        <v>43</v>
      </c>
      <c r="Z12" s="28"/>
      <c r="AA12" s="28"/>
      <c r="AB12" s="28"/>
      <c r="AC12" s="29"/>
      <c r="AD12" s="28"/>
      <c r="AE12" s="28"/>
      <c r="AF12" s="40"/>
      <c r="AG12" s="27"/>
      <c r="AH12" s="40"/>
      <c r="AI12" s="41"/>
      <c r="AJ12" s="40"/>
      <c r="AK12" s="40"/>
      <c r="AL12" s="28"/>
      <c r="AM12" s="28"/>
      <c r="AN12" s="28"/>
      <c r="AO12" s="29"/>
      <c r="AP12" s="28"/>
      <c r="AQ12" s="28"/>
      <c r="AR12" s="28"/>
      <c r="AS12" s="27"/>
      <c r="AT12" s="28"/>
      <c r="AU12" s="29"/>
      <c r="AV12" s="28"/>
      <c r="AW12" s="28"/>
      <c r="AX12" s="27" t="s">
        <v>82</v>
      </c>
      <c r="AY12" s="33" t="s">
        <v>83</v>
      </c>
      <c r="AZ12" s="33"/>
      <c r="BA12" s="40" t="s">
        <v>563</v>
      </c>
    </row>
    <row r="13" spans="1:107" ht="170.25" hidden="1" customHeight="1" x14ac:dyDescent="0.35">
      <c r="B13" s="42">
        <v>7</v>
      </c>
      <c r="C13" s="71">
        <v>10</v>
      </c>
      <c r="D13" s="72" t="s">
        <v>29</v>
      </c>
      <c r="E13" s="72" t="s">
        <v>65</v>
      </c>
      <c r="F13" s="73" t="s">
        <v>84</v>
      </c>
      <c r="G13" s="26" t="s">
        <v>85</v>
      </c>
      <c r="H13" s="27" t="s">
        <v>86</v>
      </c>
      <c r="I13" s="27" t="s">
        <v>87</v>
      </c>
      <c r="J13" s="27" t="s">
        <v>88</v>
      </c>
      <c r="K13" s="27" t="s">
        <v>89</v>
      </c>
      <c r="L13" s="28">
        <v>1</v>
      </c>
      <c r="M13" s="36">
        <v>43297</v>
      </c>
      <c r="N13" s="31">
        <v>43707</v>
      </c>
      <c r="O13" s="31">
        <v>43854</v>
      </c>
      <c r="P13" s="25" t="s">
        <v>37</v>
      </c>
      <c r="Q13" s="25" t="s">
        <v>90</v>
      </c>
      <c r="R13" s="28" t="s">
        <v>91</v>
      </c>
      <c r="S13" s="32">
        <v>58.571428571428569</v>
      </c>
      <c r="T13" s="40" t="s">
        <v>92</v>
      </c>
      <c r="U13" s="27" t="s">
        <v>93</v>
      </c>
      <c r="V13" s="40">
        <v>100</v>
      </c>
      <c r="W13" s="41">
        <v>43852</v>
      </c>
      <c r="X13" s="40" t="s">
        <v>42</v>
      </c>
      <c r="Y13" s="40" t="s">
        <v>43</v>
      </c>
      <c r="Z13" s="28"/>
      <c r="AA13" s="28"/>
      <c r="AB13" s="28"/>
      <c r="AC13" s="29"/>
      <c r="AD13" s="28"/>
      <c r="AE13" s="28"/>
      <c r="AF13" s="40"/>
      <c r="AG13" s="27"/>
      <c r="AH13" s="40"/>
      <c r="AI13" s="41"/>
      <c r="AJ13" s="40"/>
      <c r="AK13" s="40"/>
      <c r="AL13" s="28"/>
      <c r="AM13" s="28"/>
      <c r="AN13" s="28"/>
      <c r="AO13" s="29"/>
      <c r="AP13" s="28"/>
      <c r="AQ13" s="28"/>
      <c r="AR13" s="28"/>
      <c r="AS13" s="27"/>
      <c r="AT13" s="28"/>
      <c r="AU13" s="29"/>
      <c r="AV13" s="28"/>
      <c r="AW13" s="28"/>
      <c r="AX13" s="27" t="s">
        <v>94</v>
      </c>
      <c r="AY13" s="33" t="s">
        <v>95</v>
      </c>
      <c r="AZ13" s="33" t="s">
        <v>96</v>
      </c>
      <c r="BA13" s="40" t="s">
        <v>563</v>
      </c>
    </row>
    <row r="14" spans="1:107" ht="170.25" hidden="1" customHeight="1" x14ac:dyDescent="0.35">
      <c r="B14" s="48">
        <v>8</v>
      </c>
      <c r="C14" s="71">
        <v>11</v>
      </c>
      <c r="D14" s="72" t="s">
        <v>29</v>
      </c>
      <c r="E14" s="72" t="s">
        <v>65</v>
      </c>
      <c r="F14" s="73" t="s">
        <v>84</v>
      </c>
      <c r="G14" s="26" t="s">
        <v>85</v>
      </c>
      <c r="H14" s="27" t="s">
        <v>86</v>
      </c>
      <c r="I14" s="27" t="s">
        <v>87</v>
      </c>
      <c r="J14" s="27" t="s">
        <v>97</v>
      </c>
      <c r="K14" s="27" t="s">
        <v>98</v>
      </c>
      <c r="L14" s="28">
        <v>1</v>
      </c>
      <c r="M14" s="36">
        <v>43297</v>
      </c>
      <c r="N14" s="31">
        <v>43707</v>
      </c>
      <c r="O14" s="31">
        <v>43854</v>
      </c>
      <c r="P14" s="25" t="s">
        <v>37</v>
      </c>
      <c r="Q14" s="25" t="s">
        <v>90</v>
      </c>
      <c r="R14" s="28" t="s">
        <v>91</v>
      </c>
      <c r="S14" s="32">
        <v>58.571428571428569</v>
      </c>
      <c r="T14" s="40" t="s">
        <v>92</v>
      </c>
      <c r="U14" s="27" t="s">
        <v>99</v>
      </c>
      <c r="V14" s="40">
        <v>100</v>
      </c>
      <c r="W14" s="41">
        <v>43852</v>
      </c>
      <c r="X14" s="40" t="s">
        <v>42</v>
      </c>
      <c r="Y14" s="40" t="s">
        <v>43</v>
      </c>
      <c r="Z14" s="28"/>
      <c r="AA14" s="28"/>
      <c r="AB14" s="28"/>
      <c r="AC14" s="29"/>
      <c r="AD14" s="28"/>
      <c r="AE14" s="28"/>
      <c r="AF14" s="40"/>
      <c r="AG14" s="27"/>
      <c r="AH14" s="40"/>
      <c r="AI14" s="41"/>
      <c r="AJ14" s="40"/>
      <c r="AK14" s="40"/>
      <c r="AL14" s="28"/>
      <c r="AM14" s="28"/>
      <c r="AN14" s="28"/>
      <c r="AO14" s="29"/>
      <c r="AP14" s="28"/>
      <c r="AQ14" s="28"/>
      <c r="AR14" s="28"/>
      <c r="AS14" s="27"/>
      <c r="AT14" s="28"/>
      <c r="AU14" s="29"/>
      <c r="AV14" s="28"/>
      <c r="AW14" s="28"/>
      <c r="AX14" s="27" t="s">
        <v>100</v>
      </c>
      <c r="AY14" s="33" t="s">
        <v>101</v>
      </c>
      <c r="AZ14" s="33" t="s">
        <v>96</v>
      </c>
      <c r="BA14" s="40" t="s">
        <v>563</v>
      </c>
    </row>
    <row r="15" spans="1:107" ht="170.25" hidden="1" customHeight="1" x14ac:dyDescent="0.35">
      <c r="B15" s="42">
        <v>9</v>
      </c>
      <c r="C15" s="71">
        <v>12</v>
      </c>
      <c r="D15" s="72" t="s">
        <v>29</v>
      </c>
      <c r="E15" s="72" t="s">
        <v>65</v>
      </c>
      <c r="F15" s="73" t="s">
        <v>84</v>
      </c>
      <c r="G15" s="26" t="s">
        <v>85</v>
      </c>
      <c r="H15" s="27" t="s">
        <v>86</v>
      </c>
      <c r="I15" s="27" t="s">
        <v>87</v>
      </c>
      <c r="J15" s="27" t="s">
        <v>102</v>
      </c>
      <c r="K15" s="27" t="s">
        <v>103</v>
      </c>
      <c r="L15" s="28">
        <v>1</v>
      </c>
      <c r="M15" s="36">
        <v>43297</v>
      </c>
      <c r="N15" s="31">
        <v>43707</v>
      </c>
      <c r="O15" s="31">
        <v>43854</v>
      </c>
      <c r="P15" s="25" t="s">
        <v>37</v>
      </c>
      <c r="Q15" s="25" t="s">
        <v>90</v>
      </c>
      <c r="R15" s="28" t="s">
        <v>91</v>
      </c>
      <c r="S15" s="32">
        <v>58.571428571428569</v>
      </c>
      <c r="T15" s="40" t="s">
        <v>92</v>
      </c>
      <c r="U15" s="27" t="s">
        <v>104</v>
      </c>
      <c r="V15" s="40">
        <v>100</v>
      </c>
      <c r="W15" s="41">
        <v>43852</v>
      </c>
      <c r="X15" s="40" t="s">
        <v>42</v>
      </c>
      <c r="Y15" s="40" t="s">
        <v>43</v>
      </c>
      <c r="Z15" s="28"/>
      <c r="AA15" s="28"/>
      <c r="AB15" s="28"/>
      <c r="AC15" s="29"/>
      <c r="AD15" s="28"/>
      <c r="AE15" s="28"/>
      <c r="AF15" s="40"/>
      <c r="AG15" s="27"/>
      <c r="AH15" s="40"/>
      <c r="AI15" s="41"/>
      <c r="AJ15" s="40"/>
      <c r="AK15" s="40"/>
      <c r="AL15" s="28"/>
      <c r="AM15" s="28"/>
      <c r="AN15" s="28"/>
      <c r="AO15" s="29"/>
      <c r="AP15" s="28"/>
      <c r="AQ15" s="28"/>
      <c r="AR15" s="28"/>
      <c r="AS15" s="27"/>
      <c r="AT15" s="28"/>
      <c r="AU15" s="29"/>
      <c r="AV15" s="28"/>
      <c r="AW15" s="28"/>
      <c r="AX15" s="27" t="s">
        <v>105</v>
      </c>
      <c r="AY15" s="33" t="s">
        <v>106</v>
      </c>
      <c r="AZ15" s="33" t="s">
        <v>96</v>
      </c>
      <c r="BA15" s="40" t="s">
        <v>563</v>
      </c>
    </row>
    <row r="16" spans="1:107" ht="170.25" hidden="1" customHeight="1" x14ac:dyDescent="0.35">
      <c r="B16" s="48">
        <v>10</v>
      </c>
      <c r="C16" s="71">
        <v>13</v>
      </c>
      <c r="D16" s="72" t="s">
        <v>29</v>
      </c>
      <c r="E16" s="72" t="s">
        <v>65</v>
      </c>
      <c r="F16" s="73" t="s">
        <v>84</v>
      </c>
      <c r="G16" s="26" t="s">
        <v>85</v>
      </c>
      <c r="H16" s="27" t="s">
        <v>86</v>
      </c>
      <c r="I16" s="27" t="s">
        <v>87</v>
      </c>
      <c r="J16" s="27" t="s">
        <v>107</v>
      </c>
      <c r="K16" s="27" t="s">
        <v>108</v>
      </c>
      <c r="L16" s="28">
        <v>1</v>
      </c>
      <c r="M16" s="36">
        <v>43297</v>
      </c>
      <c r="N16" s="31">
        <v>43861</v>
      </c>
      <c r="O16" s="31">
        <v>43854</v>
      </c>
      <c r="P16" s="25" t="s">
        <v>37</v>
      </c>
      <c r="Q16" s="25" t="s">
        <v>90</v>
      </c>
      <c r="R16" s="28" t="s">
        <v>91</v>
      </c>
      <c r="S16" s="32">
        <v>80.571428571428569</v>
      </c>
      <c r="T16" s="40" t="s">
        <v>92</v>
      </c>
      <c r="U16" s="27" t="s">
        <v>109</v>
      </c>
      <c r="V16" s="40">
        <v>100</v>
      </c>
      <c r="W16" s="41">
        <v>43852</v>
      </c>
      <c r="X16" s="40" t="s">
        <v>42</v>
      </c>
      <c r="Y16" s="40" t="s">
        <v>43</v>
      </c>
      <c r="Z16" s="28"/>
      <c r="AA16" s="28"/>
      <c r="AB16" s="28"/>
      <c r="AC16" s="29"/>
      <c r="AD16" s="28"/>
      <c r="AE16" s="28"/>
      <c r="AF16" s="40"/>
      <c r="AG16" s="27"/>
      <c r="AH16" s="40"/>
      <c r="AI16" s="41"/>
      <c r="AJ16" s="40"/>
      <c r="AK16" s="40"/>
      <c r="AL16" s="28"/>
      <c r="AM16" s="28"/>
      <c r="AN16" s="28"/>
      <c r="AO16" s="29"/>
      <c r="AP16" s="28"/>
      <c r="AQ16" s="28"/>
      <c r="AR16" s="28"/>
      <c r="AS16" s="27"/>
      <c r="AT16" s="28"/>
      <c r="AU16" s="29"/>
      <c r="AV16" s="28"/>
      <c r="AW16" s="28"/>
      <c r="AX16" s="27" t="s">
        <v>110</v>
      </c>
      <c r="AY16" s="33" t="s">
        <v>111</v>
      </c>
      <c r="AZ16" s="33" t="s">
        <v>96</v>
      </c>
      <c r="BA16" s="40" t="s">
        <v>563</v>
      </c>
    </row>
    <row r="17" spans="2:53" ht="170.25" hidden="1" customHeight="1" x14ac:dyDescent="0.35">
      <c r="B17" s="42">
        <v>11</v>
      </c>
      <c r="C17" s="71">
        <v>1</v>
      </c>
      <c r="D17" s="72" t="s">
        <v>29</v>
      </c>
      <c r="E17" s="72" t="s">
        <v>65</v>
      </c>
      <c r="F17" s="73" t="s">
        <v>112</v>
      </c>
      <c r="G17" s="26" t="s">
        <v>113</v>
      </c>
      <c r="H17" s="27" t="s">
        <v>114</v>
      </c>
      <c r="I17" s="27" t="s">
        <v>115</v>
      </c>
      <c r="J17" s="27" t="s">
        <v>116</v>
      </c>
      <c r="K17" s="27" t="s">
        <v>117</v>
      </c>
      <c r="L17" s="28">
        <v>1</v>
      </c>
      <c r="M17" s="36" t="s">
        <v>118</v>
      </c>
      <c r="N17" s="31">
        <v>43830</v>
      </c>
      <c r="O17" s="31">
        <v>43854</v>
      </c>
      <c r="P17" s="25" t="s">
        <v>37</v>
      </c>
      <c r="Q17" s="25" t="s">
        <v>90</v>
      </c>
      <c r="R17" s="28" t="s">
        <v>91</v>
      </c>
      <c r="S17" s="32">
        <v>52.142857142857146</v>
      </c>
      <c r="T17" s="40" t="s">
        <v>92</v>
      </c>
      <c r="U17" s="27" t="s">
        <v>119</v>
      </c>
      <c r="V17" s="40">
        <v>100</v>
      </c>
      <c r="W17" s="41">
        <v>43845</v>
      </c>
      <c r="X17" s="40" t="s">
        <v>42</v>
      </c>
      <c r="Y17" s="40" t="s">
        <v>43</v>
      </c>
      <c r="Z17" s="28"/>
      <c r="AA17" s="28"/>
      <c r="AB17" s="28"/>
      <c r="AC17" s="29"/>
      <c r="AD17" s="28"/>
      <c r="AE17" s="28"/>
      <c r="AF17" s="40"/>
      <c r="AG17" s="27"/>
      <c r="AH17" s="40"/>
      <c r="AI17" s="41"/>
      <c r="AJ17" s="40"/>
      <c r="AK17" s="40"/>
      <c r="AL17" s="28"/>
      <c r="AM17" s="28"/>
      <c r="AN17" s="28"/>
      <c r="AO17" s="29"/>
      <c r="AP17" s="28"/>
      <c r="AQ17" s="28"/>
      <c r="AR17" s="28"/>
      <c r="AS17" s="27"/>
      <c r="AT17" s="28"/>
      <c r="AU17" s="29"/>
      <c r="AV17" s="28"/>
      <c r="AW17" s="28"/>
      <c r="AX17" s="27" t="s">
        <v>120</v>
      </c>
      <c r="AY17" s="33" t="s">
        <v>121</v>
      </c>
      <c r="AZ17" s="33" t="s">
        <v>122</v>
      </c>
      <c r="BA17" s="40" t="s">
        <v>563</v>
      </c>
    </row>
    <row r="18" spans="2:53" ht="170.25" hidden="1" customHeight="1" x14ac:dyDescent="0.35">
      <c r="B18" s="48">
        <v>12</v>
      </c>
      <c r="C18" s="71">
        <v>2</v>
      </c>
      <c r="D18" s="72" t="s">
        <v>29</v>
      </c>
      <c r="E18" s="72" t="s">
        <v>65</v>
      </c>
      <c r="F18" s="73" t="s">
        <v>112</v>
      </c>
      <c r="G18" s="26" t="s">
        <v>113</v>
      </c>
      <c r="H18" s="27" t="s">
        <v>114</v>
      </c>
      <c r="I18" s="27" t="s">
        <v>115</v>
      </c>
      <c r="J18" s="27" t="s">
        <v>123</v>
      </c>
      <c r="K18" s="27" t="s">
        <v>124</v>
      </c>
      <c r="L18" s="28">
        <v>1</v>
      </c>
      <c r="M18" s="36" t="s">
        <v>118</v>
      </c>
      <c r="N18" s="31">
        <v>43830</v>
      </c>
      <c r="O18" s="31">
        <v>43854</v>
      </c>
      <c r="P18" s="25" t="s">
        <v>37</v>
      </c>
      <c r="Q18" s="25" t="s">
        <v>90</v>
      </c>
      <c r="R18" s="28" t="s">
        <v>91</v>
      </c>
      <c r="S18" s="32">
        <v>52.142857142857146</v>
      </c>
      <c r="T18" s="40" t="s">
        <v>92</v>
      </c>
      <c r="U18" s="27" t="s">
        <v>125</v>
      </c>
      <c r="V18" s="40">
        <v>100</v>
      </c>
      <c r="W18" s="41">
        <v>43845</v>
      </c>
      <c r="X18" s="40" t="s">
        <v>42</v>
      </c>
      <c r="Y18" s="40" t="s">
        <v>43</v>
      </c>
      <c r="Z18" s="28"/>
      <c r="AA18" s="28"/>
      <c r="AB18" s="28"/>
      <c r="AC18" s="29"/>
      <c r="AD18" s="28"/>
      <c r="AE18" s="28"/>
      <c r="AF18" s="40"/>
      <c r="AG18" s="27"/>
      <c r="AH18" s="40"/>
      <c r="AI18" s="41"/>
      <c r="AJ18" s="40"/>
      <c r="AK18" s="40"/>
      <c r="AL18" s="28"/>
      <c r="AM18" s="28"/>
      <c r="AN18" s="28"/>
      <c r="AO18" s="29"/>
      <c r="AP18" s="28"/>
      <c r="AQ18" s="28"/>
      <c r="AR18" s="28"/>
      <c r="AS18" s="27"/>
      <c r="AT18" s="28"/>
      <c r="AU18" s="29"/>
      <c r="AV18" s="28"/>
      <c r="AW18" s="28"/>
      <c r="AX18" s="27" t="s">
        <v>126</v>
      </c>
      <c r="AY18" s="33" t="s">
        <v>127</v>
      </c>
      <c r="AZ18" s="33" t="s">
        <v>122</v>
      </c>
      <c r="BA18" s="40" t="s">
        <v>563</v>
      </c>
    </row>
    <row r="19" spans="2:53" ht="170.25" hidden="1" customHeight="1" x14ac:dyDescent="0.35">
      <c r="B19" s="42">
        <v>13</v>
      </c>
      <c r="C19" s="71">
        <v>3</v>
      </c>
      <c r="D19" s="72" t="s">
        <v>29</v>
      </c>
      <c r="E19" s="72" t="s">
        <v>65</v>
      </c>
      <c r="F19" s="73" t="s">
        <v>112</v>
      </c>
      <c r="G19" s="26" t="s">
        <v>113</v>
      </c>
      <c r="H19" s="27" t="s">
        <v>114</v>
      </c>
      <c r="I19" s="27" t="s">
        <v>115</v>
      </c>
      <c r="J19" s="27" t="s">
        <v>128</v>
      </c>
      <c r="K19" s="27" t="s">
        <v>129</v>
      </c>
      <c r="L19" s="28">
        <v>1</v>
      </c>
      <c r="M19" s="36" t="s">
        <v>118</v>
      </c>
      <c r="N19" s="31">
        <v>43830</v>
      </c>
      <c r="O19" s="31">
        <v>43854</v>
      </c>
      <c r="P19" s="25" t="s">
        <v>37</v>
      </c>
      <c r="Q19" s="25" t="s">
        <v>90</v>
      </c>
      <c r="R19" s="28" t="s">
        <v>91</v>
      </c>
      <c r="S19" s="32">
        <v>52.142857142857146</v>
      </c>
      <c r="T19" s="40" t="s">
        <v>92</v>
      </c>
      <c r="U19" s="27" t="s">
        <v>130</v>
      </c>
      <c r="V19" s="40">
        <v>100</v>
      </c>
      <c r="W19" s="41">
        <v>43845</v>
      </c>
      <c r="X19" s="40" t="s">
        <v>42</v>
      </c>
      <c r="Y19" s="40" t="s">
        <v>43</v>
      </c>
      <c r="Z19" s="28"/>
      <c r="AA19" s="28"/>
      <c r="AB19" s="28"/>
      <c r="AC19" s="29"/>
      <c r="AD19" s="28"/>
      <c r="AE19" s="28"/>
      <c r="AF19" s="40"/>
      <c r="AG19" s="27"/>
      <c r="AH19" s="40"/>
      <c r="AI19" s="41"/>
      <c r="AJ19" s="40"/>
      <c r="AK19" s="40"/>
      <c r="AL19" s="28"/>
      <c r="AM19" s="28"/>
      <c r="AN19" s="28"/>
      <c r="AO19" s="29"/>
      <c r="AP19" s="28"/>
      <c r="AQ19" s="28"/>
      <c r="AR19" s="28"/>
      <c r="AS19" s="27"/>
      <c r="AT19" s="28"/>
      <c r="AU19" s="29"/>
      <c r="AV19" s="28"/>
      <c r="AW19" s="28"/>
      <c r="AX19" s="27" t="s">
        <v>131</v>
      </c>
      <c r="AY19" s="33" t="s">
        <v>132</v>
      </c>
      <c r="AZ19" s="33" t="s">
        <v>122</v>
      </c>
      <c r="BA19" s="40" t="s">
        <v>563</v>
      </c>
    </row>
    <row r="20" spans="2:53" ht="170.25" hidden="1" customHeight="1" x14ac:dyDescent="0.35">
      <c r="B20" s="48">
        <v>14</v>
      </c>
      <c r="C20" s="71">
        <v>4</v>
      </c>
      <c r="D20" s="72" t="s">
        <v>29</v>
      </c>
      <c r="E20" s="72" t="s">
        <v>65</v>
      </c>
      <c r="F20" s="73" t="s">
        <v>112</v>
      </c>
      <c r="G20" s="26" t="s">
        <v>113</v>
      </c>
      <c r="H20" s="27" t="s">
        <v>114</v>
      </c>
      <c r="I20" s="27" t="s">
        <v>115</v>
      </c>
      <c r="J20" s="27" t="s">
        <v>133</v>
      </c>
      <c r="K20" s="27" t="s">
        <v>134</v>
      </c>
      <c r="L20" s="28">
        <v>1</v>
      </c>
      <c r="M20" s="36" t="s">
        <v>118</v>
      </c>
      <c r="N20" s="31">
        <v>43863</v>
      </c>
      <c r="O20" s="31">
        <v>43854</v>
      </c>
      <c r="P20" s="25" t="s">
        <v>37</v>
      </c>
      <c r="Q20" s="25" t="s">
        <v>90</v>
      </c>
      <c r="R20" s="28" t="s">
        <v>91</v>
      </c>
      <c r="S20" s="32">
        <v>56.857142857142854</v>
      </c>
      <c r="T20" s="40" t="s">
        <v>92</v>
      </c>
      <c r="U20" s="27" t="s">
        <v>135</v>
      </c>
      <c r="V20" s="40">
        <v>100</v>
      </c>
      <c r="W20" s="41">
        <v>43845</v>
      </c>
      <c r="X20" s="40" t="s">
        <v>42</v>
      </c>
      <c r="Y20" s="40" t="s">
        <v>43</v>
      </c>
      <c r="Z20" s="28"/>
      <c r="AA20" s="28"/>
      <c r="AB20" s="28"/>
      <c r="AC20" s="29"/>
      <c r="AD20" s="28"/>
      <c r="AE20" s="28"/>
      <c r="AF20" s="40"/>
      <c r="AG20" s="27"/>
      <c r="AH20" s="40"/>
      <c r="AI20" s="41"/>
      <c r="AJ20" s="40"/>
      <c r="AK20" s="40"/>
      <c r="AL20" s="28"/>
      <c r="AM20" s="28"/>
      <c r="AN20" s="28"/>
      <c r="AO20" s="29"/>
      <c r="AP20" s="28"/>
      <c r="AQ20" s="28"/>
      <c r="AR20" s="28"/>
      <c r="AS20" s="27"/>
      <c r="AT20" s="28"/>
      <c r="AU20" s="29"/>
      <c r="AV20" s="28"/>
      <c r="AW20" s="28"/>
      <c r="AX20" s="27" t="s">
        <v>136</v>
      </c>
      <c r="AY20" s="33" t="s">
        <v>137</v>
      </c>
      <c r="AZ20" s="33" t="s">
        <v>122</v>
      </c>
      <c r="BA20" s="40" t="s">
        <v>563</v>
      </c>
    </row>
    <row r="21" spans="2:53" ht="170.25" hidden="1" customHeight="1" x14ac:dyDescent="0.35">
      <c r="B21" s="42">
        <v>15</v>
      </c>
      <c r="C21" s="71">
        <v>5</v>
      </c>
      <c r="D21" s="72" t="s">
        <v>138</v>
      </c>
      <c r="E21" s="72" t="s">
        <v>65</v>
      </c>
      <c r="F21" s="73" t="s">
        <v>139</v>
      </c>
      <c r="G21" s="26" t="s">
        <v>140</v>
      </c>
      <c r="H21" s="27" t="s">
        <v>141</v>
      </c>
      <c r="I21" s="27" t="s">
        <v>142</v>
      </c>
      <c r="J21" s="27" t="s">
        <v>143</v>
      </c>
      <c r="K21" s="27" t="s">
        <v>144</v>
      </c>
      <c r="L21" s="28">
        <v>1</v>
      </c>
      <c r="M21" s="36" t="s">
        <v>118</v>
      </c>
      <c r="N21" s="31" t="s">
        <v>145</v>
      </c>
      <c r="O21" s="31">
        <v>43854</v>
      </c>
      <c r="P21" s="25" t="s">
        <v>37</v>
      </c>
      <c r="Q21" s="25" t="s">
        <v>90</v>
      </c>
      <c r="R21" s="28" t="s">
        <v>91</v>
      </c>
      <c r="S21" s="32">
        <v>12.857142857142858</v>
      </c>
      <c r="T21" s="40" t="s">
        <v>92</v>
      </c>
      <c r="U21" s="27" t="s">
        <v>146</v>
      </c>
      <c r="V21" s="40">
        <v>100</v>
      </c>
      <c r="W21" s="41">
        <v>43845</v>
      </c>
      <c r="X21" s="40" t="s">
        <v>42</v>
      </c>
      <c r="Y21" s="40" t="s">
        <v>43</v>
      </c>
      <c r="Z21" s="28"/>
      <c r="AA21" s="28"/>
      <c r="AB21" s="28"/>
      <c r="AC21" s="29"/>
      <c r="AD21" s="28"/>
      <c r="AE21" s="28"/>
      <c r="AF21" s="40"/>
      <c r="AG21" s="27"/>
      <c r="AH21" s="40"/>
      <c r="AI21" s="41"/>
      <c r="AJ21" s="40"/>
      <c r="AK21" s="40"/>
      <c r="AL21" s="28"/>
      <c r="AM21" s="28"/>
      <c r="AN21" s="28"/>
      <c r="AO21" s="29"/>
      <c r="AP21" s="28"/>
      <c r="AQ21" s="28"/>
      <c r="AR21" s="28"/>
      <c r="AS21" s="27"/>
      <c r="AT21" s="28"/>
      <c r="AU21" s="29"/>
      <c r="AV21" s="28"/>
      <c r="AW21" s="28"/>
      <c r="AX21" s="27" t="s">
        <v>147</v>
      </c>
      <c r="AY21" s="33" t="s">
        <v>148</v>
      </c>
      <c r="AZ21" s="33" t="s">
        <v>538</v>
      </c>
      <c r="BA21" s="40" t="s">
        <v>563</v>
      </c>
    </row>
    <row r="22" spans="2:53" ht="170.25" hidden="1" customHeight="1" x14ac:dyDescent="0.35">
      <c r="B22" s="48">
        <v>16</v>
      </c>
      <c r="C22" s="71">
        <v>6</v>
      </c>
      <c r="D22" s="72" t="s">
        <v>138</v>
      </c>
      <c r="E22" s="72" t="s">
        <v>65</v>
      </c>
      <c r="F22" s="73" t="s">
        <v>149</v>
      </c>
      <c r="G22" s="26" t="s">
        <v>150</v>
      </c>
      <c r="H22" s="27" t="s">
        <v>151</v>
      </c>
      <c r="I22" s="27" t="s">
        <v>152</v>
      </c>
      <c r="J22" s="27" t="s">
        <v>153</v>
      </c>
      <c r="K22" s="27" t="s">
        <v>154</v>
      </c>
      <c r="L22" s="28">
        <v>1</v>
      </c>
      <c r="M22" s="36" t="s">
        <v>155</v>
      </c>
      <c r="N22" s="31" t="s">
        <v>156</v>
      </c>
      <c r="O22" s="31">
        <v>43854</v>
      </c>
      <c r="P22" s="25" t="s">
        <v>37</v>
      </c>
      <c r="Q22" s="25" t="s">
        <v>90</v>
      </c>
      <c r="R22" s="28" t="s">
        <v>91</v>
      </c>
      <c r="S22" s="32">
        <v>43.142857142857146</v>
      </c>
      <c r="T22" s="40" t="s">
        <v>92</v>
      </c>
      <c r="U22" s="27" t="s">
        <v>157</v>
      </c>
      <c r="V22" s="40">
        <v>100</v>
      </c>
      <c r="W22" s="41">
        <v>43845</v>
      </c>
      <c r="X22" s="40" t="s">
        <v>42</v>
      </c>
      <c r="Y22" s="40" t="s">
        <v>43</v>
      </c>
      <c r="Z22" s="28"/>
      <c r="AA22" s="28"/>
      <c r="AB22" s="28"/>
      <c r="AC22" s="29"/>
      <c r="AD22" s="28"/>
      <c r="AE22" s="28"/>
      <c r="AF22" s="40"/>
      <c r="AG22" s="27"/>
      <c r="AH22" s="40"/>
      <c r="AI22" s="41"/>
      <c r="AJ22" s="40"/>
      <c r="AK22" s="40"/>
      <c r="AL22" s="28"/>
      <c r="AM22" s="28"/>
      <c r="AN22" s="28"/>
      <c r="AO22" s="29"/>
      <c r="AP22" s="28"/>
      <c r="AQ22" s="28"/>
      <c r="AR22" s="28"/>
      <c r="AS22" s="27"/>
      <c r="AT22" s="28"/>
      <c r="AU22" s="29"/>
      <c r="AV22" s="28"/>
      <c r="AW22" s="28"/>
      <c r="AX22" s="27" t="s">
        <v>158</v>
      </c>
      <c r="AY22" s="33" t="s">
        <v>159</v>
      </c>
      <c r="AZ22" s="33" t="s">
        <v>540</v>
      </c>
      <c r="BA22" s="40" t="s">
        <v>563</v>
      </c>
    </row>
    <row r="23" spans="2:53" ht="170.25" hidden="1" customHeight="1" x14ac:dyDescent="0.35">
      <c r="B23" s="42">
        <v>17</v>
      </c>
      <c r="C23" s="71">
        <v>7</v>
      </c>
      <c r="D23" s="72" t="s">
        <v>138</v>
      </c>
      <c r="E23" s="72" t="s">
        <v>65</v>
      </c>
      <c r="F23" s="73" t="s">
        <v>160</v>
      </c>
      <c r="G23" s="26" t="s">
        <v>161</v>
      </c>
      <c r="H23" s="27" t="s">
        <v>162</v>
      </c>
      <c r="I23" s="27" t="s">
        <v>163</v>
      </c>
      <c r="J23" s="27" t="s">
        <v>164</v>
      </c>
      <c r="K23" s="27" t="s">
        <v>165</v>
      </c>
      <c r="L23" s="28">
        <v>1</v>
      </c>
      <c r="M23" s="36" t="s">
        <v>155</v>
      </c>
      <c r="N23" s="31" t="s">
        <v>156</v>
      </c>
      <c r="O23" s="31">
        <v>43854</v>
      </c>
      <c r="P23" s="25" t="s">
        <v>37</v>
      </c>
      <c r="Q23" s="25" t="s">
        <v>90</v>
      </c>
      <c r="R23" s="28" t="s">
        <v>91</v>
      </c>
      <c r="S23" s="32">
        <v>43.142857142857146</v>
      </c>
      <c r="T23" s="40" t="s">
        <v>92</v>
      </c>
      <c r="U23" s="27" t="s">
        <v>166</v>
      </c>
      <c r="V23" s="40">
        <v>100</v>
      </c>
      <c r="W23" s="41">
        <v>43845</v>
      </c>
      <c r="X23" s="40" t="s">
        <v>42</v>
      </c>
      <c r="Y23" s="40" t="s">
        <v>43</v>
      </c>
      <c r="Z23" s="28"/>
      <c r="AA23" s="28"/>
      <c r="AB23" s="28"/>
      <c r="AC23" s="29"/>
      <c r="AD23" s="28"/>
      <c r="AE23" s="28"/>
      <c r="AF23" s="40"/>
      <c r="AG23" s="27"/>
      <c r="AH23" s="40"/>
      <c r="AI23" s="41"/>
      <c r="AJ23" s="40"/>
      <c r="AK23" s="40"/>
      <c r="AL23" s="28"/>
      <c r="AM23" s="28"/>
      <c r="AN23" s="28"/>
      <c r="AO23" s="29"/>
      <c r="AP23" s="28"/>
      <c r="AQ23" s="28"/>
      <c r="AR23" s="28"/>
      <c r="AS23" s="27"/>
      <c r="AT23" s="28"/>
      <c r="AU23" s="29"/>
      <c r="AV23" s="28"/>
      <c r="AW23" s="28"/>
      <c r="AX23" s="27" t="s">
        <v>167</v>
      </c>
      <c r="AY23" s="33" t="s">
        <v>168</v>
      </c>
      <c r="AZ23" s="33" t="s">
        <v>540</v>
      </c>
      <c r="BA23" s="40" t="s">
        <v>563</v>
      </c>
    </row>
    <row r="24" spans="2:53" ht="170.25" hidden="1" customHeight="1" x14ac:dyDescent="0.35">
      <c r="B24" s="48">
        <v>18</v>
      </c>
      <c r="C24" s="71">
        <v>14</v>
      </c>
      <c r="D24" s="72" t="s">
        <v>138</v>
      </c>
      <c r="E24" s="72" t="s">
        <v>65</v>
      </c>
      <c r="F24" s="73" t="s">
        <v>169</v>
      </c>
      <c r="G24" s="26" t="s">
        <v>170</v>
      </c>
      <c r="H24" s="27" t="s">
        <v>171</v>
      </c>
      <c r="I24" s="27" t="s">
        <v>172</v>
      </c>
      <c r="J24" s="27" t="s">
        <v>173</v>
      </c>
      <c r="K24" s="27" t="s">
        <v>174</v>
      </c>
      <c r="L24" s="28">
        <v>1</v>
      </c>
      <c r="M24" s="36">
        <v>42725</v>
      </c>
      <c r="N24" s="31">
        <v>43692</v>
      </c>
      <c r="O24" s="31"/>
      <c r="P24" s="25" t="s">
        <v>37</v>
      </c>
      <c r="Q24" s="25" t="s">
        <v>175</v>
      </c>
      <c r="R24" s="28" t="s">
        <v>176</v>
      </c>
      <c r="S24" s="32">
        <v>138.14285714285714</v>
      </c>
      <c r="T24" s="40" t="s">
        <v>177</v>
      </c>
      <c r="U24" s="27" t="s">
        <v>178</v>
      </c>
      <c r="V24" s="40">
        <v>100</v>
      </c>
      <c r="W24" s="41">
        <v>43853</v>
      </c>
      <c r="X24" s="40" t="s">
        <v>42</v>
      </c>
      <c r="Y24" s="40" t="s">
        <v>43</v>
      </c>
      <c r="Z24" s="28"/>
      <c r="AA24" s="28"/>
      <c r="AB24" s="28"/>
      <c r="AC24" s="29"/>
      <c r="AD24" s="28"/>
      <c r="AE24" s="28"/>
      <c r="AF24" s="40"/>
      <c r="AG24" s="27"/>
      <c r="AH24" s="40"/>
      <c r="AI24" s="41"/>
      <c r="AJ24" s="40"/>
      <c r="AK24" s="40"/>
      <c r="AL24" s="28"/>
      <c r="AM24" s="28"/>
      <c r="AN24" s="28"/>
      <c r="AO24" s="29"/>
      <c r="AP24" s="28"/>
      <c r="AQ24" s="28"/>
      <c r="AR24" s="28"/>
      <c r="AS24" s="27"/>
      <c r="AT24" s="28"/>
      <c r="AU24" s="29"/>
      <c r="AV24" s="28"/>
      <c r="AW24" s="28"/>
      <c r="AX24" s="27" t="s">
        <v>179</v>
      </c>
      <c r="AY24" s="33" t="s">
        <v>180</v>
      </c>
      <c r="AZ24" s="98" t="s">
        <v>181</v>
      </c>
      <c r="BA24" s="40" t="s">
        <v>563</v>
      </c>
    </row>
    <row r="25" spans="2:53" ht="170.25" hidden="1" customHeight="1" x14ac:dyDescent="0.35">
      <c r="B25" s="42">
        <v>19</v>
      </c>
      <c r="C25" s="71">
        <v>15</v>
      </c>
      <c r="D25" s="72" t="s">
        <v>138</v>
      </c>
      <c r="E25" s="72" t="s">
        <v>65</v>
      </c>
      <c r="F25" s="73" t="s">
        <v>169</v>
      </c>
      <c r="G25" s="26" t="s">
        <v>170</v>
      </c>
      <c r="H25" s="27" t="s">
        <v>171</v>
      </c>
      <c r="I25" s="27" t="s">
        <v>172</v>
      </c>
      <c r="J25" s="27" t="s">
        <v>182</v>
      </c>
      <c r="K25" s="27" t="s">
        <v>183</v>
      </c>
      <c r="L25" s="28">
        <v>3</v>
      </c>
      <c r="M25" s="36">
        <v>42725</v>
      </c>
      <c r="N25" s="31">
        <v>43707</v>
      </c>
      <c r="O25" s="31"/>
      <c r="P25" s="25" t="s">
        <v>37</v>
      </c>
      <c r="Q25" s="25" t="s">
        <v>175</v>
      </c>
      <c r="R25" s="28" t="s">
        <v>176</v>
      </c>
      <c r="S25" s="32">
        <v>140.28571428571428</v>
      </c>
      <c r="T25" s="40" t="s">
        <v>177</v>
      </c>
      <c r="U25" s="27" t="s">
        <v>184</v>
      </c>
      <c r="V25" s="40">
        <v>100</v>
      </c>
      <c r="W25" s="41">
        <v>43853</v>
      </c>
      <c r="X25" s="40" t="s">
        <v>42</v>
      </c>
      <c r="Y25" s="40" t="s">
        <v>43</v>
      </c>
      <c r="Z25" s="28"/>
      <c r="AA25" s="28"/>
      <c r="AB25" s="28"/>
      <c r="AC25" s="29"/>
      <c r="AD25" s="28"/>
      <c r="AE25" s="28"/>
      <c r="AF25" s="40"/>
      <c r="AG25" s="27"/>
      <c r="AH25" s="40"/>
      <c r="AI25" s="41"/>
      <c r="AJ25" s="40"/>
      <c r="AK25" s="40"/>
      <c r="AL25" s="28"/>
      <c r="AM25" s="28"/>
      <c r="AN25" s="28"/>
      <c r="AO25" s="29"/>
      <c r="AP25" s="28"/>
      <c r="AQ25" s="28"/>
      <c r="AR25" s="28"/>
      <c r="AS25" s="27"/>
      <c r="AT25" s="28"/>
      <c r="AU25" s="29"/>
      <c r="AV25" s="28"/>
      <c r="AW25" s="28"/>
      <c r="AX25" s="27" t="s">
        <v>185</v>
      </c>
      <c r="AY25" s="33" t="s">
        <v>186</v>
      </c>
      <c r="AZ25" s="99"/>
      <c r="BA25" s="40" t="s">
        <v>563</v>
      </c>
    </row>
    <row r="26" spans="2:53" ht="170.25" hidden="1" customHeight="1" x14ac:dyDescent="0.35">
      <c r="B26" s="48">
        <v>20</v>
      </c>
      <c r="C26" s="71">
        <v>16</v>
      </c>
      <c r="D26" s="72" t="s">
        <v>138</v>
      </c>
      <c r="E26" s="72" t="s">
        <v>65</v>
      </c>
      <c r="F26" s="73" t="s">
        <v>169</v>
      </c>
      <c r="G26" s="26" t="s">
        <v>170</v>
      </c>
      <c r="H26" s="27" t="s">
        <v>171</v>
      </c>
      <c r="I26" s="27" t="s">
        <v>172</v>
      </c>
      <c r="J26" s="27" t="s">
        <v>187</v>
      </c>
      <c r="K26" s="27" t="s">
        <v>188</v>
      </c>
      <c r="L26" s="28">
        <v>1</v>
      </c>
      <c r="M26" s="36">
        <v>42725</v>
      </c>
      <c r="N26" s="31">
        <v>43851</v>
      </c>
      <c r="O26" s="31"/>
      <c r="P26" s="25" t="s">
        <v>37</v>
      </c>
      <c r="Q26" s="25" t="s">
        <v>175</v>
      </c>
      <c r="R26" s="28" t="s">
        <v>176</v>
      </c>
      <c r="S26" s="32">
        <v>160.85714285714286</v>
      </c>
      <c r="T26" s="40" t="s">
        <v>177</v>
      </c>
      <c r="U26" s="27" t="s">
        <v>189</v>
      </c>
      <c r="V26" s="40">
        <v>100</v>
      </c>
      <c r="W26" s="41">
        <v>43853</v>
      </c>
      <c r="X26" s="40" t="s">
        <v>42</v>
      </c>
      <c r="Y26" s="40" t="s">
        <v>43</v>
      </c>
      <c r="Z26" s="28"/>
      <c r="AA26" s="28"/>
      <c r="AB26" s="28"/>
      <c r="AC26" s="29"/>
      <c r="AD26" s="28"/>
      <c r="AE26" s="28"/>
      <c r="AF26" s="40"/>
      <c r="AG26" s="27"/>
      <c r="AH26" s="40"/>
      <c r="AI26" s="41"/>
      <c r="AJ26" s="40"/>
      <c r="AK26" s="40"/>
      <c r="AL26" s="28"/>
      <c r="AM26" s="28"/>
      <c r="AN26" s="28"/>
      <c r="AO26" s="29"/>
      <c r="AP26" s="28"/>
      <c r="AQ26" s="28"/>
      <c r="AR26" s="28"/>
      <c r="AS26" s="27"/>
      <c r="AT26" s="28"/>
      <c r="AU26" s="29"/>
      <c r="AV26" s="28"/>
      <c r="AW26" s="28"/>
      <c r="AX26" s="27" t="s">
        <v>190</v>
      </c>
      <c r="AY26" s="33" t="s">
        <v>191</v>
      </c>
      <c r="AZ26" s="100"/>
      <c r="BA26" s="40" t="s">
        <v>563</v>
      </c>
    </row>
    <row r="27" spans="2:53" ht="170.25" hidden="1" customHeight="1" x14ac:dyDescent="0.35">
      <c r="B27" s="42">
        <v>21</v>
      </c>
      <c r="C27" s="71">
        <v>17</v>
      </c>
      <c r="D27" s="72" t="s">
        <v>138</v>
      </c>
      <c r="E27" s="72" t="s">
        <v>65</v>
      </c>
      <c r="F27" s="73" t="s">
        <v>192</v>
      </c>
      <c r="G27" s="26" t="s">
        <v>193</v>
      </c>
      <c r="H27" s="27" t="s">
        <v>194</v>
      </c>
      <c r="I27" s="27" t="s">
        <v>195</v>
      </c>
      <c r="J27" s="27" t="s">
        <v>196</v>
      </c>
      <c r="K27" s="27" t="s">
        <v>197</v>
      </c>
      <c r="L27" s="28">
        <v>1</v>
      </c>
      <c r="M27" s="36">
        <v>42725</v>
      </c>
      <c r="N27" s="31" t="s">
        <v>198</v>
      </c>
      <c r="O27" s="31"/>
      <c r="P27" s="25" t="s">
        <v>37</v>
      </c>
      <c r="Q27" s="25" t="s">
        <v>175</v>
      </c>
      <c r="R27" s="28" t="s">
        <v>176</v>
      </c>
      <c r="S27" s="32">
        <v>110.14285714285714</v>
      </c>
      <c r="T27" s="40" t="s">
        <v>177</v>
      </c>
      <c r="U27" s="27" t="s">
        <v>199</v>
      </c>
      <c r="V27" s="40">
        <v>100</v>
      </c>
      <c r="W27" s="41">
        <v>43853</v>
      </c>
      <c r="X27" s="40" t="s">
        <v>42</v>
      </c>
      <c r="Y27" s="40" t="s">
        <v>43</v>
      </c>
      <c r="Z27" s="28"/>
      <c r="AA27" s="28"/>
      <c r="AB27" s="28"/>
      <c r="AC27" s="29"/>
      <c r="AD27" s="28"/>
      <c r="AE27" s="28"/>
      <c r="AF27" s="40"/>
      <c r="AG27" s="27"/>
      <c r="AH27" s="40"/>
      <c r="AI27" s="41"/>
      <c r="AJ27" s="40"/>
      <c r="AK27" s="40"/>
      <c r="AL27" s="28"/>
      <c r="AM27" s="28"/>
      <c r="AN27" s="28"/>
      <c r="AO27" s="29"/>
      <c r="AP27" s="28"/>
      <c r="AQ27" s="28"/>
      <c r="AR27" s="28"/>
      <c r="AS27" s="27"/>
      <c r="AT27" s="28"/>
      <c r="AU27" s="29"/>
      <c r="AV27" s="28"/>
      <c r="AW27" s="28"/>
      <c r="AX27" s="27" t="s">
        <v>200</v>
      </c>
      <c r="AY27" s="33" t="s">
        <v>201</v>
      </c>
      <c r="AZ27" s="33"/>
      <c r="BA27" s="40" t="s">
        <v>563</v>
      </c>
    </row>
    <row r="28" spans="2:53" ht="170.25" hidden="1" customHeight="1" x14ac:dyDescent="0.35">
      <c r="B28" s="48">
        <v>22</v>
      </c>
      <c r="C28" s="71">
        <v>18</v>
      </c>
      <c r="D28" s="72" t="s">
        <v>138</v>
      </c>
      <c r="E28" s="72" t="s">
        <v>65</v>
      </c>
      <c r="F28" s="73" t="s">
        <v>192</v>
      </c>
      <c r="G28" s="26" t="s">
        <v>193</v>
      </c>
      <c r="H28" s="27" t="s">
        <v>194</v>
      </c>
      <c r="I28" s="27" t="s">
        <v>202</v>
      </c>
      <c r="J28" s="27" t="s">
        <v>203</v>
      </c>
      <c r="K28" s="27" t="s">
        <v>204</v>
      </c>
      <c r="L28" s="28">
        <v>2</v>
      </c>
      <c r="M28" s="36">
        <v>42725</v>
      </c>
      <c r="N28" s="31" t="s">
        <v>198</v>
      </c>
      <c r="O28" s="31"/>
      <c r="P28" s="25" t="s">
        <v>37</v>
      </c>
      <c r="Q28" s="25" t="s">
        <v>175</v>
      </c>
      <c r="R28" s="28" t="s">
        <v>176</v>
      </c>
      <c r="S28" s="32">
        <v>110.14285714285714</v>
      </c>
      <c r="T28" s="40" t="s">
        <v>177</v>
      </c>
      <c r="U28" s="27" t="s">
        <v>205</v>
      </c>
      <c r="V28" s="40">
        <v>100</v>
      </c>
      <c r="W28" s="41">
        <v>43853</v>
      </c>
      <c r="X28" s="40" t="s">
        <v>42</v>
      </c>
      <c r="Y28" s="40" t="s">
        <v>43</v>
      </c>
      <c r="Z28" s="28"/>
      <c r="AA28" s="28"/>
      <c r="AB28" s="28"/>
      <c r="AC28" s="29"/>
      <c r="AD28" s="28"/>
      <c r="AE28" s="28"/>
      <c r="AF28" s="40"/>
      <c r="AG28" s="27"/>
      <c r="AH28" s="40"/>
      <c r="AI28" s="41"/>
      <c r="AJ28" s="40"/>
      <c r="AK28" s="40"/>
      <c r="AL28" s="28"/>
      <c r="AM28" s="28"/>
      <c r="AN28" s="28"/>
      <c r="AO28" s="29"/>
      <c r="AP28" s="28"/>
      <c r="AQ28" s="28"/>
      <c r="AR28" s="28"/>
      <c r="AS28" s="27"/>
      <c r="AT28" s="28"/>
      <c r="AU28" s="29"/>
      <c r="AV28" s="28"/>
      <c r="AW28" s="28"/>
      <c r="AX28" s="27" t="s">
        <v>206</v>
      </c>
      <c r="AY28" s="33" t="s">
        <v>207</v>
      </c>
      <c r="AZ28" s="33"/>
      <c r="BA28" s="40" t="s">
        <v>563</v>
      </c>
    </row>
    <row r="29" spans="2:53" ht="170.25" hidden="1" customHeight="1" x14ac:dyDescent="0.35">
      <c r="B29" s="42">
        <v>23</v>
      </c>
      <c r="C29" s="71">
        <v>19</v>
      </c>
      <c r="D29" s="72" t="s">
        <v>138</v>
      </c>
      <c r="E29" s="72" t="s">
        <v>65</v>
      </c>
      <c r="F29" s="73" t="s">
        <v>208</v>
      </c>
      <c r="G29" s="26" t="s">
        <v>209</v>
      </c>
      <c r="H29" s="27" t="s">
        <v>171</v>
      </c>
      <c r="I29" s="27" t="s">
        <v>172</v>
      </c>
      <c r="J29" s="27" t="s">
        <v>173</v>
      </c>
      <c r="K29" s="27" t="s">
        <v>174</v>
      </c>
      <c r="L29" s="28">
        <v>1</v>
      </c>
      <c r="M29" s="36">
        <v>42725</v>
      </c>
      <c r="N29" s="31">
        <v>43692</v>
      </c>
      <c r="O29" s="31"/>
      <c r="P29" s="25" t="s">
        <v>37</v>
      </c>
      <c r="Q29" s="25" t="s">
        <v>175</v>
      </c>
      <c r="R29" s="28" t="s">
        <v>176</v>
      </c>
      <c r="S29" s="32">
        <v>138.14285714285714</v>
      </c>
      <c r="T29" s="40" t="s">
        <v>177</v>
      </c>
      <c r="U29" s="27" t="s">
        <v>210</v>
      </c>
      <c r="V29" s="40">
        <v>100</v>
      </c>
      <c r="W29" s="41">
        <v>43853</v>
      </c>
      <c r="X29" s="40" t="s">
        <v>42</v>
      </c>
      <c r="Y29" s="40" t="s">
        <v>43</v>
      </c>
      <c r="Z29" s="28"/>
      <c r="AA29" s="28"/>
      <c r="AB29" s="28"/>
      <c r="AC29" s="29"/>
      <c r="AD29" s="28"/>
      <c r="AE29" s="28"/>
      <c r="AF29" s="40"/>
      <c r="AG29" s="27"/>
      <c r="AH29" s="40"/>
      <c r="AI29" s="41"/>
      <c r="AJ29" s="40"/>
      <c r="AK29" s="40"/>
      <c r="AL29" s="28"/>
      <c r="AM29" s="28"/>
      <c r="AN29" s="28"/>
      <c r="AO29" s="29"/>
      <c r="AP29" s="28"/>
      <c r="AQ29" s="28"/>
      <c r="AR29" s="28"/>
      <c r="AS29" s="27"/>
      <c r="AT29" s="28"/>
      <c r="AU29" s="29"/>
      <c r="AV29" s="28"/>
      <c r="AW29" s="28"/>
      <c r="AX29" s="27" t="s">
        <v>211</v>
      </c>
      <c r="AY29" s="33" t="s">
        <v>212</v>
      </c>
      <c r="AZ29" s="98" t="s">
        <v>213</v>
      </c>
      <c r="BA29" s="40" t="s">
        <v>563</v>
      </c>
    </row>
    <row r="30" spans="2:53" ht="170.25" hidden="1" customHeight="1" x14ac:dyDescent="0.35">
      <c r="B30" s="48">
        <v>24</v>
      </c>
      <c r="C30" s="71">
        <v>20</v>
      </c>
      <c r="D30" s="72" t="s">
        <v>138</v>
      </c>
      <c r="E30" s="72" t="s">
        <v>65</v>
      </c>
      <c r="F30" s="73" t="s">
        <v>208</v>
      </c>
      <c r="G30" s="26" t="s">
        <v>209</v>
      </c>
      <c r="H30" s="27" t="s">
        <v>171</v>
      </c>
      <c r="I30" s="27" t="s">
        <v>172</v>
      </c>
      <c r="J30" s="27" t="s">
        <v>182</v>
      </c>
      <c r="K30" s="27" t="s">
        <v>183</v>
      </c>
      <c r="L30" s="28">
        <v>3</v>
      </c>
      <c r="M30" s="36">
        <v>42725</v>
      </c>
      <c r="N30" s="31">
        <v>43707</v>
      </c>
      <c r="O30" s="31"/>
      <c r="P30" s="25" t="s">
        <v>37</v>
      </c>
      <c r="Q30" s="25" t="s">
        <v>175</v>
      </c>
      <c r="R30" s="28" t="s">
        <v>176</v>
      </c>
      <c r="S30" s="32">
        <v>140.28571428571428</v>
      </c>
      <c r="T30" s="40" t="s">
        <v>177</v>
      </c>
      <c r="U30" s="27" t="s">
        <v>199</v>
      </c>
      <c r="V30" s="40">
        <v>100</v>
      </c>
      <c r="W30" s="41">
        <v>43853</v>
      </c>
      <c r="X30" s="40" t="s">
        <v>42</v>
      </c>
      <c r="Y30" s="40" t="s">
        <v>43</v>
      </c>
      <c r="Z30" s="28"/>
      <c r="AA30" s="28"/>
      <c r="AB30" s="28"/>
      <c r="AC30" s="29"/>
      <c r="AD30" s="28"/>
      <c r="AE30" s="28"/>
      <c r="AF30" s="40"/>
      <c r="AG30" s="27"/>
      <c r="AH30" s="40"/>
      <c r="AI30" s="41"/>
      <c r="AJ30" s="40"/>
      <c r="AK30" s="40"/>
      <c r="AL30" s="28"/>
      <c r="AM30" s="28"/>
      <c r="AN30" s="28"/>
      <c r="AO30" s="29"/>
      <c r="AP30" s="28"/>
      <c r="AQ30" s="28"/>
      <c r="AR30" s="28"/>
      <c r="AS30" s="27"/>
      <c r="AT30" s="28"/>
      <c r="AU30" s="29"/>
      <c r="AV30" s="28"/>
      <c r="AW30" s="28"/>
      <c r="AX30" s="27" t="s">
        <v>214</v>
      </c>
      <c r="AY30" s="33" t="s">
        <v>215</v>
      </c>
      <c r="AZ30" s="99"/>
      <c r="BA30" s="40" t="s">
        <v>563</v>
      </c>
    </row>
    <row r="31" spans="2:53" ht="170.25" hidden="1" customHeight="1" x14ac:dyDescent="0.35">
      <c r="B31" s="42">
        <v>25</v>
      </c>
      <c r="C31" s="71">
        <v>21</v>
      </c>
      <c r="D31" s="72" t="s">
        <v>138</v>
      </c>
      <c r="E31" s="72" t="s">
        <v>65</v>
      </c>
      <c r="F31" s="73" t="s">
        <v>216</v>
      </c>
      <c r="G31" s="26" t="s">
        <v>209</v>
      </c>
      <c r="H31" s="27" t="s">
        <v>171</v>
      </c>
      <c r="I31" s="27" t="s">
        <v>172</v>
      </c>
      <c r="J31" s="27" t="s">
        <v>187</v>
      </c>
      <c r="K31" s="27" t="s">
        <v>188</v>
      </c>
      <c r="L31" s="28">
        <v>1</v>
      </c>
      <c r="M31" s="36">
        <v>42725</v>
      </c>
      <c r="N31" s="31">
        <v>43851</v>
      </c>
      <c r="O31" s="31"/>
      <c r="P31" s="25" t="s">
        <v>37</v>
      </c>
      <c r="Q31" s="25" t="s">
        <v>175</v>
      </c>
      <c r="R31" s="28" t="s">
        <v>176</v>
      </c>
      <c r="S31" s="32">
        <v>160.85714285714286</v>
      </c>
      <c r="T31" s="40" t="s">
        <v>177</v>
      </c>
      <c r="U31" s="27" t="s">
        <v>217</v>
      </c>
      <c r="V31" s="40">
        <v>100</v>
      </c>
      <c r="W31" s="41">
        <v>43853</v>
      </c>
      <c r="X31" s="40" t="s">
        <v>42</v>
      </c>
      <c r="Y31" s="40" t="s">
        <v>43</v>
      </c>
      <c r="Z31" s="28"/>
      <c r="AA31" s="28"/>
      <c r="AB31" s="28"/>
      <c r="AC31" s="29"/>
      <c r="AD31" s="28"/>
      <c r="AE31" s="28"/>
      <c r="AF31" s="40"/>
      <c r="AG31" s="27"/>
      <c r="AH31" s="40"/>
      <c r="AI31" s="41"/>
      <c r="AJ31" s="40"/>
      <c r="AK31" s="40"/>
      <c r="AL31" s="28"/>
      <c r="AM31" s="28"/>
      <c r="AN31" s="28"/>
      <c r="AO31" s="29"/>
      <c r="AP31" s="28"/>
      <c r="AQ31" s="28"/>
      <c r="AR31" s="28"/>
      <c r="AS31" s="27"/>
      <c r="AT31" s="28"/>
      <c r="AU31" s="29"/>
      <c r="AV31" s="28"/>
      <c r="AW31" s="28"/>
      <c r="AX31" s="27" t="s">
        <v>190</v>
      </c>
      <c r="AY31" s="33" t="s">
        <v>218</v>
      </c>
      <c r="AZ31" s="99"/>
      <c r="BA31" s="40" t="s">
        <v>563</v>
      </c>
    </row>
    <row r="32" spans="2:53" ht="170.25" hidden="1" customHeight="1" x14ac:dyDescent="0.35">
      <c r="B32" s="48">
        <v>26</v>
      </c>
      <c r="C32" s="71">
        <v>22</v>
      </c>
      <c r="D32" s="72" t="s">
        <v>138</v>
      </c>
      <c r="E32" s="72" t="s">
        <v>65</v>
      </c>
      <c r="F32" s="73" t="s">
        <v>219</v>
      </c>
      <c r="G32" s="26" t="s">
        <v>220</v>
      </c>
      <c r="H32" s="27" t="s">
        <v>171</v>
      </c>
      <c r="I32" s="27" t="s">
        <v>172</v>
      </c>
      <c r="J32" s="27" t="s">
        <v>173</v>
      </c>
      <c r="K32" s="27" t="s">
        <v>174</v>
      </c>
      <c r="L32" s="28">
        <v>1</v>
      </c>
      <c r="M32" s="36">
        <v>42725</v>
      </c>
      <c r="N32" s="31">
        <v>43692</v>
      </c>
      <c r="O32" s="31"/>
      <c r="P32" s="25" t="s">
        <v>37</v>
      </c>
      <c r="Q32" s="25" t="s">
        <v>175</v>
      </c>
      <c r="R32" s="28" t="s">
        <v>176</v>
      </c>
      <c r="S32" s="32">
        <v>138.14285714285714</v>
      </c>
      <c r="T32" s="40" t="s">
        <v>177</v>
      </c>
      <c r="U32" s="27" t="s">
        <v>221</v>
      </c>
      <c r="V32" s="40">
        <v>100</v>
      </c>
      <c r="W32" s="41">
        <v>43853</v>
      </c>
      <c r="X32" s="40" t="s">
        <v>42</v>
      </c>
      <c r="Y32" s="40" t="s">
        <v>43</v>
      </c>
      <c r="Z32" s="28"/>
      <c r="AA32" s="28"/>
      <c r="AB32" s="28"/>
      <c r="AC32" s="29"/>
      <c r="AD32" s="28"/>
      <c r="AE32" s="28"/>
      <c r="AF32" s="40"/>
      <c r="AG32" s="27"/>
      <c r="AH32" s="40"/>
      <c r="AI32" s="41"/>
      <c r="AJ32" s="40"/>
      <c r="AK32" s="40"/>
      <c r="AL32" s="28"/>
      <c r="AM32" s="28"/>
      <c r="AN32" s="28"/>
      <c r="AO32" s="29"/>
      <c r="AP32" s="28"/>
      <c r="AQ32" s="28"/>
      <c r="AR32" s="28"/>
      <c r="AS32" s="27"/>
      <c r="AT32" s="28"/>
      <c r="AU32" s="29"/>
      <c r="AV32" s="28"/>
      <c r="AW32" s="28"/>
      <c r="AX32" s="27" t="s">
        <v>222</v>
      </c>
      <c r="AY32" s="33" t="s">
        <v>223</v>
      </c>
      <c r="AZ32" s="99"/>
      <c r="BA32" s="40" t="s">
        <v>563</v>
      </c>
    </row>
    <row r="33" spans="2:53" ht="170.25" hidden="1" customHeight="1" x14ac:dyDescent="0.35">
      <c r="B33" s="42">
        <v>27</v>
      </c>
      <c r="C33" s="71">
        <v>23</v>
      </c>
      <c r="D33" s="72" t="s">
        <v>138</v>
      </c>
      <c r="E33" s="72" t="s">
        <v>65</v>
      </c>
      <c r="F33" s="73" t="s">
        <v>219</v>
      </c>
      <c r="G33" s="26" t="s">
        <v>220</v>
      </c>
      <c r="H33" s="27" t="s">
        <v>171</v>
      </c>
      <c r="I33" s="27" t="s">
        <v>172</v>
      </c>
      <c r="J33" s="27" t="s">
        <v>182</v>
      </c>
      <c r="K33" s="27" t="s">
        <v>183</v>
      </c>
      <c r="L33" s="28">
        <v>3</v>
      </c>
      <c r="M33" s="36">
        <v>42725</v>
      </c>
      <c r="N33" s="31">
        <v>43707</v>
      </c>
      <c r="O33" s="31"/>
      <c r="P33" s="25" t="s">
        <v>37</v>
      </c>
      <c r="Q33" s="25" t="s">
        <v>175</v>
      </c>
      <c r="R33" s="28" t="s">
        <v>176</v>
      </c>
      <c r="S33" s="32">
        <v>140.28571428571428</v>
      </c>
      <c r="T33" s="40" t="s">
        <v>177</v>
      </c>
      <c r="U33" s="27" t="s">
        <v>199</v>
      </c>
      <c r="V33" s="40">
        <v>100</v>
      </c>
      <c r="W33" s="41">
        <v>43853</v>
      </c>
      <c r="X33" s="40" t="s">
        <v>42</v>
      </c>
      <c r="Y33" s="40" t="s">
        <v>43</v>
      </c>
      <c r="Z33" s="28"/>
      <c r="AA33" s="28"/>
      <c r="AB33" s="28"/>
      <c r="AC33" s="29"/>
      <c r="AD33" s="28"/>
      <c r="AE33" s="28"/>
      <c r="AF33" s="40"/>
      <c r="AG33" s="27"/>
      <c r="AH33" s="40"/>
      <c r="AI33" s="41"/>
      <c r="AJ33" s="40"/>
      <c r="AK33" s="40"/>
      <c r="AL33" s="28"/>
      <c r="AM33" s="28"/>
      <c r="AN33" s="28"/>
      <c r="AO33" s="29"/>
      <c r="AP33" s="28"/>
      <c r="AQ33" s="28"/>
      <c r="AR33" s="28"/>
      <c r="AS33" s="27"/>
      <c r="AT33" s="28"/>
      <c r="AU33" s="29"/>
      <c r="AV33" s="28"/>
      <c r="AW33" s="28"/>
      <c r="AX33" s="27" t="s">
        <v>214</v>
      </c>
      <c r="AY33" s="33" t="s">
        <v>224</v>
      </c>
      <c r="AZ33" s="99"/>
      <c r="BA33" s="40" t="s">
        <v>563</v>
      </c>
    </row>
    <row r="34" spans="2:53" ht="170.25" hidden="1" customHeight="1" x14ac:dyDescent="0.35">
      <c r="B34" s="48">
        <v>28</v>
      </c>
      <c r="C34" s="71">
        <v>24</v>
      </c>
      <c r="D34" s="72" t="s">
        <v>138</v>
      </c>
      <c r="E34" s="72" t="s">
        <v>65</v>
      </c>
      <c r="F34" s="73" t="s">
        <v>219</v>
      </c>
      <c r="G34" s="26" t="s">
        <v>220</v>
      </c>
      <c r="H34" s="27" t="s">
        <v>171</v>
      </c>
      <c r="I34" s="27" t="s">
        <v>172</v>
      </c>
      <c r="J34" s="27" t="s">
        <v>187</v>
      </c>
      <c r="K34" s="27" t="s">
        <v>188</v>
      </c>
      <c r="L34" s="28">
        <v>1</v>
      </c>
      <c r="M34" s="36">
        <v>42725</v>
      </c>
      <c r="N34" s="31">
        <v>43851</v>
      </c>
      <c r="O34" s="31"/>
      <c r="P34" s="25" t="s">
        <v>37</v>
      </c>
      <c r="Q34" s="25" t="s">
        <v>175</v>
      </c>
      <c r="R34" s="28" t="s">
        <v>176</v>
      </c>
      <c r="S34" s="32">
        <v>160.85714285714286</v>
      </c>
      <c r="T34" s="40" t="s">
        <v>177</v>
      </c>
      <c r="U34" s="27" t="s">
        <v>225</v>
      </c>
      <c r="V34" s="40">
        <v>100</v>
      </c>
      <c r="W34" s="41">
        <v>43853</v>
      </c>
      <c r="X34" s="40" t="s">
        <v>42</v>
      </c>
      <c r="Y34" s="40" t="s">
        <v>43</v>
      </c>
      <c r="Z34" s="28"/>
      <c r="AA34" s="28"/>
      <c r="AB34" s="28"/>
      <c r="AC34" s="29"/>
      <c r="AD34" s="28"/>
      <c r="AE34" s="28"/>
      <c r="AF34" s="40"/>
      <c r="AG34" s="27"/>
      <c r="AH34" s="40"/>
      <c r="AI34" s="41"/>
      <c r="AJ34" s="40"/>
      <c r="AK34" s="40"/>
      <c r="AL34" s="28"/>
      <c r="AM34" s="28"/>
      <c r="AN34" s="28"/>
      <c r="AO34" s="29"/>
      <c r="AP34" s="28"/>
      <c r="AQ34" s="28"/>
      <c r="AR34" s="28"/>
      <c r="AS34" s="27"/>
      <c r="AT34" s="28"/>
      <c r="AU34" s="29"/>
      <c r="AV34" s="28"/>
      <c r="AW34" s="28"/>
      <c r="AX34" s="27" t="s">
        <v>190</v>
      </c>
      <c r="AY34" s="33" t="s">
        <v>226</v>
      </c>
      <c r="AZ34" s="100"/>
      <c r="BA34" s="40" t="s">
        <v>563</v>
      </c>
    </row>
    <row r="35" spans="2:53" ht="170.25" hidden="1" customHeight="1" x14ac:dyDescent="0.35">
      <c r="B35" s="42">
        <v>29</v>
      </c>
      <c r="C35" s="71">
        <v>25</v>
      </c>
      <c r="D35" s="72" t="s">
        <v>138</v>
      </c>
      <c r="E35" s="72" t="s">
        <v>65</v>
      </c>
      <c r="F35" s="73" t="s">
        <v>227</v>
      </c>
      <c r="G35" s="26" t="s">
        <v>228</v>
      </c>
      <c r="H35" s="27" t="s">
        <v>229</v>
      </c>
      <c r="I35" s="27" t="s">
        <v>87</v>
      </c>
      <c r="J35" s="27" t="s">
        <v>88</v>
      </c>
      <c r="K35" s="27" t="s">
        <v>230</v>
      </c>
      <c r="L35" s="28">
        <v>1</v>
      </c>
      <c r="M35" s="36">
        <v>42725</v>
      </c>
      <c r="N35" s="31">
        <v>43707</v>
      </c>
      <c r="O35" s="31"/>
      <c r="P35" s="25" t="s">
        <v>37</v>
      </c>
      <c r="Q35" s="25" t="s">
        <v>90</v>
      </c>
      <c r="R35" s="28" t="s">
        <v>91</v>
      </c>
      <c r="S35" s="32">
        <v>140.28571428571428</v>
      </c>
      <c r="T35" s="40" t="s">
        <v>92</v>
      </c>
      <c r="U35" s="27" t="s">
        <v>231</v>
      </c>
      <c r="V35" s="40">
        <v>100</v>
      </c>
      <c r="W35" s="41">
        <v>43845</v>
      </c>
      <c r="X35" s="40" t="s">
        <v>42</v>
      </c>
      <c r="Y35" s="40" t="s">
        <v>43</v>
      </c>
      <c r="Z35" s="28"/>
      <c r="AA35" s="28"/>
      <c r="AB35" s="28"/>
      <c r="AC35" s="29"/>
      <c r="AD35" s="28"/>
      <c r="AE35" s="28"/>
      <c r="AF35" s="40"/>
      <c r="AG35" s="27"/>
      <c r="AH35" s="40"/>
      <c r="AI35" s="41"/>
      <c r="AJ35" s="40"/>
      <c r="AK35" s="40"/>
      <c r="AL35" s="28"/>
      <c r="AM35" s="28"/>
      <c r="AN35" s="28"/>
      <c r="AO35" s="29"/>
      <c r="AP35" s="28"/>
      <c r="AQ35" s="28"/>
      <c r="AR35" s="28"/>
      <c r="AS35" s="27"/>
      <c r="AT35" s="28"/>
      <c r="AU35" s="29"/>
      <c r="AV35" s="28"/>
      <c r="AW35" s="28"/>
      <c r="AX35" s="27" t="s">
        <v>484</v>
      </c>
      <c r="AY35" s="33" t="s">
        <v>570</v>
      </c>
      <c r="AZ35" s="33" t="s">
        <v>232</v>
      </c>
      <c r="BA35" s="40" t="s">
        <v>564</v>
      </c>
    </row>
    <row r="36" spans="2:53" ht="170.25" hidden="1" customHeight="1" x14ac:dyDescent="0.35">
      <c r="B36" s="48">
        <v>30</v>
      </c>
      <c r="C36" s="71">
        <v>26</v>
      </c>
      <c r="D36" s="72" t="s">
        <v>138</v>
      </c>
      <c r="E36" s="72" t="s">
        <v>65</v>
      </c>
      <c r="F36" s="73" t="s">
        <v>227</v>
      </c>
      <c r="G36" s="26" t="s">
        <v>228</v>
      </c>
      <c r="H36" s="27" t="s">
        <v>229</v>
      </c>
      <c r="I36" s="27" t="s">
        <v>87</v>
      </c>
      <c r="J36" s="27" t="s">
        <v>97</v>
      </c>
      <c r="K36" s="27" t="s">
        <v>233</v>
      </c>
      <c r="L36" s="28">
        <v>1</v>
      </c>
      <c r="M36" s="36">
        <v>42725</v>
      </c>
      <c r="N36" s="31">
        <v>43707</v>
      </c>
      <c r="O36" s="31"/>
      <c r="P36" s="25" t="s">
        <v>37</v>
      </c>
      <c r="Q36" s="25" t="s">
        <v>90</v>
      </c>
      <c r="R36" s="28" t="s">
        <v>91</v>
      </c>
      <c r="S36" s="32">
        <v>140.28571428571428</v>
      </c>
      <c r="T36" s="40" t="s">
        <v>92</v>
      </c>
      <c r="U36" s="27" t="s">
        <v>234</v>
      </c>
      <c r="V36" s="40">
        <v>100</v>
      </c>
      <c r="W36" s="41">
        <v>43845</v>
      </c>
      <c r="X36" s="40" t="s">
        <v>42</v>
      </c>
      <c r="Y36" s="40" t="s">
        <v>43</v>
      </c>
      <c r="Z36" s="28"/>
      <c r="AA36" s="28"/>
      <c r="AB36" s="28"/>
      <c r="AC36" s="29"/>
      <c r="AD36" s="28"/>
      <c r="AE36" s="28"/>
      <c r="AF36" s="40"/>
      <c r="AG36" s="27"/>
      <c r="AH36" s="40"/>
      <c r="AI36" s="41"/>
      <c r="AJ36" s="40"/>
      <c r="AK36" s="40"/>
      <c r="AL36" s="28"/>
      <c r="AM36" s="28"/>
      <c r="AN36" s="28"/>
      <c r="AO36" s="29"/>
      <c r="AP36" s="28"/>
      <c r="AQ36" s="28"/>
      <c r="AR36" s="28"/>
      <c r="AS36" s="27"/>
      <c r="AT36" s="28"/>
      <c r="AU36" s="29"/>
      <c r="AV36" s="28"/>
      <c r="AW36" s="28"/>
      <c r="AX36" s="27" t="s">
        <v>485</v>
      </c>
      <c r="AY36" s="33" t="s">
        <v>570</v>
      </c>
      <c r="AZ36" s="33" t="s">
        <v>232</v>
      </c>
      <c r="BA36" s="40" t="s">
        <v>564</v>
      </c>
    </row>
    <row r="37" spans="2:53" ht="185.15" hidden="1" customHeight="1" x14ac:dyDescent="0.35">
      <c r="B37" s="42">
        <v>31</v>
      </c>
      <c r="C37" s="71">
        <v>27</v>
      </c>
      <c r="D37" s="72" t="s">
        <v>138</v>
      </c>
      <c r="E37" s="72" t="s">
        <v>65</v>
      </c>
      <c r="F37" s="73" t="s">
        <v>227</v>
      </c>
      <c r="G37" s="26" t="s">
        <v>228</v>
      </c>
      <c r="H37" s="27" t="s">
        <v>229</v>
      </c>
      <c r="I37" s="27" t="s">
        <v>87</v>
      </c>
      <c r="J37" s="27" t="s">
        <v>102</v>
      </c>
      <c r="K37" s="27" t="s">
        <v>235</v>
      </c>
      <c r="L37" s="28">
        <v>1</v>
      </c>
      <c r="M37" s="36">
        <v>42725</v>
      </c>
      <c r="N37" s="31">
        <v>43707</v>
      </c>
      <c r="O37" s="31"/>
      <c r="P37" s="25" t="s">
        <v>37</v>
      </c>
      <c r="Q37" s="25" t="s">
        <v>90</v>
      </c>
      <c r="R37" s="28" t="s">
        <v>91</v>
      </c>
      <c r="S37" s="32">
        <v>140.28571428571428</v>
      </c>
      <c r="T37" s="40" t="s">
        <v>92</v>
      </c>
      <c r="U37" s="27" t="s">
        <v>236</v>
      </c>
      <c r="V37" s="40">
        <v>100</v>
      </c>
      <c r="W37" s="41">
        <v>43480</v>
      </c>
      <c r="X37" s="40" t="s">
        <v>42</v>
      </c>
      <c r="Y37" s="40" t="s">
        <v>43</v>
      </c>
      <c r="Z37" s="28"/>
      <c r="AA37" s="28"/>
      <c r="AB37" s="28"/>
      <c r="AC37" s="29"/>
      <c r="AD37" s="28"/>
      <c r="AE37" s="28"/>
      <c r="AF37" s="40"/>
      <c r="AG37" s="27"/>
      <c r="AH37" s="40"/>
      <c r="AI37" s="41"/>
      <c r="AJ37" s="40"/>
      <c r="AK37" s="40"/>
      <c r="AL37" s="28"/>
      <c r="AM37" s="28"/>
      <c r="AN37" s="28"/>
      <c r="AO37" s="29"/>
      <c r="AP37" s="28"/>
      <c r="AQ37" s="28"/>
      <c r="AR37" s="28"/>
      <c r="AS37" s="27"/>
      <c r="AT37" s="28"/>
      <c r="AU37" s="29"/>
      <c r="AV37" s="28"/>
      <c r="AW37" s="28"/>
      <c r="AX37" s="27" t="s">
        <v>486</v>
      </c>
      <c r="AY37" s="33" t="s">
        <v>571</v>
      </c>
      <c r="AZ37" s="33" t="s">
        <v>232</v>
      </c>
      <c r="BA37" s="40" t="s">
        <v>564</v>
      </c>
    </row>
    <row r="38" spans="2:53" ht="170.25" hidden="1" customHeight="1" x14ac:dyDescent="0.35">
      <c r="B38" s="48">
        <v>32</v>
      </c>
      <c r="C38" s="71">
        <v>28</v>
      </c>
      <c r="D38" s="72" t="s">
        <v>138</v>
      </c>
      <c r="E38" s="72" t="s">
        <v>65</v>
      </c>
      <c r="F38" s="73" t="s">
        <v>227</v>
      </c>
      <c r="G38" s="26" t="s">
        <v>228</v>
      </c>
      <c r="H38" s="27" t="s">
        <v>229</v>
      </c>
      <c r="I38" s="27" t="s">
        <v>87</v>
      </c>
      <c r="J38" s="27" t="s">
        <v>107</v>
      </c>
      <c r="K38" s="40" t="s">
        <v>237</v>
      </c>
      <c r="L38" s="40">
        <v>1</v>
      </c>
      <c r="M38" s="51">
        <v>42725</v>
      </c>
      <c r="N38" s="49">
        <v>43861</v>
      </c>
      <c r="O38" s="49"/>
      <c r="P38" s="46" t="s">
        <v>37</v>
      </c>
      <c r="Q38" s="46" t="s">
        <v>90</v>
      </c>
      <c r="R38" s="40" t="s">
        <v>91</v>
      </c>
      <c r="S38" s="32">
        <v>162.28571428571428</v>
      </c>
      <c r="T38" s="40" t="s">
        <v>92</v>
      </c>
      <c r="U38" s="27" t="s">
        <v>487</v>
      </c>
      <c r="V38" s="40">
        <v>0</v>
      </c>
      <c r="W38" s="41">
        <v>43480</v>
      </c>
      <c r="X38" s="40" t="s">
        <v>262</v>
      </c>
      <c r="Y38" s="40"/>
      <c r="Z38" s="28"/>
      <c r="AA38" s="28"/>
      <c r="AB38" s="28"/>
      <c r="AC38" s="29"/>
      <c r="AD38" s="28"/>
      <c r="AE38" s="28"/>
      <c r="AF38" s="40" t="s">
        <v>246</v>
      </c>
      <c r="AG38" s="27" t="s">
        <v>541</v>
      </c>
      <c r="AH38" s="40">
        <v>100</v>
      </c>
      <c r="AI38" s="41">
        <v>44029</v>
      </c>
      <c r="AJ38" s="40" t="s">
        <v>519</v>
      </c>
      <c r="AK38" s="40" t="s">
        <v>525</v>
      </c>
      <c r="AL38" s="28"/>
      <c r="AM38" s="28"/>
      <c r="AN38" s="28"/>
      <c r="AO38" s="29"/>
      <c r="AP38" s="28"/>
      <c r="AQ38" s="28"/>
      <c r="AR38" s="28"/>
      <c r="AS38" s="27"/>
      <c r="AT38" s="28"/>
      <c r="AU38" s="29"/>
      <c r="AV38" s="28"/>
      <c r="AW38" s="28"/>
      <c r="AX38" s="27" t="s">
        <v>543</v>
      </c>
      <c r="AY38" s="33" t="s">
        <v>542</v>
      </c>
      <c r="AZ38" s="33" t="s">
        <v>232</v>
      </c>
      <c r="BA38" s="40" t="s">
        <v>564</v>
      </c>
    </row>
    <row r="39" spans="2:53" ht="170.25" hidden="1" customHeight="1" x14ac:dyDescent="0.35">
      <c r="B39" s="42">
        <v>33</v>
      </c>
      <c r="C39" s="71">
        <v>29</v>
      </c>
      <c r="D39" s="72" t="s">
        <v>138</v>
      </c>
      <c r="E39" s="72" t="s">
        <v>65</v>
      </c>
      <c r="F39" s="73" t="s">
        <v>238</v>
      </c>
      <c r="G39" s="26" t="s">
        <v>239</v>
      </c>
      <c r="H39" s="27" t="s">
        <v>240</v>
      </c>
      <c r="I39" s="27" t="s">
        <v>241</v>
      </c>
      <c r="J39" s="27" t="s">
        <v>242</v>
      </c>
      <c r="K39" s="27" t="s">
        <v>243</v>
      </c>
      <c r="L39" s="40">
        <v>1</v>
      </c>
      <c r="M39" s="51">
        <v>42725</v>
      </c>
      <c r="N39" s="49">
        <v>42825</v>
      </c>
      <c r="O39" s="49"/>
      <c r="P39" s="46" t="s">
        <v>37</v>
      </c>
      <c r="Q39" s="46" t="s">
        <v>244</v>
      </c>
      <c r="R39" s="40" t="s">
        <v>245</v>
      </c>
      <c r="S39" s="32">
        <v>14.285714285714286</v>
      </c>
      <c r="T39" s="40" t="s">
        <v>246</v>
      </c>
      <c r="U39" s="27" t="s">
        <v>247</v>
      </c>
      <c r="V39" s="40">
        <v>100</v>
      </c>
      <c r="W39" s="41">
        <v>43853</v>
      </c>
      <c r="X39" s="40" t="s">
        <v>42</v>
      </c>
      <c r="Y39" s="40" t="s">
        <v>43</v>
      </c>
      <c r="Z39" s="28"/>
      <c r="AA39" s="28"/>
      <c r="AB39" s="28"/>
      <c r="AC39" s="29"/>
      <c r="AD39" s="28"/>
      <c r="AE39" s="28"/>
      <c r="AF39" s="40"/>
      <c r="AG39" s="27"/>
      <c r="AH39" s="40"/>
      <c r="AI39" s="41"/>
      <c r="AJ39" s="40"/>
      <c r="AK39" s="40"/>
      <c r="AL39" s="28"/>
      <c r="AM39" s="28"/>
      <c r="AN39" s="28"/>
      <c r="AO39" s="29"/>
      <c r="AP39" s="28"/>
      <c r="AQ39" s="28"/>
      <c r="AR39" s="28"/>
      <c r="AS39" s="27"/>
      <c r="AT39" s="28"/>
      <c r="AU39" s="29"/>
      <c r="AV39" s="28"/>
      <c r="AW39" s="28"/>
      <c r="AX39" s="27" t="s">
        <v>248</v>
      </c>
      <c r="AY39" s="33" t="s">
        <v>249</v>
      </c>
      <c r="AZ39" s="33"/>
      <c r="BA39" s="40" t="s">
        <v>563</v>
      </c>
    </row>
    <row r="40" spans="2:53" ht="170.25" hidden="1" customHeight="1" x14ac:dyDescent="0.35">
      <c r="B40" s="48">
        <v>34</v>
      </c>
      <c r="C40" s="71">
        <v>30</v>
      </c>
      <c r="D40" s="72" t="s">
        <v>138</v>
      </c>
      <c r="E40" s="72" t="s">
        <v>65</v>
      </c>
      <c r="F40" s="73" t="s">
        <v>238</v>
      </c>
      <c r="G40" s="26" t="s">
        <v>239</v>
      </c>
      <c r="H40" s="27" t="s">
        <v>240</v>
      </c>
      <c r="I40" s="27" t="s">
        <v>250</v>
      </c>
      <c r="J40" s="27" t="s">
        <v>251</v>
      </c>
      <c r="K40" s="27" t="s">
        <v>252</v>
      </c>
      <c r="L40" s="28">
        <v>11</v>
      </c>
      <c r="M40" s="36">
        <v>42725</v>
      </c>
      <c r="N40" s="31" t="s">
        <v>253</v>
      </c>
      <c r="O40" s="31"/>
      <c r="P40" s="25" t="s">
        <v>37</v>
      </c>
      <c r="Q40" s="25" t="s">
        <v>244</v>
      </c>
      <c r="R40" s="28" t="s">
        <v>245</v>
      </c>
      <c r="S40" s="32">
        <v>53.571428571428569</v>
      </c>
      <c r="T40" s="40" t="s">
        <v>246</v>
      </c>
      <c r="U40" s="27" t="s">
        <v>254</v>
      </c>
      <c r="V40" s="40">
        <v>100</v>
      </c>
      <c r="W40" s="41">
        <v>43853</v>
      </c>
      <c r="X40" s="40" t="s">
        <v>42</v>
      </c>
      <c r="Y40" s="40" t="s">
        <v>43</v>
      </c>
      <c r="Z40" s="28"/>
      <c r="AA40" s="28"/>
      <c r="AB40" s="28"/>
      <c r="AC40" s="29"/>
      <c r="AD40" s="28"/>
      <c r="AE40" s="28"/>
      <c r="AF40" s="40"/>
      <c r="AG40" s="27"/>
      <c r="AH40" s="40"/>
      <c r="AI40" s="41"/>
      <c r="AJ40" s="40"/>
      <c r="AK40" s="40"/>
      <c r="AL40" s="28"/>
      <c r="AM40" s="28"/>
      <c r="AN40" s="28"/>
      <c r="AO40" s="29"/>
      <c r="AP40" s="28"/>
      <c r="AQ40" s="28"/>
      <c r="AR40" s="28"/>
      <c r="AS40" s="27"/>
      <c r="AT40" s="28"/>
      <c r="AU40" s="29"/>
      <c r="AV40" s="28"/>
      <c r="AW40" s="28"/>
      <c r="AX40" s="27" t="s">
        <v>255</v>
      </c>
      <c r="AY40" s="33" t="s">
        <v>256</v>
      </c>
      <c r="AZ40" s="33" t="s">
        <v>257</v>
      </c>
      <c r="BA40" s="40" t="s">
        <v>563</v>
      </c>
    </row>
    <row r="41" spans="2:53" ht="157" customHeight="1" x14ac:dyDescent="0.35">
      <c r="B41" s="42">
        <v>35</v>
      </c>
      <c r="C41" s="71">
        <v>31</v>
      </c>
      <c r="D41" s="72" t="s">
        <v>138</v>
      </c>
      <c r="E41" s="72" t="s">
        <v>65</v>
      </c>
      <c r="F41" s="73" t="s">
        <v>258</v>
      </c>
      <c r="G41" s="26" t="s">
        <v>259</v>
      </c>
      <c r="H41" s="27" t="s">
        <v>260</v>
      </c>
      <c r="I41" s="27" t="s">
        <v>653</v>
      </c>
      <c r="J41" s="27" t="s">
        <v>654</v>
      </c>
      <c r="K41" s="27" t="s">
        <v>655</v>
      </c>
      <c r="L41" s="40">
        <v>3</v>
      </c>
      <c r="M41" s="36">
        <v>42725</v>
      </c>
      <c r="N41" s="31">
        <v>44547</v>
      </c>
      <c r="O41" s="31"/>
      <c r="P41" s="25" t="s">
        <v>37</v>
      </c>
      <c r="Q41" s="25" t="s">
        <v>38</v>
      </c>
      <c r="R41" s="28" t="s">
        <v>39</v>
      </c>
      <c r="S41" s="59">
        <v>157.85714285714286</v>
      </c>
      <c r="T41" s="28" t="s">
        <v>649</v>
      </c>
      <c r="U41" s="27" t="s">
        <v>650</v>
      </c>
      <c r="V41" s="40">
        <v>30</v>
      </c>
      <c r="W41" s="51">
        <v>44223</v>
      </c>
      <c r="X41" s="28" t="s">
        <v>262</v>
      </c>
      <c r="Y41" s="40"/>
      <c r="Z41" s="40" t="s">
        <v>261</v>
      </c>
      <c r="AA41" s="27" t="s">
        <v>629</v>
      </c>
      <c r="AB41" s="40">
        <v>30</v>
      </c>
      <c r="AC41" s="51">
        <v>44309</v>
      </c>
      <c r="AD41" s="40" t="s">
        <v>262</v>
      </c>
      <c r="AE41" s="28"/>
      <c r="AF41" s="56" t="s">
        <v>664</v>
      </c>
      <c r="AG41" s="27" t="s">
        <v>665</v>
      </c>
      <c r="AH41" s="40">
        <v>30</v>
      </c>
      <c r="AI41" s="41">
        <v>44389</v>
      </c>
      <c r="AJ41" s="40" t="s">
        <v>262</v>
      </c>
      <c r="AK41" s="40"/>
      <c r="AL41" s="28"/>
      <c r="AM41" s="28"/>
      <c r="AN41" s="40"/>
      <c r="AO41" s="41"/>
      <c r="AP41" s="28"/>
      <c r="AQ41" s="28"/>
      <c r="AR41" s="28"/>
      <c r="AS41" s="27"/>
      <c r="AT41" s="40"/>
      <c r="AU41" s="36"/>
      <c r="AV41" s="28"/>
      <c r="AW41" s="28"/>
      <c r="AX41" s="27"/>
      <c r="AY41" s="33"/>
      <c r="AZ41" s="91" t="s">
        <v>667</v>
      </c>
      <c r="BA41" s="40"/>
    </row>
    <row r="42" spans="2:53" ht="180" customHeight="1" x14ac:dyDescent="0.35">
      <c r="B42" s="48">
        <v>36</v>
      </c>
      <c r="C42" s="71">
        <v>32</v>
      </c>
      <c r="D42" s="72" t="s">
        <v>138</v>
      </c>
      <c r="E42" s="72" t="s">
        <v>65</v>
      </c>
      <c r="F42" s="73" t="s">
        <v>258</v>
      </c>
      <c r="G42" s="26" t="s">
        <v>259</v>
      </c>
      <c r="H42" s="27" t="s">
        <v>260</v>
      </c>
      <c r="I42" s="27" t="s">
        <v>660</v>
      </c>
      <c r="J42" s="27" t="s">
        <v>661</v>
      </c>
      <c r="K42" s="27" t="s">
        <v>662</v>
      </c>
      <c r="L42" s="40">
        <v>2</v>
      </c>
      <c r="M42" s="36">
        <v>42725</v>
      </c>
      <c r="N42" s="31">
        <v>44547</v>
      </c>
      <c r="O42" s="31"/>
      <c r="P42" s="25" t="s">
        <v>37</v>
      </c>
      <c r="Q42" s="25" t="s">
        <v>38</v>
      </c>
      <c r="R42" s="28" t="s">
        <v>39</v>
      </c>
      <c r="S42" s="59">
        <v>157.85714285714286</v>
      </c>
      <c r="T42" s="28" t="s">
        <v>649</v>
      </c>
      <c r="U42" s="27" t="s">
        <v>650</v>
      </c>
      <c r="V42" s="40">
        <v>50</v>
      </c>
      <c r="W42" s="41">
        <v>44223</v>
      </c>
      <c r="X42" s="28" t="s">
        <v>262</v>
      </c>
      <c r="Y42" s="40"/>
      <c r="Z42" s="40" t="s">
        <v>261</v>
      </c>
      <c r="AA42" s="27" t="s">
        <v>630</v>
      </c>
      <c r="AB42" s="40">
        <v>50</v>
      </c>
      <c r="AC42" s="41">
        <v>44309</v>
      </c>
      <c r="AD42" s="40" t="s">
        <v>262</v>
      </c>
      <c r="AE42" s="28"/>
      <c r="AF42" s="56" t="s">
        <v>664</v>
      </c>
      <c r="AG42" s="27" t="s">
        <v>666</v>
      </c>
      <c r="AH42" s="40">
        <v>50</v>
      </c>
      <c r="AI42" s="41">
        <v>44389</v>
      </c>
      <c r="AJ42" s="40" t="s">
        <v>262</v>
      </c>
      <c r="AK42" s="40"/>
      <c r="AL42" s="28"/>
      <c r="AM42" s="27"/>
      <c r="AN42" s="40"/>
      <c r="AO42" s="41"/>
      <c r="AP42" s="28"/>
      <c r="AQ42" s="28"/>
      <c r="AR42" s="28"/>
      <c r="AS42" s="27"/>
      <c r="AT42" s="40"/>
      <c r="AU42" s="29"/>
      <c r="AV42" s="28"/>
      <c r="AW42" s="28"/>
      <c r="AX42" s="27"/>
      <c r="AY42" s="33"/>
      <c r="AZ42" s="91" t="s">
        <v>667</v>
      </c>
      <c r="BA42" s="40"/>
    </row>
    <row r="43" spans="2:53" ht="170.25" hidden="1" customHeight="1" x14ac:dyDescent="0.35">
      <c r="B43" s="42">
        <v>37</v>
      </c>
      <c r="C43" s="71">
        <v>33</v>
      </c>
      <c r="D43" s="72" t="s">
        <v>138</v>
      </c>
      <c r="E43" s="72" t="s">
        <v>65</v>
      </c>
      <c r="F43" s="73" t="s">
        <v>263</v>
      </c>
      <c r="G43" s="26" t="s">
        <v>264</v>
      </c>
      <c r="H43" s="27" t="s">
        <v>265</v>
      </c>
      <c r="I43" s="27" t="s">
        <v>266</v>
      </c>
      <c r="J43" s="27" t="s">
        <v>267</v>
      </c>
      <c r="K43" s="27" t="s">
        <v>71</v>
      </c>
      <c r="L43" s="28">
        <v>1</v>
      </c>
      <c r="M43" s="36" t="s">
        <v>268</v>
      </c>
      <c r="N43" s="31" t="s">
        <v>269</v>
      </c>
      <c r="O43" s="31"/>
      <c r="P43" s="25" t="s">
        <v>37</v>
      </c>
      <c r="Q43" s="25" t="s">
        <v>38</v>
      </c>
      <c r="R43" s="28" t="s">
        <v>39</v>
      </c>
      <c r="S43" s="32">
        <v>14.285714285714286</v>
      </c>
      <c r="T43" s="40" t="s">
        <v>40</v>
      </c>
      <c r="U43" s="27" t="s">
        <v>270</v>
      </c>
      <c r="V43" s="40">
        <v>100</v>
      </c>
      <c r="W43" s="41">
        <v>43852</v>
      </c>
      <c r="X43" s="40" t="s">
        <v>42</v>
      </c>
      <c r="Y43" s="40" t="s">
        <v>43</v>
      </c>
      <c r="Z43" s="28"/>
      <c r="AA43" s="28"/>
      <c r="AB43" s="28"/>
      <c r="AC43" s="29"/>
      <c r="AD43" s="28"/>
      <c r="AE43" s="28"/>
      <c r="AF43" s="40"/>
      <c r="AG43" s="27"/>
      <c r="AH43" s="40"/>
      <c r="AI43" s="41"/>
      <c r="AJ43" s="40"/>
      <c r="AK43" s="40"/>
      <c r="AL43" s="28"/>
      <c r="AM43" s="28"/>
      <c r="AN43" s="28"/>
      <c r="AO43" s="29"/>
      <c r="AP43" s="28"/>
      <c r="AQ43" s="28"/>
      <c r="AR43" s="28"/>
      <c r="AS43" s="27"/>
      <c r="AT43" s="28"/>
      <c r="AU43" s="29"/>
      <c r="AV43" s="28"/>
      <c r="AW43" s="28"/>
      <c r="AX43" s="27" t="s">
        <v>271</v>
      </c>
      <c r="AY43" s="33" t="s">
        <v>272</v>
      </c>
      <c r="AZ43" s="33"/>
      <c r="BA43" s="40" t="s">
        <v>563</v>
      </c>
    </row>
    <row r="44" spans="2:53" ht="212.15" hidden="1" customHeight="1" x14ac:dyDescent="0.35">
      <c r="B44" s="48">
        <v>38</v>
      </c>
      <c r="C44" s="71">
        <v>5</v>
      </c>
      <c r="D44" s="72" t="s">
        <v>138</v>
      </c>
      <c r="E44" s="72" t="s">
        <v>30</v>
      </c>
      <c r="F44" s="73" t="s">
        <v>273</v>
      </c>
      <c r="G44" s="26" t="s">
        <v>274</v>
      </c>
      <c r="H44" s="27" t="s">
        <v>275</v>
      </c>
      <c r="I44" s="27" t="s">
        <v>276</v>
      </c>
      <c r="J44" s="27" t="s">
        <v>277</v>
      </c>
      <c r="K44" s="27" t="s">
        <v>278</v>
      </c>
      <c r="L44" s="28">
        <v>1</v>
      </c>
      <c r="M44" s="36" t="s">
        <v>279</v>
      </c>
      <c r="N44" s="31">
        <v>43951</v>
      </c>
      <c r="O44" s="31"/>
      <c r="P44" s="25" t="s">
        <v>37</v>
      </c>
      <c r="Q44" s="25" t="s">
        <v>244</v>
      </c>
      <c r="R44" s="28" t="s">
        <v>91</v>
      </c>
      <c r="S44" s="32">
        <v>103.71428571428571</v>
      </c>
      <c r="T44" s="40" t="s">
        <v>246</v>
      </c>
      <c r="U44" s="27" t="s">
        <v>280</v>
      </c>
      <c r="V44" s="40">
        <v>100</v>
      </c>
      <c r="W44" s="41">
        <v>43853</v>
      </c>
      <c r="X44" s="40" t="s">
        <v>42</v>
      </c>
      <c r="Y44" s="40"/>
      <c r="Z44" s="28"/>
      <c r="AA44" s="28"/>
      <c r="AB44" s="28"/>
      <c r="AC44" s="29"/>
      <c r="AD44" s="28"/>
      <c r="AE44" s="28"/>
      <c r="AF44" s="40" t="s">
        <v>246</v>
      </c>
      <c r="AG44" s="27" t="s">
        <v>545</v>
      </c>
      <c r="AH44" s="40">
        <v>100</v>
      </c>
      <c r="AI44" s="41">
        <v>44029</v>
      </c>
      <c r="AJ44" s="40" t="s">
        <v>519</v>
      </c>
      <c r="AK44" s="40" t="s">
        <v>525</v>
      </c>
      <c r="AL44" s="28"/>
      <c r="AM44" s="28"/>
      <c r="AN44" s="28"/>
      <c r="AO44" s="29"/>
      <c r="AP44" s="28"/>
      <c r="AQ44" s="28"/>
      <c r="AR44" s="28"/>
      <c r="AS44" s="27"/>
      <c r="AT44" s="28"/>
      <c r="AU44" s="29"/>
      <c r="AV44" s="28"/>
      <c r="AW44" s="28"/>
      <c r="AX44" s="27" t="s">
        <v>566</v>
      </c>
      <c r="AY44" s="33" t="s">
        <v>565</v>
      </c>
      <c r="AZ44" s="33" t="s">
        <v>559</v>
      </c>
      <c r="BA44" s="40" t="s">
        <v>564</v>
      </c>
    </row>
    <row r="45" spans="2:53" ht="170.25" hidden="1" customHeight="1" x14ac:dyDescent="0.35">
      <c r="B45" s="42">
        <v>39</v>
      </c>
      <c r="C45" s="71">
        <v>6</v>
      </c>
      <c r="D45" s="72" t="s">
        <v>138</v>
      </c>
      <c r="E45" s="72" t="s">
        <v>30</v>
      </c>
      <c r="F45" s="73" t="s">
        <v>281</v>
      </c>
      <c r="G45" s="26" t="s">
        <v>282</v>
      </c>
      <c r="H45" s="27" t="s">
        <v>283</v>
      </c>
      <c r="I45" s="27" t="s">
        <v>284</v>
      </c>
      <c r="J45" s="27" t="s">
        <v>285</v>
      </c>
      <c r="K45" s="27" t="s">
        <v>286</v>
      </c>
      <c r="L45" s="28">
        <v>1</v>
      </c>
      <c r="M45" s="36" t="s">
        <v>279</v>
      </c>
      <c r="N45" s="31" t="s">
        <v>287</v>
      </c>
      <c r="O45" s="31"/>
      <c r="P45" s="25" t="s">
        <v>37</v>
      </c>
      <c r="Q45" s="25" t="s">
        <v>90</v>
      </c>
      <c r="R45" s="28" t="s">
        <v>91</v>
      </c>
      <c r="S45" s="32">
        <v>12.428571428571429</v>
      </c>
      <c r="T45" s="40" t="s">
        <v>92</v>
      </c>
      <c r="U45" s="27" t="s">
        <v>288</v>
      </c>
      <c r="V45" s="40">
        <v>100</v>
      </c>
      <c r="W45" s="41">
        <v>43845</v>
      </c>
      <c r="X45" s="40" t="s">
        <v>42</v>
      </c>
      <c r="Y45" s="40" t="s">
        <v>43</v>
      </c>
      <c r="Z45" s="28"/>
      <c r="AA45" s="28"/>
      <c r="AB45" s="28"/>
      <c r="AC45" s="29"/>
      <c r="AD45" s="28"/>
      <c r="AE45" s="28"/>
      <c r="AF45" s="40"/>
      <c r="AG45" s="27"/>
      <c r="AH45" s="40"/>
      <c r="AI45" s="41"/>
      <c r="AJ45" s="40"/>
      <c r="AK45" s="40"/>
      <c r="AL45" s="28"/>
      <c r="AM45" s="28"/>
      <c r="AN45" s="28"/>
      <c r="AO45" s="29"/>
      <c r="AP45" s="28"/>
      <c r="AQ45" s="28"/>
      <c r="AR45" s="28"/>
      <c r="AS45" s="27"/>
      <c r="AT45" s="28"/>
      <c r="AU45" s="29"/>
      <c r="AV45" s="28"/>
      <c r="AW45" s="28"/>
      <c r="AX45" s="27" t="s">
        <v>289</v>
      </c>
      <c r="AY45" s="33" t="s">
        <v>290</v>
      </c>
      <c r="AZ45" s="33" t="s">
        <v>560</v>
      </c>
      <c r="BA45" s="56" t="s">
        <v>563</v>
      </c>
    </row>
    <row r="46" spans="2:53" ht="170.25" hidden="1" customHeight="1" x14ac:dyDescent="0.35">
      <c r="B46" s="48">
        <v>40</v>
      </c>
      <c r="C46" s="71">
        <v>7</v>
      </c>
      <c r="D46" s="72" t="s">
        <v>138</v>
      </c>
      <c r="E46" s="72" t="s">
        <v>30</v>
      </c>
      <c r="F46" s="73" t="s">
        <v>291</v>
      </c>
      <c r="G46" s="26" t="s">
        <v>292</v>
      </c>
      <c r="H46" s="27" t="s">
        <v>293</v>
      </c>
      <c r="I46" s="27" t="s">
        <v>294</v>
      </c>
      <c r="J46" s="27" t="s">
        <v>295</v>
      </c>
      <c r="K46" s="27" t="s">
        <v>296</v>
      </c>
      <c r="L46" s="28">
        <v>1</v>
      </c>
      <c r="M46" s="36">
        <v>42373</v>
      </c>
      <c r="N46" s="31">
        <v>43738</v>
      </c>
      <c r="O46" s="31"/>
      <c r="P46" s="25" t="s">
        <v>37</v>
      </c>
      <c r="Q46" s="25" t="s">
        <v>90</v>
      </c>
      <c r="R46" s="28" t="s">
        <v>91</v>
      </c>
      <c r="S46" s="32">
        <v>195</v>
      </c>
      <c r="T46" s="40" t="s">
        <v>92</v>
      </c>
      <c r="U46" s="27" t="s">
        <v>297</v>
      </c>
      <c r="V46" s="40">
        <v>100</v>
      </c>
      <c r="W46" s="41">
        <v>43845</v>
      </c>
      <c r="X46" s="40" t="s">
        <v>42</v>
      </c>
      <c r="Y46" s="40" t="s">
        <v>43</v>
      </c>
      <c r="Z46" s="28"/>
      <c r="AA46" s="28"/>
      <c r="AB46" s="28"/>
      <c r="AC46" s="29"/>
      <c r="AD46" s="28"/>
      <c r="AE46" s="28"/>
      <c r="AF46" s="40"/>
      <c r="AG46" s="27"/>
      <c r="AH46" s="40"/>
      <c r="AI46" s="41"/>
      <c r="AJ46" s="40"/>
      <c r="AK46" s="40"/>
      <c r="AL46" s="28"/>
      <c r="AM46" s="28"/>
      <c r="AN46" s="28"/>
      <c r="AO46" s="29"/>
      <c r="AP46" s="28"/>
      <c r="AQ46" s="28"/>
      <c r="AR46" s="28"/>
      <c r="AS46" s="27"/>
      <c r="AT46" s="28"/>
      <c r="AU46" s="29"/>
      <c r="AV46" s="28"/>
      <c r="AW46" s="28"/>
      <c r="AX46" s="27" t="s">
        <v>567</v>
      </c>
      <c r="AY46" s="58" t="s">
        <v>298</v>
      </c>
      <c r="AZ46" s="33" t="s">
        <v>299</v>
      </c>
      <c r="BA46" s="40" t="s">
        <v>564</v>
      </c>
    </row>
    <row r="47" spans="2:53" ht="170.25" hidden="1" customHeight="1" x14ac:dyDescent="0.35">
      <c r="B47" s="42">
        <v>41</v>
      </c>
      <c r="C47" s="71">
        <v>8</v>
      </c>
      <c r="D47" s="72" t="s">
        <v>138</v>
      </c>
      <c r="E47" s="72" t="s">
        <v>30</v>
      </c>
      <c r="F47" s="73" t="s">
        <v>291</v>
      </c>
      <c r="G47" s="26" t="s">
        <v>292</v>
      </c>
      <c r="H47" s="27" t="s">
        <v>293</v>
      </c>
      <c r="I47" s="27" t="s">
        <v>294</v>
      </c>
      <c r="J47" s="27" t="s">
        <v>300</v>
      </c>
      <c r="K47" s="27" t="s">
        <v>301</v>
      </c>
      <c r="L47" s="28">
        <v>1</v>
      </c>
      <c r="M47" s="36">
        <v>42373</v>
      </c>
      <c r="N47" s="31">
        <v>43830</v>
      </c>
      <c r="O47" s="31"/>
      <c r="P47" s="25" t="s">
        <v>37</v>
      </c>
      <c r="Q47" s="25" t="s">
        <v>90</v>
      </c>
      <c r="R47" s="28" t="s">
        <v>91</v>
      </c>
      <c r="S47" s="32">
        <v>208.14285714285714</v>
      </c>
      <c r="T47" s="40" t="s">
        <v>92</v>
      </c>
      <c r="U47" s="27" t="s">
        <v>302</v>
      </c>
      <c r="V47" s="40">
        <v>100</v>
      </c>
      <c r="W47" s="41">
        <v>43845</v>
      </c>
      <c r="X47" s="40" t="s">
        <v>42</v>
      </c>
      <c r="Y47" s="40" t="s">
        <v>43</v>
      </c>
      <c r="Z47" s="28"/>
      <c r="AA47" s="28"/>
      <c r="AB47" s="28"/>
      <c r="AC47" s="29"/>
      <c r="AD47" s="28"/>
      <c r="AE47" s="28"/>
      <c r="AF47" s="40"/>
      <c r="AG47" s="27"/>
      <c r="AH47" s="40"/>
      <c r="AI47" s="41"/>
      <c r="AJ47" s="40"/>
      <c r="AK47" s="40"/>
      <c r="AL47" s="28"/>
      <c r="AM47" s="28"/>
      <c r="AN47" s="28"/>
      <c r="AO47" s="29"/>
      <c r="AP47" s="28"/>
      <c r="AQ47" s="28"/>
      <c r="AR47" s="28"/>
      <c r="AS47" s="27"/>
      <c r="AT47" s="28"/>
      <c r="AU47" s="29"/>
      <c r="AV47" s="28"/>
      <c r="AW47" s="28"/>
      <c r="AX47" s="27" t="s">
        <v>303</v>
      </c>
      <c r="AY47" s="58" t="s">
        <v>304</v>
      </c>
      <c r="AZ47" s="33" t="s">
        <v>299</v>
      </c>
      <c r="BA47" s="40" t="s">
        <v>564</v>
      </c>
    </row>
    <row r="48" spans="2:53" ht="170.25" hidden="1" customHeight="1" x14ac:dyDescent="0.35">
      <c r="B48" s="48">
        <v>42</v>
      </c>
      <c r="C48" s="71">
        <v>9</v>
      </c>
      <c r="D48" s="72" t="s">
        <v>138</v>
      </c>
      <c r="E48" s="72" t="s">
        <v>30</v>
      </c>
      <c r="F48" s="73" t="s">
        <v>291</v>
      </c>
      <c r="G48" s="26" t="s">
        <v>292</v>
      </c>
      <c r="H48" s="27" t="s">
        <v>293</v>
      </c>
      <c r="I48" s="27" t="s">
        <v>294</v>
      </c>
      <c r="J48" s="27" t="s">
        <v>305</v>
      </c>
      <c r="K48" s="27" t="s">
        <v>306</v>
      </c>
      <c r="L48" s="28">
        <v>1</v>
      </c>
      <c r="M48" s="36">
        <v>42373</v>
      </c>
      <c r="N48" s="31">
        <v>43830</v>
      </c>
      <c r="O48" s="31"/>
      <c r="P48" s="25" t="s">
        <v>37</v>
      </c>
      <c r="Q48" s="25" t="s">
        <v>90</v>
      </c>
      <c r="R48" s="28" t="s">
        <v>91</v>
      </c>
      <c r="S48" s="32">
        <v>208.14285714285714</v>
      </c>
      <c r="T48" s="40" t="s">
        <v>92</v>
      </c>
      <c r="U48" s="27" t="s">
        <v>307</v>
      </c>
      <c r="V48" s="40">
        <v>100</v>
      </c>
      <c r="W48" s="41">
        <v>43845</v>
      </c>
      <c r="X48" s="40" t="s">
        <v>42</v>
      </c>
      <c r="Y48" s="40" t="s">
        <v>43</v>
      </c>
      <c r="Z48" s="28"/>
      <c r="AA48" s="28"/>
      <c r="AB48" s="28"/>
      <c r="AC48" s="29"/>
      <c r="AD48" s="28"/>
      <c r="AE48" s="28"/>
      <c r="AF48" s="40"/>
      <c r="AG48" s="27"/>
      <c r="AH48" s="40"/>
      <c r="AI48" s="41"/>
      <c r="AJ48" s="40"/>
      <c r="AK48" s="40"/>
      <c r="AL48" s="28"/>
      <c r="AM48" s="28"/>
      <c r="AN48" s="28"/>
      <c r="AO48" s="29"/>
      <c r="AP48" s="28"/>
      <c r="AQ48" s="28"/>
      <c r="AR48" s="28"/>
      <c r="AS48" s="27"/>
      <c r="AT48" s="28"/>
      <c r="AU48" s="29"/>
      <c r="AV48" s="28"/>
      <c r="AW48" s="28"/>
      <c r="AX48" s="27" t="s">
        <v>568</v>
      </c>
      <c r="AY48" s="58" t="s">
        <v>308</v>
      </c>
      <c r="AZ48" s="33" t="s">
        <v>299</v>
      </c>
      <c r="BA48" s="40" t="s">
        <v>564</v>
      </c>
    </row>
    <row r="49" spans="2:53" ht="170.25" hidden="1" customHeight="1" x14ac:dyDescent="0.35">
      <c r="B49" s="42">
        <v>43</v>
      </c>
      <c r="C49" s="71">
        <v>10</v>
      </c>
      <c r="D49" s="72" t="s">
        <v>138</v>
      </c>
      <c r="E49" s="72" t="s">
        <v>30</v>
      </c>
      <c r="F49" s="73" t="s">
        <v>291</v>
      </c>
      <c r="G49" s="26" t="s">
        <v>292</v>
      </c>
      <c r="H49" s="27" t="s">
        <v>293</v>
      </c>
      <c r="I49" s="27" t="s">
        <v>294</v>
      </c>
      <c r="J49" s="27" t="s">
        <v>309</v>
      </c>
      <c r="K49" s="27" t="s">
        <v>310</v>
      </c>
      <c r="L49" s="40">
        <v>1</v>
      </c>
      <c r="M49" s="51">
        <v>42373</v>
      </c>
      <c r="N49" s="49">
        <v>43951</v>
      </c>
      <c r="O49" s="49"/>
      <c r="P49" s="46" t="s">
        <v>37</v>
      </c>
      <c r="Q49" s="46" t="s">
        <v>90</v>
      </c>
      <c r="R49" s="40" t="s">
        <v>91</v>
      </c>
      <c r="S49" s="32">
        <v>216.57142857142858</v>
      </c>
      <c r="T49" s="40" t="s">
        <v>92</v>
      </c>
      <c r="U49" s="27" t="s">
        <v>311</v>
      </c>
      <c r="V49" s="40">
        <v>0</v>
      </c>
      <c r="W49" s="41">
        <v>43951</v>
      </c>
      <c r="X49" s="40" t="s">
        <v>262</v>
      </c>
      <c r="Y49" s="40"/>
      <c r="Z49" s="28"/>
      <c r="AA49" s="28"/>
      <c r="AB49" s="28"/>
      <c r="AC49" s="29"/>
      <c r="AD49" s="28"/>
      <c r="AE49" s="28"/>
      <c r="AF49" s="40" t="s">
        <v>246</v>
      </c>
      <c r="AG49" s="27" t="s">
        <v>546</v>
      </c>
      <c r="AH49" s="40">
        <v>100</v>
      </c>
      <c r="AI49" s="41">
        <v>44029</v>
      </c>
      <c r="AJ49" s="40" t="s">
        <v>519</v>
      </c>
      <c r="AK49" s="40" t="s">
        <v>530</v>
      </c>
      <c r="AL49" s="28"/>
      <c r="AM49" s="28"/>
      <c r="AN49" s="28"/>
      <c r="AO49" s="29"/>
      <c r="AP49" s="28"/>
      <c r="AQ49" s="28"/>
      <c r="AR49" s="28"/>
      <c r="AS49" s="27"/>
      <c r="AT49" s="28"/>
      <c r="AU49" s="29"/>
      <c r="AV49" s="28"/>
      <c r="AW49" s="28"/>
      <c r="AX49" s="27" t="s">
        <v>547</v>
      </c>
      <c r="AY49" s="33" t="s">
        <v>312</v>
      </c>
      <c r="AZ49" s="33" t="s">
        <v>299</v>
      </c>
      <c r="BA49" s="40" t="s">
        <v>564</v>
      </c>
    </row>
    <row r="50" spans="2:53" ht="277.5" hidden="1" customHeight="1" x14ac:dyDescent="0.35">
      <c r="B50" s="48">
        <v>44</v>
      </c>
      <c r="C50" s="71">
        <v>34</v>
      </c>
      <c r="D50" s="72" t="s">
        <v>138</v>
      </c>
      <c r="E50" s="72" t="s">
        <v>65</v>
      </c>
      <c r="F50" s="73" t="s">
        <v>313</v>
      </c>
      <c r="G50" s="26" t="s">
        <v>314</v>
      </c>
      <c r="H50" s="27" t="s">
        <v>315</v>
      </c>
      <c r="I50" s="27" t="s">
        <v>316</v>
      </c>
      <c r="J50" s="27" t="s">
        <v>317</v>
      </c>
      <c r="K50" s="27" t="s">
        <v>318</v>
      </c>
      <c r="L50" s="40">
        <v>55</v>
      </c>
      <c r="M50" s="36">
        <v>43739</v>
      </c>
      <c r="N50" s="31">
        <v>43911</v>
      </c>
      <c r="O50" s="31"/>
      <c r="P50" s="25" t="s">
        <v>37</v>
      </c>
      <c r="Q50" s="25"/>
      <c r="R50" s="28" t="s">
        <v>319</v>
      </c>
      <c r="S50" s="32">
        <v>24.571428571428573</v>
      </c>
      <c r="T50" s="40" t="s">
        <v>320</v>
      </c>
      <c r="U50" s="52" t="s">
        <v>321</v>
      </c>
      <c r="V50" s="40">
        <v>80</v>
      </c>
      <c r="W50" s="41">
        <v>43851</v>
      </c>
      <c r="X50" s="40" t="s">
        <v>262</v>
      </c>
      <c r="Y50" s="40"/>
      <c r="Z50" s="28"/>
      <c r="AA50" s="28"/>
      <c r="AB50" s="28"/>
      <c r="AC50" s="29"/>
      <c r="AD50" s="28"/>
      <c r="AE50" s="28"/>
      <c r="AF50" s="40" t="s">
        <v>320</v>
      </c>
      <c r="AG50" s="27" t="s">
        <v>548</v>
      </c>
      <c r="AH50" s="40">
        <v>100</v>
      </c>
      <c r="AI50" s="41">
        <v>44018</v>
      </c>
      <c r="AJ50" s="40" t="s">
        <v>519</v>
      </c>
      <c r="AK50" s="40" t="s">
        <v>525</v>
      </c>
      <c r="AL50" s="28"/>
      <c r="AM50" s="28"/>
      <c r="AN50" s="28"/>
      <c r="AO50" s="29"/>
      <c r="AP50" s="28"/>
      <c r="AQ50" s="28"/>
      <c r="AR50" s="28"/>
      <c r="AS50" s="27"/>
      <c r="AT50" s="28"/>
      <c r="AU50" s="29"/>
      <c r="AV50" s="28"/>
      <c r="AW50" s="28"/>
      <c r="AX50" s="27" t="s">
        <v>573</v>
      </c>
      <c r="AY50" s="33" t="s">
        <v>572</v>
      </c>
      <c r="AZ50" s="33" t="s">
        <v>322</v>
      </c>
      <c r="BA50" s="40" t="s">
        <v>564</v>
      </c>
    </row>
    <row r="51" spans="2:53" ht="201.65" hidden="1" customHeight="1" x14ac:dyDescent="0.35">
      <c r="B51" s="42">
        <v>45</v>
      </c>
      <c r="C51" s="71">
        <v>35</v>
      </c>
      <c r="D51" s="72" t="s">
        <v>138</v>
      </c>
      <c r="E51" s="72" t="s">
        <v>65</v>
      </c>
      <c r="F51" s="73" t="s">
        <v>323</v>
      </c>
      <c r="G51" s="26" t="s">
        <v>324</v>
      </c>
      <c r="H51" s="27" t="s">
        <v>325</v>
      </c>
      <c r="I51" s="27" t="s">
        <v>326</v>
      </c>
      <c r="J51" s="27" t="s">
        <v>327</v>
      </c>
      <c r="K51" s="27" t="s">
        <v>328</v>
      </c>
      <c r="L51" s="28">
        <v>1</v>
      </c>
      <c r="M51" s="36">
        <v>43587</v>
      </c>
      <c r="N51" s="31">
        <v>43708</v>
      </c>
      <c r="O51" s="31"/>
      <c r="P51" s="25" t="s">
        <v>37</v>
      </c>
      <c r="Q51" s="25"/>
      <c r="R51" s="28" t="s">
        <v>319</v>
      </c>
      <c r="S51" s="32">
        <v>17.285714285714285</v>
      </c>
      <c r="T51" s="40" t="s">
        <v>320</v>
      </c>
      <c r="U51" s="27" t="s">
        <v>329</v>
      </c>
      <c r="V51" s="40">
        <v>100</v>
      </c>
      <c r="W51" s="41">
        <v>43851</v>
      </c>
      <c r="X51" s="40" t="s">
        <v>42</v>
      </c>
      <c r="Y51" s="40" t="s">
        <v>43</v>
      </c>
      <c r="Z51" s="28"/>
      <c r="AA51" s="28"/>
      <c r="AB51" s="28"/>
      <c r="AC51" s="29"/>
      <c r="AD51" s="28"/>
      <c r="AE51" s="28"/>
      <c r="AF51" s="40"/>
      <c r="AG51" s="27"/>
      <c r="AH51" s="40"/>
      <c r="AI51" s="41"/>
      <c r="AJ51" s="40"/>
      <c r="AK51" s="40"/>
      <c r="AL51" s="28"/>
      <c r="AM51" s="28"/>
      <c r="AN51" s="28"/>
      <c r="AO51" s="29"/>
      <c r="AP51" s="28"/>
      <c r="AQ51" s="28"/>
      <c r="AR51" s="28"/>
      <c r="AS51" s="27"/>
      <c r="AT51" s="28"/>
      <c r="AU51" s="29"/>
      <c r="AV51" s="28"/>
      <c r="AW51" s="28"/>
      <c r="AX51" s="27" t="s">
        <v>330</v>
      </c>
      <c r="AY51" s="33" t="s">
        <v>549</v>
      </c>
      <c r="AZ51" s="33" t="s">
        <v>539</v>
      </c>
      <c r="BA51" s="40" t="s">
        <v>587</v>
      </c>
    </row>
    <row r="52" spans="2:53" ht="170.25" hidden="1" customHeight="1" x14ac:dyDescent="0.35">
      <c r="B52" s="48">
        <v>46</v>
      </c>
      <c r="C52" s="71">
        <v>36</v>
      </c>
      <c r="D52" s="72" t="s">
        <v>138</v>
      </c>
      <c r="E52" s="72" t="s">
        <v>65</v>
      </c>
      <c r="F52" s="73" t="s">
        <v>323</v>
      </c>
      <c r="G52" s="26" t="s">
        <v>324</v>
      </c>
      <c r="H52" s="27" t="s">
        <v>325</v>
      </c>
      <c r="I52" s="27" t="s">
        <v>331</v>
      </c>
      <c r="J52" s="27" t="s">
        <v>332</v>
      </c>
      <c r="K52" s="27" t="s">
        <v>333</v>
      </c>
      <c r="L52" s="28">
        <v>1</v>
      </c>
      <c r="M52" s="36">
        <v>43587</v>
      </c>
      <c r="N52" s="31">
        <v>43708</v>
      </c>
      <c r="O52" s="31"/>
      <c r="P52" s="25" t="s">
        <v>37</v>
      </c>
      <c r="Q52" s="25"/>
      <c r="R52" s="28" t="s">
        <v>319</v>
      </c>
      <c r="S52" s="32">
        <v>17.285714285714285</v>
      </c>
      <c r="T52" s="40" t="s">
        <v>320</v>
      </c>
      <c r="U52" s="27" t="s">
        <v>334</v>
      </c>
      <c r="V52" s="40">
        <v>100</v>
      </c>
      <c r="W52" s="41">
        <v>43851</v>
      </c>
      <c r="X52" s="40" t="s">
        <v>42</v>
      </c>
      <c r="Y52" s="40" t="s">
        <v>43</v>
      </c>
      <c r="Z52" s="28"/>
      <c r="AA52" s="28"/>
      <c r="AB52" s="28"/>
      <c r="AC52" s="29"/>
      <c r="AD52" s="28"/>
      <c r="AE52" s="28"/>
      <c r="AF52" s="40"/>
      <c r="AG52" s="27"/>
      <c r="AH52" s="40"/>
      <c r="AI52" s="41"/>
      <c r="AJ52" s="40"/>
      <c r="AK52" s="40"/>
      <c r="AL52" s="28"/>
      <c r="AM52" s="28"/>
      <c r="AN52" s="28"/>
      <c r="AO52" s="29"/>
      <c r="AP52" s="28"/>
      <c r="AQ52" s="28"/>
      <c r="AR52" s="28"/>
      <c r="AS52" s="27"/>
      <c r="AT52" s="28"/>
      <c r="AU52" s="29"/>
      <c r="AV52" s="28"/>
      <c r="AW52" s="28"/>
      <c r="AX52" s="27" t="s">
        <v>335</v>
      </c>
      <c r="AY52" s="33" t="s">
        <v>336</v>
      </c>
      <c r="AZ52" s="33" t="s">
        <v>322</v>
      </c>
      <c r="BA52" s="40" t="s">
        <v>563</v>
      </c>
    </row>
    <row r="53" spans="2:53" ht="170.25" hidden="1" customHeight="1" x14ac:dyDescent="0.35">
      <c r="B53" s="42">
        <v>47</v>
      </c>
      <c r="C53" s="71">
        <v>37</v>
      </c>
      <c r="D53" s="72" t="s">
        <v>138</v>
      </c>
      <c r="E53" s="72" t="s">
        <v>65</v>
      </c>
      <c r="F53" s="73" t="s">
        <v>337</v>
      </c>
      <c r="G53" s="26" t="s">
        <v>338</v>
      </c>
      <c r="H53" s="27" t="s">
        <v>339</v>
      </c>
      <c r="I53" s="27" t="s">
        <v>340</v>
      </c>
      <c r="J53" s="27" t="s">
        <v>341</v>
      </c>
      <c r="K53" s="27" t="s">
        <v>342</v>
      </c>
      <c r="L53" s="28">
        <v>1</v>
      </c>
      <c r="M53" s="36">
        <v>43587</v>
      </c>
      <c r="N53" s="31">
        <v>43618</v>
      </c>
      <c r="O53" s="31"/>
      <c r="P53" s="25" t="s">
        <v>37</v>
      </c>
      <c r="Q53" s="25"/>
      <c r="R53" s="28" t="s">
        <v>319</v>
      </c>
      <c r="S53" s="32">
        <v>4.4285714285714288</v>
      </c>
      <c r="T53" s="40" t="s">
        <v>320</v>
      </c>
      <c r="U53" s="27" t="s">
        <v>343</v>
      </c>
      <c r="V53" s="40">
        <v>100</v>
      </c>
      <c r="W53" s="41">
        <v>43851</v>
      </c>
      <c r="X53" s="40" t="s">
        <v>42</v>
      </c>
      <c r="Y53" s="40" t="s">
        <v>43</v>
      </c>
      <c r="Z53" s="28"/>
      <c r="AA53" s="28"/>
      <c r="AB53" s="28"/>
      <c r="AC53" s="29"/>
      <c r="AD53" s="28"/>
      <c r="AE53" s="28"/>
      <c r="AF53" s="40"/>
      <c r="AG53" s="27"/>
      <c r="AH53" s="40"/>
      <c r="AI53" s="41"/>
      <c r="AJ53" s="40"/>
      <c r="AK53" s="40"/>
      <c r="AL53" s="28"/>
      <c r="AM53" s="28"/>
      <c r="AN53" s="28"/>
      <c r="AO53" s="29"/>
      <c r="AP53" s="28"/>
      <c r="AQ53" s="28"/>
      <c r="AR53" s="28"/>
      <c r="AS53" s="27"/>
      <c r="AT53" s="28"/>
      <c r="AU53" s="29"/>
      <c r="AV53" s="28"/>
      <c r="AW53" s="28"/>
      <c r="AX53" s="27" t="s">
        <v>344</v>
      </c>
      <c r="AY53" s="33" t="s">
        <v>345</v>
      </c>
      <c r="AZ53" s="33" t="s">
        <v>322</v>
      </c>
      <c r="BA53" s="40" t="s">
        <v>564</v>
      </c>
    </row>
    <row r="54" spans="2:53" ht="252" hidden="1" customHeight="1" x14ac:dyDescent="0.35">
      <c r="B54" s="48">
        <v>48</v>
      </c>
      <c r="C54" s="71">
        <v>38</v>
      </c>
      <c r="D54" s="72" t="s">
        <v>138</v>
      </c>
      <c r="E54" s="72" t="s">
        <v>65</v>
      </c>
      <c r="F54" s="73" t="s">
        <v>337</v>
      </c>
      <c r="G54" s="26" t="s">
        <v>338</v>
      </c>
      <c r="H54" s="27" t="s">
        <v>339</v>
      </c>
      <c r="I54" s="27" t="s">
        <v>346</v>
      </c>
      <c r="J54" s="27" t="s">
        <v>347</v>
      </c>
      <c r="K54" s="27" t="s">
        <v>348</v>
      </c>
      <c r="L54" s="28">
        <v>10</v>
      </c>
      <c r="M54" s="36">
        <v>43587</v>
      </c>
      <c r="N54" s="31">
        <v>43919</v>
      </c>
      <c r="O54" s="31"/>
      <c r="P54" s="25" t="s">
        <v>37</v>
      </c>
      <c r="Q54" s="25"/>
      <c r="R54" s="28" t="s">
        <v>319</v>
      </c>
      <c r="S54" s="32">
        <v>47.428571428571431</v>
      </c>
      <c r="T54" s="40" t="s">
        <v>320</v>
      </c>
      <c r="U54" s="27" t="s">
        <v>349</v>
      </c>
      <c r="V54" s="40">
        <v>90</v>
      </c>
      <c r="W54" s="41">
        <v>43851</v>
      </c>
      <c r="X54" s="40" t="s">
        <v>262</v>
      </c>
      <c r="Y54" s="40"/>
      <c r="Z54" s="28"/>
      <c r="AA54" s="28"/>
      <c r="AB54" s="28"/>
      <c r="AC54" s="29"/>
      <c r="AD54" s="28"/>
      <c r="AE54" s="28"/>
      <c r="AF54" s="40" t="s">
        <v>320</v>
      </c>
      <c r="AG54" s="27" t="s">
        <v>550</v>
      </c>
      <c r="AH54" s="40">
        <v>100</v>
      </c>
      <c r="AI54" s="41">
        <v>44018</v>
      </c>
      <c r="AJ54" s="40" t="s">
        <v>519</v>
      </c>
      <c r="AK54" s="40" t="s">
        <v>530</v>
      </c>
      <c r="AL54" s="28"/>
      <c r="AM54" s="28"/>
      <c r="AN54" s="28"/>
      <c r="AO54" s="29"/>
      <c r="AP54" s="28"/>
      <c r="AQ54" s="28"/>
      <c r="AR54" s="28"/>
      <c r="AS54" s="27"/>
      <c r="AT54" s="28"/>
      <c r="AU54" s="29"/>
      <c r="AV54" s="28"/>
      <c r="AW54" s="28"/>
      <c r="AX54" s="27" t="s">
        <v>551</v>
      </c>
      <c r="AY54" s="33" t="s">
        <v>552</v>
      </c>
      <c r="AZ54" s="33" t="s">
        <v>322</v>
      </c>
      <c r="BA54" s="40" t="s">
        <v>564</v>
      </c>
    </row>
    <row r="55" spans="2:53" ht="170.25" hidden="1" customHeight="1" x14ac:dyDescent="0.35">
      <c r="B55" s="42">
        <v>49</v>
      </c>
      <c r="C55" s="71">
        <v>39</v>
      </c>
      <c r="D55" s="72" t="s">
        <v>138</v>
      </c>
      <c r="E55" s="72" t="s">
        <v>65</v>
      </c>
      <c r="F55" s="73" t="s">
        <v>337</v>
      </c>
      <c r="G55" s="26" t="s">
        <v>338</v>
      </c>
      <c r="H55" s="27" t="s">
        <v>339</v>
      </c>
      <c r="I55" s="27" t="s">
        <v>350</v>
      </c>
      <c r="J55" s="27" t="s">
        <v>350</v>
      </c>
      <c r="K55" s="27" t="s">
        <v>351</v>
      </c>
      <c r="L55" s="28">
        <v>1</v>
      </c>
      <c r="M55" s="36">
        <v>43587</v>
      </c>
      <c r="N55" s="31">
        <v>43919</v>
      </c>
      <c r="O55" s="31"/>
      <c r="P55" s="25" t="s">
        <v>37</v>
      </c>
      <c r="Q55" s="25"/>
      <c r="R55" s="28" t="s">
        <v>319</v>
      </c>
      <c r="S55" s="32">
        <v>47.428571428571431</v>
      </c>
      <c r="T55" s="40" t="s">
        <v>320</v>
      </c>
      <c r="U55" s="27" t="s">
        <v>352</v>
      </c>
      <c r="V55" s="40">
        <v>10</v>
      </c>
      <c r="W55" s="41">
        <v>43851</v>
      </c>
      <c r="X55" s="40" t="s">
        <v>262</v>
      </c>
      <c r="Y55" s="40"/>
      <c r="Z55" s="28"/>
      <c r="AA55" s="28"/>
      <c r="AB55" s="28"/>
      <c r="AC55" s="29"/>
      <c r="AD55" s="28"/>
      <c r="AE55" s="28"/>
      <c r="AF55" s="40" t="s">
        <v>320</v>
      </c>
      <c r="AG55" s="26" t="s">
        <v>553</v>
      </c>
      <c r="AH55" s="40">
        <v>100</v>
      </c>
      <c r="AI55" s="41">
        <v>44018</v>
      </c>
      <c r="AJ55" s="40" t="s">
        <v>519</v>
      </c>
      <c r="AK55" s="40" t="s">
        <v>525</v>
      </c>
      <c r="AL55" s="28"/>
      <c r="AM55" s="28"/>
      <c r="AN55" s="28"/>
      <c r="AO55" s="29"/>
      <c r="AP55" s="28"/>
      <c r="AQ55" s="28"/>
      <c r="AR55" s="28"/>
      <c r="AS55" s="27"/>
      <c r="AT55" s="28"/>
      <c r="AU55" s="29"/>
      <c r="AV55" s="28"/>
      <c r="AW55" s="28"/>
      <c r="AX55" s="27" t="s">
        <v>554</v>
      </c>
      <c r="AY55" s="33" t="s">
        <v>556</v>
      </c>
      <c r="AZ55" s="33" t="s">
        <v>322</v>
      </c>
      <c r="BA55" s="40" t="s">
        <v>564</v>
      </c>
    </row>
    <row r="56" spans="2:53" ht="218.5" hidden="1" customHeight="1" x14ac:dyDescent="0.35">
      <c r="B56" s="48">
        <v>50</v>
      </c>
      <c r="C56" s="71">
        <v>40</v>
      </c>
      <c r="D56" s="72" t="s">
        <v>138</v>
      </c>
      <c r="E56" s="72" t="s">
        <v>65</v>
      </c>
      <c r="F56" s="73" t="s">
        <v>337</v>
      </c>
      <c r="G56" s="26" t="s">
        <v>338</v>
      </c>
      <c r="H56" s="27" t="s">
        <v>339</v>
      </c>
      <c r="I56" s="27" t="s">
        <v>353</v>
      </c>
      <c r="J56" s="27" t="s">
        <v>354</v>
      </c>
      <c r="K56" s="27" t="s">
        <v>355</v>
      </c>
      <c r="L56" s="28">
        <v>2</v>
      </c>
      <c r="M56" s="36">
        <v>43587</v>
      </c>
      <c r="N56" s="31">
        <v>43861</v>
      </c>
      <c r="O56" s="31"/>
      <c r="P56" s="25" t="s">
        <v>37</v>
      </c>
      <c r="Q56" s="25"/>
      <c r="R56" s="28" t="s">
        <v>319</v>
      </c>
      <c r="S56" s="32">
        <v>39.142857142857146</v>
      </c>
      <c r="T56" s="40" t="s">
        <v>320</v>
      </c>
      <c r="U56" s="27" t="s">
        <v>356</v>
      </c>
      <c r="V56" s="40">
        <v>100</v>
      </c>
      <c r="W56" s="41">
        <v>43851</v>
      </c>
      <c r="X56" s="40" t="s">
        <v>42</v>
      </c>
      <c r="Y56" s="40" t="s">
        <v>43</v>
      </c>
      <c r="Z56" s="28"/>
      <c r="AA56" s="28"/>
      <c r="AB56" s="28"/>
      <c r="AC56" s="29"/>
      <c r="AD56" s="28"/>
      <c r="AE56" s="28"/>
      <c r="AF56" s="40"/>
      <c r="AG56" s="27"/>
      <c r="AH56" s="40"/>
      <c r="AI56" s="41"/>
      <c r="AJ56" s="40"/>
      <c r="AK56" s="40"/>
      <c r="AL56" s="28"/>
      <c r="AM56" s="28"/>
      <c r="AN56" s="28"/>
      <c r="AO56" s="29"/>
      <c r="AP56" s="28"/>
      <c r="AQ56" s="28"/>
      <c r="AR56" s="28"/>
      <c r="AS56" s="27"/>
      <c r="AT56" s="28"/>
      <c r="AU56" s="29"/>
      <c r="AV56" s="28"/>
      <c r="AW56" s="28"/>
      <c r="AX56" s="27" t="s">
        <v>574</v>
      </c>
      <c r="AY56" s="33" t="s">
        <v>575</v>
      </c>
      <c r="AZ56" s="33" t="s">
        <v>322</v>
      </c>
      <c r="BA56" s="40" t="s">
        <v>564</v>
      </c>
    </row>
    <row r="57" spans="2:53" ht="176.5" hidden="1" customHeight="1" x14ac:dyDescent="0.35">
      <c r="B57" s="42">
        <v>51</v>
      </c>
      <c r="C57" s="71">
        <v>41</v>
      </c>
      <c r="D57" s="72" t="s">
        <v>138</v>
      </c>
      <c r="E57" s="72" t="s">
        <v>65</v>
      </c>
      <c r="F57" s="73" t="s">
        <v>357</v>
      </c>
      <c r="G57" s="26" t="s">
        <v>358</v>
      </c>
      <c r="H57" s="27" t="s">
        <v>359</v>
      </c>
      <c r="I57" s="27" t="s">
        <v>360</v>
      </c>
      <c r="J57" s="27" t="s">
        <v>361</v>
      </c>
      <c r="K57" s="27" t="s">
        <v>362</v>
      </c>
      <c r="L57" s="28">
        <v>1</v>
      </c>
      <c r="M57" s="36">
        <v>43587</v>
      </c>
      <c r="N57" s="31">
        <v>43677</v>
      </c>
      <c r="O57" s="31"/>
      <c r="P57" s="25" t="s">
        <v>37</v>
      </c>
      <c r="Q57" s="25"/>
      <c r="R57" s="28" t="s">
        <v>319</v>
      </c>
      <c r="S57" s="32">
        <v>12.857142857142858</v>
      </c>
      <c r="T57" s="40" t="s">
        <v>320</v>
      </c>
      <c r="U57" s="27" t="s">
        <v>363</v>
      </c>
      <c r="V57" s="40">
        <v>100</v>
      </c>
      <c r="W57" s="41">
        <v>43851</v>
      </c>
      <c r="X57" s="40" t="s">
        <v>42</v>
      </c>
      <c r="Y57" s="40" t="s">
        <v>43</v>
      </c>
      <c r="Z57" s="28"/>
      <c r="AA57" s="28"/>
      <c r="AB57" s="28"/>
      <c r="AC57" s="29"/>
      <c r="AD57" s="28"/>
      <c r="AE57" s="28"/>
      <c r="AF57" s="40"/>
      <c r="AG57" s="27"/>
      <c r="AH57" s="40"/>
      <c r="AI57" s="41"/>
      <c r="AJ57" s="40"/>
      <c r="AK57" s="40"/>
      <c r="AL57" s="28"/>
      <c r="AM57" s="28"/>
      <c r="AN57" s="28"/>
      <c r="AO57" s="29"/>
      <c r="AP57" s="28"/>
      <c r="AQ57" s="28"/>
      <c r="AR57" s="28"/>
      <c r="AS57" s="27"/>
      <c r="AT57" s="28"/>
      <c r="AU57" s="29"/>
      <c r="AV57" s="28"/>
      <c r="AW57" s="28"/>
      <c r="AX57" s="27" t="s">
        <v>364</v>
      </c>
      <c r="AY57" s="33" t="s">
        <v>365</v>
      </c>
      <c r="AZ57" s="33" t="s">
        <v>322</v>
      </c>
      <c r="BA57" s="40" t="s">
        <v>563</v>
      </c>
    </row>
    <row r="58" spans="2:53" ht="184.9" hidden="1" customHeight="1" x14ac:dyDescent="0.35">
      <c r="B58" s="48">
        <v>52</v>
      </c>
      <c r="C58" s="71">
        <v>42</v>
      </c>
      <c r="D58" s="72" t="s">
        <v>138</v>
      </c>
      <c r="E58" s="72" t="s">
        <v>65</v>
      </c>
      <c r="F58" s="73" t="s">
        <v>366</v>
      </c>
      <c r="G58" s="26" t="s">
        <v>367</v>
      </c>
      <c r="H58" s="27" t="s">
        <v>368</v>
      </c>
      <c r="I58" s="27" t="s">
        <v>369</v>
      </c>
      <c r="J58" s="27" t="s">
        <v>370</v>
      </c>
      <c r="K58" s="27" t="s">
        <v>371</v>
      </c>
      <c r="L58" s="40">
        <v>1</v>
      </c>
      <c r="M58" s="36">
        <v>43587</v>
      </c>
      <c r="N58" s="31">
        <v>43919</v>
      </c>
      <c r="O58" s="31"/>
      <c r="P58" s="25" t="s">
        <v>37</v>
      </c>
      <c r="Q58" s="25"/>
      <c r="R58" s="28" t="s">
        <v>319</v>
      </c>
      <c r="S58" s="32">
        <v>47.428571428571431</v>
      </c>
      <c r="T58" s="40" t="s">
        <v>320</v>
      </c>
      <c r="U58" s="27" t="s">
        <v>476</v>
      </c>
      <c r="V58" s="40">
        <v>90</v>
      </c>
      <c r="W58" s="41">
        <v>43851</v>
      </c>
      <c r="X58" s="40" t="s">
        <v>262</v>
      </c>
      <c r="Y58" s="40"/>
      <c r="Z58" s="28"/>
      <c r="AA58" s="28"/>
      <c r="AB58" s="28"/>
      <c r="AC58" s="29"/>
      <c r="AD58" s="28"/>
      <c r="AE58" s="28"/>
      <c r="AF58" s="40" t="s">
        <v>320</v>
      </c>
      <c r="AG58" s="27" t="s">
        <v>555</v>
      </c>
      <c r="AH58" s="40">
        <v>100</v>
      </c>
      <c r="AI58" s="41">
        <v>44019</v>
      </c>
      <c r="AJ58" s="40" t="s">
        <v>519</v>
      </c>
      <c r="AK58" s="40" t="s">
        <v>530</v>
      </c>
      <c r="AL58" s="28"/>
      <c r="AM58" s="28"/>
      <c r="AN58" s="28"/>
      <c r="AO58" s="29"/>
      <c r="AP58" s="28"/>
      <c r="AQ58" s="28"/>
      <c r="AR58" s="28"/>
      <c r="AS58" s="27"/>
      <c r="AT58" s="28"/>
      <c r="AU58" s="29"/>
      <c r="AV58" s="28"/>
      <c r="AW58" s="28"/>
      <c r="AX58" s="27" t="s">
        <v>558</v>
      </c>
      <c r="AY58" s="33" t="s">
        <v>557</v>
      </c>
      <c r="AZ58" s="33" t="s">
        <v>322</v>
      </c>
      <c r="BA58" s="40" t="s">
        <v>564</v>
      </c>
    </row>
    <row r="59" spans="2:53" ht="269.5" hidden="1" customHeight="1" x14ac:dyDescent="0.35">
      <c r="B59" s="42">
        <v>53</v>
      </c>
      <c r="C59" s="71">
        <v>43</v>
      </c>
      <c r="D59" s="72" t="s">
        <v>138</v>
      </c>
      <c r="E59" s="72" t="s">
        <v>65</v>
      </c>
      <c r="F59" s="73" t="s">
        <v>372</v>
      </c>
      <c r="G59" s="26" t="s">
        <v>373</v>
      </c>
      <c r="H59" s="27" t="s">
        <v>374</v>
      </c>
      <c r="I59" s="27" t="s">
        <v>375</v>
      </c>
      <c r="J59" s="27" t="s">
        <v>376</v>
      </c>
      <c r="K59" s="27" t="s">
        <v>377</v>
      </c>
      <c r="L59" s="28">
        <v>1</v>
      </c>
      <c r="M59" s="36">
        <v>43723</v>
      </c>
      <c r="N59" s="31">
        <v>43951</v>
      </c>
      <c r="O59" s="31"/>
      <c r="P59" s="25" t="s">
        <v>37</v>
      </c>
      <c r="Q59" s="25"/>
      <c r="R59" s="28" t="s">
        <v>378</v>
      </c>
      <c r="S59" s="32">
        <v>32.571428571428569</v>
      </c>
      <c r="T59" s="40" t="s">
        <v>379</v>
      </c>
      <c r="U59" s="27" t="s">
        <v>477</v>
      </c>
      <c r="V59" s="40">
        <v>35</v>
      </c>
      <c r="W59" s="41">
        <v>43853</v>
      </c>
      <c r="X59" s="40" t="s">
        <v>262</v>
      </c>
      <c r="Y59" s="40"/>
      <c r="Z59" s="28"/>
      <c r="AA59" s="28"/>
      <c r="AB59" s="28"/>
      <c r="AC59" s="29"/>
      <c r="AD59" s="28"/>
      <c r="AE59" s="28"/>
      <c r="AF59" s="40" t="s">
        <v>246</v>
      </c>
      <c r="AG59" s="27" t="s">
        <v>533</v>
      </c>
      <c r="AH59" s="40">
        <v>100</v>
      </c>
      <c r="AI59" s="41">
        <v>44029</v>
      </c>
      <c r="AJ59" s="40" t="s">
        <v>519</v>
      </c>
      <c r="AK59" s="40" t="s">
        <v>525</v>
      </c>
      <c r="AL59" s="28"/>
      <c r="AM59" s="28"/>
      <c r="AN59" s="28"/>
      <c r="AO59" s="29"/>
      <c r="AP59" s="28"/>
      <c r="AQ59" s="28"/>
      <c r="AR59" s="28"/>
      <c r="AS59" s="27"/>
      <c r="AT59" s="28"/>
      <c r="AU59" s="29"/>
      <c r="AV59" s="28"/>
      <c r="AW59" s="28"/>
      <c r="AX59" s="52" t="s">
        <v>532</v>
      </c>
      <c r="AY59" s="33" t="s">
        <v>531</v>
      </c>
      <c r="AZ59" s="33" t="s">
        <v>380</v>
      </c>
      <c r="BA59" s="40" t="s">
        <v>622</v>
      </c>
    </row>
    <row r="60" spans="2:53" ht="213.65" hidden="1" customHeight="1" x14ac:dyDescent="0.35">
      <c r="B60" s="48">
        <v>54</v>
      </c>
      <c r="C60" s="71">
        <v>44</v>
      </c>
      <c r="D60" s="72" t="s">
        <v>138</v>
      </c>
      <c r="E60" s="72" t="s">
        <v>65</v>
      </c>
      <c r="F60" s="73" t="s">
        <v>372</v>
      </c>
      <c r="G60" s="26" t="s">
        <v>373</v>
      </c>
      <c r="H60" s="27" t="s">
        <v>374</v>
      </c>
      <c r="I60" s="27" t="s">
        <v>381</v>
      </c>
      <c r="J60" s="27" t="s">
        <v>382</v>
      </c>
      <c r="K60" s="27" t="s">
        <v>383</v>
      </c>
      <c r="L60" s="28">
        <v>1</v>
      </c>
      <c r="M60" s="36">
        <v>43723</v>
      </c>
      <c r="N60" s="31">
        <v>43951</v>
      </c>
      <c r="O60" s="31"/>
      <c r="P60" s="25" t="s">
        <v>37</v>
      </c>
      <c r="Q60" s="25"/>
      <c r="R60" s="28" t="s">
        <v>384</v>
      </c>
      <c r="S60" s="32">
        <v>32.571428571428569</v>
      </c>
      <c r="T60" s="40" t="s">
        <v>379</v>
      </c>
      <c r="U60" s="27" t="s">
        <v>481</v>
      </c>
      <c r="V60" s="40">
        <v>0</v>
      </c>
      <c r="W60" s="41">
        <v>43853</v>
      </c>
      <c r="X60" s="40" t="s">
        <v>262</v>
      </c>
      <c r="Y60" s="40"/>
      <c r="Z60" s="28"/>
      <c r="AA60" s="28"/>
      <c r="AB60" s="28"/>
      <c r="AC60" s="29"/>
      <c r="AD60" s="28"/>
      <c r="AE60" s="28"/>
      <c r="AF60" s="40" t="s">
        <v>246</v>
      </c>
      <c r="AG60" s="27" t="s">
        <v>535</v>
      </c>
      <c r="AH60" s="40">
        <v>100</v>
      </c>
      <c r="AI60" s="41">
        <v>44029</v>
      </c>
      <c r="AJ60" s="40" t="s">
        <v>519</v>
      </c>
      <c r="AK60" s="40" t="s">
        <v>530</v>
      </c>
      <c r="AL60" s="28"/>
      <c r="AM60" s="28"/>
      <c r="AN60" s="28"/>
      <c r="AO60" s="29"/>
      <c r="AP60" s="28"/>
      <c r="AQ60" s="28"/>
      <c r="AR60" s="28"/>
      <c r="AS60" s="27"/>
      <c r="AT60" s="28"/>
      <c r="AU60" s="29"/>
      <c r="AV60" s="28"/>
      <c r="AW60" s="28"/>
      <c r="AX60" s="27" t="s">
        <v>534</v>
      </c>
      <c r="AY60" s="33" t="s">
        <v>529</v>
      </c>
      <c r="AZ60" s="33" t="s">
        <v>385</v>
      </c>
      <c r="BA60" s="40" t="s">
        <v>622</v>
      </c>
    </row>
    <row r="61" spans="2:53" ht="223.5" hidden="1" customHeight="1" x14ac:dyDescent="0.35">
      <c r="B61" s="42">
        <v>55</v>
      </c>
      <c r="C61" s="71">
        <v>45</v>
      </c>
      <c r="D61" s="72" t="s">
        <v>138</v>
      </c>
      <c r="E61" s="72" t="s">
        <v>65</v>
      </c>
      <c r="F61" s="73" t="s">
        <v>372</v>
      </c>
      <c r="G61" s="26" t="s">
        <v>373</v>
      </c>
      <c r="H61" s="27" t="s">
        <v>374</v>
      </c>
      <c r="I61" s="27" t="s">
        <v>386</v>
      </c>
      <c r="J61" s="27" t="s">
        <v>387</v>
      </c>
      <c r="K61" s="27" t="s">
        <v>388</v>
      </c>
      <c r="L61" s="28">
        <v>1</v>
      </c>
      <c r="M61" s="36">
        <v>43955</v>
      </c>
      <c r="N61" s="31">
        <v>44104</v>
      </c>
      <c r="O61" s="31"/>
      <c r="P61" s="25" t="s">
        <v>37</v>
      </c>
      <c r="Q61" s="25"/>
      <c r="R61" s="28" t="s">
        <v>378</v>
      </c>
      <c r="S61" s="32">
        <v>23.714285714285715</v>
      </c>
      <c r="T61" s="40" t="s">
        <v>379</v>
      </c>
      <c r="U61" s="27" t="s">
        <v>393</v>
      </c>
      <c r="V61" s="40">
        <v>0</v>
      </c>
      <c r="W61" s="41">
        <v>43479</v>
      </c>
      <c r="X61" s="40" t="s">
        <v>262</v>
      </c>
      <c r="Y61" s="40"/>
      <c r="Z61" s="28"/>
      <c r="AA61" s="28"/>
      <c r="AB61" s="28"/>
      <c r="AC61" s="29"/>
      <c r="AD61" s="28"/>
      <c r="AE61" s="28"/>
      <c r="AF61" s="40" t="s">
        <v>246</v>
      </c>
      <c r="AG61" s="27" t="s">
        <v>544</v>
      </c>
      <c r="AH61" s="40">
        <v>50</v>
      </c>
      <c r="AI61" s="41">
        <v>44029</v>
      </c>
      <c r="AJ61" s="40" t="s">
        <v>262</v>
      </c>
      <c r="AK61" s="40"/>
      <c r="AL61" s="40" t="s">
        <v>246</v>
      </c>
      <c r="AM61" s="27" t="s">
        <v>592</v>
      </c>
      <c r="AN61" s="66">
        <v>1</v>
      </c>
      <c r="AO61" s="41">
        <v>44104</v>
      </c>
      <c r="AP61" s="40" t="s">
        <v>519</v>
      </c>
      <c r="AQ61" s="40" t="s">
        <v>525</v>
      </c>
      <c r="AR61" s="28"/>
      <c r="AS61" s="27"/>
      <c r="AT61" s="28"/>
      <c r="AU61" s="29"/>
      <c r="AV61" s="28"/>
      <c r="AW61" s="28"/>
      <c r="AX61" s="27" t="s">
        <v>594</v>
      </c>
      <c r="AY61" s="33" t="s">
        <v>593</v>
      </c>
      <c r="AZ61" s="33" t="s">
        <v>488</v>
      </c>
      <c r="BA61" s="40" t="s">
        <v>622</v>
      </c>
    </row>
    <row r="62" spans="2:53" ht="195" hidden="1" customHeight="1" x14ac:dyDescent="0.35">
      <c r="B62" s="48">
        <v>56</v>
      </c>
      <c r="C62" s="71">
        <v>46</v>
      </c>
      <c r="D62" s="72" t="s">
        <v>138</v>
      </c>
      <c r="E62" s="72" t="s">
        <v>65</v>
      </c>
      <c r="F62" s="73" t="s">
        <v>372</v>
      </c>
      <c r="G62" s="26" t="s">
        <v>373</v>
      </c>
      <c r="H62" s="27" t="s">
        <v>374</v>
      </c>
      <c r="I62" s="27" t="s">
        <v>390</v>
      </c>
      <c r="J62" s="27" t="s">
        <v>391</v>
      </c>
      <c r="K62" s="27" t="s">
        <v>392</v>
      </c>
      <c r="L62" s="28">
        <v>1</v>
      </c>
      <c r="M62" s="36">
        <v>43955</v>
      </c>
      <c r="N62" s="49">
        <v>44104</v>
      </c>
      <c r="O62" s="31"/>
      <c r="P62" s="25" t="s">
        <v>37</v>
      </c>
      <c r="Q62" s="25"/>
      <c r="R62" s="28" t="s">
        <v>378</v>
      </c>
      <c r="S62" s="32">
        <v>12.428571428571429</v>
      </c>
      <c r="T62" s="40" t="s">
        <v>379</v>
      </c>
      <c r="U62" s="27" t="s">
        <v>393</v>
      </c>
      <c r="V62" s="40">
        <v>0</v>
      </c>
      <c r="W62" s="41">
        <v>43479</v>
      </c>
      <c r="X62" s="40" t="s">
        <v>262</v>
      </c>
      <c r="Y62" s="40"/>
      <c r="Z62" s="28"/>
      <c r="AA62" s="28"/>
      <c r="AB62" s="28"/>
      <c r="AC62" s="29"/>
      <c r="AD62" s="28"/>
      <c r="AE62" s="28"/>
      <c r="AF62" s="40" t="s">
        <v>246</v>
      </c>
      <c r="AG62" s="27" t="s">
        <v>536</v>
      </c>
      <c r="AH62" s="40">
        <v>50</v>
      </c>
      <c r="AI62" s="41">
        <v>44029</v>
      </c>
      <c r="AJ62" s="40" t="s">
        <v>262</v>
      </c>
      <c r="AK62" s="40"/>
      <c r="AL62" s="28" t="s">
        <v>246</v>
      </c>
      <c r="AM62" s="27" t="s">
        <v>595</v>
      </c>
      <c r="AN62" s="66">
        <v>1</v>
      </c>
      <c r="AO62" s="41">
        <v>44104</v>
      </c>
      <c r="AP62" s="40" t="s">
        <v>519</v>
      </c>
      <c r="AQ62" s="40" t="s">
        <v>525</v>
      </c>
      <c r="AR62" s="28"/>
      <c r="AS62" s="27"/>
      <c r="AT62" s="28"/>
      <c r="AU62" s="29"/>
      <c r="AV62" s="28"/>
      <c r="AW62" s="28"/>
      <c r="AX62" s="27" t="s">
        <v>597</v>
      </c>
      <c r="AY62" s="33" t="s">
        <v>596</v>
      </c>
      <c r="AZ62" s="33" t="s">
        <v>389</v>
      </c>
      <c r="BA62" s="40" t="s">
        <v>622</v>
      </c>
    </row>
    <row r="63" spans="2:53" ht="267" hidden="1" customHeight="1" x14ac:dyDescent="0.35">
      <c r="B63" s="42">
        <v>57</v>
      </c>
      <c r="C63" s="71">
        <v>47</v>
      </c>
      <c r="D63" s="72" t="s">
        <v>138</v>
      </c>
      <c r="E63" s="72" t="s">
        <v>65</v>
      </c>
      <c r="F63" s="73" t="s">
        <v>394</v>
      </c>
      <c r="G63" s="26" t="s">
        <v>395</v>
      </c>
      <c r="H63" s="27" t="s">
        <v>396</v>
      </c>
      <c r="I63" s="27" t="s">
        <v>375</v>
      </c>
      <c r="J63" s="27" t="s">
        <v>376</v>
      </c>
      <c r="K63" s="27" t="s">
        <v>377</v>
      </c>
      <c r="L63" s="28">
        <v>1</v>
      </c>
      <c r="M63" s="36">
        <v>43723</v>
      </c>
      <c r="N63" s="31">
        <v>43951</v>
      </c>
      <c r="O63" s="31"/>
      <c r="P63" s="25" t="s">
        <v>37</v>
      </c>
      <c r="Q63" s="25"/>
      <c r="R63" s="28" t="s">
        <v>378</v>
      </c>
      <c r="S63" s="32">
        <v>32.571428571428569</v>
      </c>
      <c r="T63" s="40" t="s">
        <v>379</v>
      </c>
      <c r="U63" s="27" t="s">
        <v>477</v>
      </c>
      <c r="V63" s="40">
        <v>35</v>
      </c>
      <c r="W63" s="41">
        <v>43853</v>
      </c>
      <c r="X63" s="40" t="s">
        <v>262</v>
      </c>
      <c r="Y63" s="40"/>
      <c r="Z63" s="28"/>
      <c r="AA63" s="28"/>
      <c r="AB63" s="28"/>
      <c r="AC63" s="29"/>
      <c r="AD63" s="28"/>
      <c r="AE63" s="28"/>
      <c r="AF63" s="40" t="s">
        <v>246</v>
      </c>
      <c r="AG63" s="27" t="s">
        <v>533</v>
      </c>
      <c r="AH63" s="40">
        <v>100</v>
      </c>
      <c r="AI63" s="41">
        <v>44029</v>
      </c>
      <c r="AJ63" s="40" t="s">
        <v>519</v>
      </c>
      <c r="AK63" s="40" t="s">
        <v>525</v>
      </c>
      <c r="AL63" s="28"/>
      <c r="AM63" s="28"/>
      <c r="AN63" s="28"/>
      <c r="AO63" s="29"/>
      <c r="AP63" s="28"/>
      <c r="AQ63" s="28"/>
      <c r="AR63" s="28"/>
      <c r="AS63" s="27"/>
      <c r="AT63" s="28"/>
      <c r="AU63" s="29"/>
      <c r="AV63" s="28"/>
      <c r="AW63" s="28"/>
      <c r="AX63" s="52" t="s">
        <v>532</v>
      </c>
      <c r="AY63" s="33" t="s">
        <v>531</v>
      </c>
      <c r="AZ63" s="33" t="s">
        <v>380</v>
      </c>
      <c r="BA63" s="40" t="s">
        <v>564</v>
      </c>
    </row>
    <row r="64" spans="2:53" ht="265.5" hidden="1" customHeight="1" x14ac:dyDescent="0.35">
      <c r="B64" s="48">
        <v>58</v>
      </c>
      <c r="C64" s="71">
        <v>48</v>
      </c>
      <c r="D64" s="72" t="s">
        <v>138</v>
      </c>
      <c r="E64" s="72" t="s">
        <v>65</v>
      </c>
      <c r="F64" s="73" t="s">
        <v>397</v>
      </c>
      <c r="G64" s="26" t="s">
        <v>398</v>
      </c>
      <c r="H64" s="27" t="s">
        <v>399</v>
      </c>
      <c r="I64" s="27" t="s">
        <v>375</v>
      </c>
      <c r="J64" s="27" t="s">
        <v>376</v>
      </c>
      <c r="K64" s="27" t="s">
        <v>377</v>
      </c>
      <c r="L64" s="28">
        <v>1</v>
      </c>
      <c r="M64" s="36">
        <v>43723</v>
      </c>
      <c r="N64" s="31">
        <v>43951</v>
      </c>
      <c r="O64" s="31"/>
      <c r="P64" s="25" t="s">
        <v>37</v>
      </c>
      <c r="Q64" s="25"/>
      <c r="R64" s="28" t="s">
        <v>378</v>
      </c>
      <c r="S64" s="32">
        <v>28.714285714285715</v>
      </c>
      <c r="T64" s="40" t="s">
        <v>379</v>
      </c>
      <c r="U64" s="27" t="s">
        <v>477</v>
      </c>
      <c r="V64" s="40">
        <v>35</v>
      </c>
      <c r="W64" s="41">
        <v>43853</v>
      </c>
      <c r="X64" s="40" t="s">
        <v>262</v>
      </c>
      <c r="Y64" s="40"/>
      <c r="Z64" s="28"/>
      <c r="AA64" s="28"/>
      <c r="AB64" s="28"/>
      <c r="AC64" s="29"/>
      <c r="AD64" s="28"/>
      <c r="AE64" s="28"/>
      <c r="AF64" s="40" t="s">
        <v>246</v>
      </c>
      <c r="AG64" s="27" t="s">
        <v>533</v>
      </c>
      <c r="AH64" s="40">
        <v>100</v>
      </c>
      <c r="AI64" s="41">
        <v>44029</v>
      </c>
      <c r="AJ64" s="40" t="s">
        <v>519</v>
      </c>
      <c r="AK64" s="40" t="s">
        <v>525</v>
      </c>
      <c r="AL64" s="28"/>
      <c r="AM64" s="28"/>
      <c r="AN64" s="28"/>
      <c r="AO64" s="29"/>
      <c r="AP64" s="28"/>
      <c r="AQ64" s="28"/>
      <c r="AR64" s="28"/>
      <c r="AS64" s="27"/>
      <c r="AT64" s="28"/>
      <c r="AU64" s="29"/>
      <c r="AV64" s="28"/>
      <c r="AW64" s="28"/>
      <c r="AX64" s="52" t="s">
        <v>532</v>
      </c>
      <c r="AY64" s="33" t="s">
        <v>531</v>
      </c>
      <c r="AZ64" s="33" t="s">
        <v>380</v>
      </c>
      <c r="BA64" s="40" t="s">
        <v>564</v>
      </c>
    </row>
    <row r="65" spans="2:53" ht="215.5" hidden="1" customHeight="1" x14ac:dyDescent="0.35">
      <c r="B65" s="42">
        <v>59</v>
      </c>
      <c r="C65" s="71">
        <v>49</v>
      </c>
      <c r="D65" s="72" t="s">
        <v>138</v>
      </c>
      <c r="E65" s="72" t="s">
        <v>65</v>
      </c>
      <c r="F65" s="73" t="s">
        <v>397</v>
      </c>
      <c r="G65" s="26" t="s">
        <v>398</v>
      </c>
      <c r="H65" s="27" t="s">
        <v>399</v>
      </c>
      <c r="I65" s="27" t="s">
        <v>381</v>
      </c>
      <c r="J65" s="27" t="s">
        <v>382</v>
      </c>
      <c r="K65" s="27" t="s">
        <v>383</v>
      </c>
      <c r="L65" s="28">
        <v>1</v>
      </c>
      <c r="M65" s="36">
        <v>43723</v>
      </c>
      <c r="N65" s="31">
        <v>43951</v>
      </c>
      <c r="O65" s="31"/>
      <c r="P65" s="25" t="s">
        <v>37</v>
      </c>
      <c r="Q65" s="25"/>
      <c r="R65" s="28" t="s">
        <v>384</v>
      </c>
      <c r="S65" s="32">
        <v>32.571428571428569</v>
      </c>
      <c r="T65" s="40" t="s">
        <v>379</v>
      </c>
      <c r="U65" s="27" t="s">
        <v>481</v>
      </c>
      <c r="V65" s="40">
        <v>0</v>
      </c>
      <c r="W65" s="41"/>
      <c r="X65" s="40" t="s">
        <v>262</v>
      </c>
      <c r="Y65" s="40"/>
      <c r="Z65" s="28"/>
      <c r="AA65" s="28"/>
      <c r="AB65" s="28"/>
      <c r="AC65" s="29"/>
      <c r="AD65" s="28"/>
      <c r="AE65" s="28"/>
      <c r="AF65" s="40" t="s">
        <v>246</v>
      </c>
      <c r="AG65" s="27" t="s">
        <v>535</v>
      </c>
      <c r="AH65" s="40">
        <v>100</v>
      </c>
      <c r="AI65" s="41">
        <v>44029</v>
      </c>
      <c r="AJ65" s="40" t="s">
        <v>519</v>
      </c>
      <c r="AK65" s="40" t="s">
        <v>530</v>
      </c>
      <c r="AL65" s="28"/>
      <c r="AM65" s="28"/>
      <c r="AN65" s="28"/>
      <c r="AO65" s="29"/>
      <c r="AP65" s="28"/>
      <c r="AQ65" s="28"/>
      <c r="AR65" s="28"/>
      <c r="AS65" s="27"/>
      <c r="AT65" s="28"/>
      <c r="AU65" s="29"/>
      <c r="AV65" s="28"/>
      <c r="AW65" s="28"/>
      <c r="AX65" s="27" t="s">
        <v>534</v>
      </c>
      <c r="AY65" s="33" t="s">
        <v>529</v>
      </c>
      <c r="AZ65" s="33" t="s">
        <v>385</v>
      </c>
      <c r="BA65" s="40" t="s">
        <v>564</v>
      </c>
    </row>
    <row r="66" spans="2:53" ht="273.64999999999998" hidden="1" customHeight="1" x14ac:dyDescent="0.35">
      <c r="B66" s="48">
        <v>60</v>
      </c>
      <c r="C66" s="71">
        <v>50</v>
      </c>
      <c r="D66" s="72" t="s">
        <v>138</v>
      </c>
      <c r="E66" s="72" t="s">
        <v>65</v>
      </c>
      <c r="F66" s="73" t="s">
        <v>397</v>
      </c>
      <c r="G66" s="26" t="s">
        <v>398</v>
      </c>
      <c r="H66" s="27" t="s">
        <v>399</v>
      </c>
      <c r="I66" s="27" t="s">
        <v>400</v>
      </c>
      <c r="J66" s="27" t="s">
        <v>401</v>
      </c>
      <c r="K66" s="27" t="s">
        <v>402</v>
      </c>
      <c r="L66" s="28">
        <v>1</v>
      </c>
      <c r="M66" s="36">
        <v>43723</v>
      </c>
      <c r="N66" s="31">
        <v>44058</v>
      </c>
      <c r="O66" s="31"/>
      <c r="P66" s="25" t="s">
        <v>37</v>
      </c>
      <c r="Q66" s="25"/>
      <c r="R66" s="28" t="s">
        <v>403</v>
      </c>
      <c r="S66" s="32">
        <v>47.857142857142854</v>
      </c>
      <c r="T66" s="40" t="s">
        <v>379</v>
      </c>
      <c r="U66" s="27" t="s">
        <v>479</v>
      </c>
      <c r="V66" s="40">
        <v>100</v>
      </c>
      <c r="W66" s="41">
        <v>43853</v>
      </c>
      <c r="X66" s="40" t="s">
        <v>42</v>
      </c>
      <c r="Y66" s="40" t="s">
        <v>43</v>
      </c>
      <c r="Z66" s="28"/>
      <c r="AA66" s="28"/>
      <c r="AB66" s="28"/>
      <c r="AC66" s="29"/>
      <c r="AD66" s="28"/>
      <c r="AE66" s="28"/>
      <c r="AF66" s="40" t="s">
        <v>246</v>
      </c>
      <c r="AG66" s="27" t="s">
        <v>528</v>
      </c>
      <c r="AH66" s="40">
        <v>100</v>
      </c>
      <c r="AI66" s="41">
        <v>44029</v>
      </c>
      <c r="AJ66" s="40" t="s">
        <v>519</v>
      </c>
      <c r="AK66" s="40" t="s">
        <v>525</v>
      </c>
      <c r="AL66" s="28"/>
      <c r="AM66" s="28"/>
      <c r="AN66" s="28"/>
      <c r="AO66" s="29"/>
      <c r="AP66" s="28"/>
      <c r="AQ66" s="28"/>
      <c r="AR66" s="28"/>
      <c r="AS66" s="27"/>
      <c r="AT66" s="28"/>
      <c r="AU66" s="29"/>
      <c r="AV66" s="28"/>
      <c r="AW66" s="28"/>
      <c r="AX66" s="27" t="s">
        <v>527</v>
      </c>
      <c r="AY66" s="33" t="s">
        <v>526</v>
      </c>
      <c r="AZ66" s="33"/>
      <c r="BA66" s="40" t="s">
        <v>564</v>
      </c>
    </row>
    <row r="67" spans="2:53" ht="213" hidden="1" customHeight="1" x14ac:dyDescent="0.35">
      <c r="B67" s="42">
        <v>61</v>
      </c>
      <c r="C67" s="71">
        <v>51</v>
      </c>
      <c r="D67" s="72" t="s">
        <v>138</v>
      </c>
      <c r="E67" s="72" t="s">
        <v>65</v>
      </c>
      <c r="F67" s="73" t="s">
        <v>404</v>
      </c>
      <c r="G67" s="26" t="s">
        <v>405</v>
      </c>
      <c r="H67" s="27" t="s">
        <v>406</v>
      </c>
      <c r="I67" s="27" t="s">
        <v>381</v>
      </c>
      <c r="J67" s="27" t="s">
        <v>382</v>
      </c>
      <c r="K67" s="27" t="s">
        <v>383</v>
      </c>
      <c r="L67" s="28">
        <v>1</v>
      </c>
      <c r="M67" s="36">
        <v>43723</v>
      </c>
      <c r="N67" s="31">
        <v>43951</v>
      </c>
      <c r="O67" s="31"/>
      <c r="P67" s="25" t="s">
        <v>37</v>
      </c>
      <c r="Q67" s="25"/>
      <c r="R67" s="28" t="s">
        <v>384</v>
      </c>
      <c r="S67" s="32">
        <v>32.571428571428569</v>
      </c>
      <c r="T67" s="40" t="s">
        <v>379</v>
      </c>
      <c r="U67" s="27" t="s">
        <v>481</v>
      </c>
      <c r="V67" s="40">
        <v>0</v>
      </c>
      <c r="W67" s="41"/>
      <c r="X67" s="40" t="s">
        <v>262</v>
      </c>
      <c r="Y67" s="40"/>
      <c r="Z67" s="28"/>
      <c r="AA67" s="28"/>
      <c r="AB67" s="28"/>
      <c r="AC67" s="29"/>
      <c r="AD67" s="28"/>
      <c r="AE67" s="28"/>
      <c r="AF67" s="40" t="s">
        <v>246</v>
      </c>
      <c r="AG67" s="27" t="s">
        <v>535</v>
      </c>
      <c r="AH67" s="40">
        <v>100</v>
      </c>
      <c r="AI67" s="41">
        <v>44029</v>
      </c>
      <c r="AJ67" s="40" t="s">
        <v>519</v>
      </c>
      <c r="AK67" s="40" t="s">
        <v>530</v>
      </c>
      <c r="AL67" s="28"/>
      <c r="AM67" s="28"/>
      <c r="AN67" s="28"/>
      <c r="AO67" s="29"/>
      <c r="AP67" s="28"/>
      <c r="AQ67" s="28"/>
      <c r="AR67" s="28"/>
      <c r="AS67" s="27"/>
      <c r="AT67" s="28"/>
      <c r="AU67" s="29"/>
      <c r="AV67" s="28"/>
      <c r="AW67" s="28"/>
      <c r="AX67" s="27" t="s">
        <v>534</v>
      </c>
      <c r="AY67" s="33" t="s">
        <v>529</v>
      </c>
      <c r="AZ67" s="33" t="s">
        <v>385</v>
      </c>
      <c r="BA67" s="40" t="s">
        <v>564</v>
      </c>
    </row>
    <row r="68" spans="2:53" ht="98.25" hidden="1" customHeight="1" x14ac:dyDescent="0.35">
      <c r="B68" s="48">
        <v>62</v>
      </c>
      <c r="C68" s="71">
        <v>52</v>
      </c>
      <c r="D68" s="72" t="s">
        <v>138</v>
      </c>
      <c r="E68" s="72" t="s">
        <v>65</v>
      </c>
      <c r="F68" s="73" t="s">
        <v>404</v>
      </c>
      <c r="G68" s="26" t="s">
        <v>405</v>
      </c>
      <c r="H68" s="27" t="s">
        <v>407</v>
      </c>
      <c r="I68" s="27" t="s">
        <v>400</v>
      </c>
      <c r="J68" s="27" t="s">
        <v>401</v>
      </c>
      <c r="K68" s="27" t="s">
        <v>402</v>
      </c>
      <c r="L68" s="28">
        <v>1</v>
      </c>
      <c r="M68" s="36">
        <v>43723</v>
      </c>
      <c r="N68" s="31">
        <v>44058</v>
      </c>
      <c r="O68" s="31"/>
      <c r="P68" s="25" t="s">
        <v>37</v>
      </c>
      <c r="Q68" s="25"/>
      <c r="R68" s="28" t="s">
        <v>403</v>
      </c>
      <c r="S68" s="32">
        <v>47.857142857142854</v>
      </c>
      <c r="T68" s="40" t="s">
        <v>379</v>
      </c>
      <c r="U68" s="27" t="s">
        <v>478</v>
      </c>
      <c r="V68" s="40">
        <v>100</v>
      </c>
      <c r="W68" s="41">
        <v>43853</v>
      </c>
      <c r="X68" s="40" t="s">
        <v>42</v>
      </c>
      <c r="Y68" s="40" t="s">
        <v>43</v>
      </c>
      <c r="Z68" s="28"/>
      <c r="AA68" s="28"/>
      <c r="AB68" s="28"/>
      <c r="AC68" s="29"/>
      <c r="AD68" s="28"/>
      <c r="AE68" s="28"/>
      <c r="AF68" s="40" t="s">
        <v>246</v>
      </c>
      <c r="AG68" s="27" t="s">
        <v>528</v>
      </c>
      <c r="AH68" s="40">
        <v>100</v>
      </c>
      <c r="AI68" s="41">
        <v>44029</v>
      </c>
      <c r="AJ68" s="40" t="s">
        <v>519</v>
      </c>
      <c r="AK68" s="40" t="s">
        <v>525</v>
      </c>
      <c r="AL68" s="28"/>
      <c r="AM68" s="28"/>
      <c r="AN68" s="28"/>
      <c r="AO68" s="29"/>
      <c r="AP68" s="28"/>
      <c r="AQ68" s="28"/>
      <c r="AR68" s="28"/>
      <c r="AS68" s="27"/>
      <c r="AT68" s="28"/>
      <c r="AU68" s="29"/>
      <c r="AV68" s="28"/>
      <c r="AW68" s="28"/>
      <c r="AX68" s="27" t="s">
        <v>527</v>
      </c>
      <c r="AY68" s="33" t="s">
        <v>526</v>
      </c>
      <c r="AZ68" s="33"/>
      <c r="BA68" s="40" t="s">
        <v>564</v>
      </c>
    </row>
    <row r="69" spans="2:53" ht="302.14999999999998" hidden="1" customHeight="1" x14ac:dyDescent="0.35">
      <c r="B69" s="42">
        <v>63</v>
      </c>
      <c r="C69" s="71">
        <v>53</v>
      </c>
      <c r="D69" s="72" t="s">
        <v>138</v>
      </c>
      <c r="E69" s="72" t="s">
        <v>65</v>
      </c>
      <c r="F69" s="73" t="s">
        <v>408</v>
      </c>
      <c r="G69" s="26" t="s">
        <v>409</v>
      </c>
      <c r="H69" s="27" t="s">
        <v>410</v>
      </c>
      <c r="I69" s="27" t="s">
        <v>375</v>
      </c>
      <c r="J69" s="27" t="s">
        <v>376</v>
      </c>
      <c r="K69" s="27" t="s">
        <v>377</v>
      </c>
      <c r="L69" s="28">
        <v>1</v>
      </c>
      <c r="M69" s="36">
        <v>43723</v>
      </c>
      <c r="N69" s="31">
        <v>43951</v>
      </c>
      <c r="O69" s="31"/>
      <c r="P69" s="25" t="s">
        <v>37</v>
      </c>
      <c r="Q69" s="25"/>
      <c r="R69" s="28" t="s">
        <v>378</v>
      </c>
      <c r="S69" s="32">
        <v>26.142857142857142</v>
      </c>
      <c r="T69" s="40" t="s">
        <v>379</v>
      </c>
      <c r="U69" s="27" t="s">
        <v>477</v>
      </c>
      <c r="V69" s="40">
        <v>35</v>
      </c>
      <c r="W69" s="41">
        <v>43853</v>
      </c>
      <c r="X69" s="40" t="s">
        <v>262</v>
      </c>
      <c r="Y69" s="40"/>
      <c r="Z69" s="28"/>
      <c r="AA69" s="28"/>
      <c r="AB69" s="28"/>
      <c r="AC69" s="29"/>
      <c r="AD69" s="28"/>
      <c r="AE69" s="28"/>
      <c r="AF69" s="40" t="s">
        <v>246</v>
      </c>
      <c r="AG69" s="27" t="s">
        <v>533</v>
      </c>
      <c r="AH69" s="40">
        <v>100</v>
      </c>
      <c r="AI69" s="41">
        <v>44029</v>
      </c>
      <c r="AJ69" s="40" t="s">
        <v>519</v>
      </c>
      <c r="AK69" s="40" t="s">
        <v>525</v>
      </c>
      <c r="AL69" s="28"/>
      <c r="AM69" s="28"/>
      <c r="AN69" s="28"/>
      <c r="AO69" s="29"/>
      <c r="AP69" s="28"/>
      <c r="AQ69" s="28"/>
      <c r="AR69" s="28"/>
      <c r="AS69" s="27"/>
      <c r="AT69" s="28"/>
      <c r="AU69" s="29"/>
      <c r="AV69" s="28"/>
      <c r="AW69" s="28"/>
      <c r="AX69" s="52" t="s">
        <v>532</v>
      </c>
      <c r="AY69" s="33" t="s">
        <v>531</v>
      </c>
      <c r="AZ69" s="33" t="s">
        <v>380</v>
      </c>
      <c r="BA69" s="40" t="s">
        <v>622</v>
      </c>
    </row>
    <row r="70" spans="2:53" ht="170.25" hidden="1" customHeight="1" x14ac:dyDescent="0.35">
      <c r="B70" s="48">
        <v>64</v>
      </c>
      <c r="C70" s="71">
        <v>54</v>
      </c>
      <c r="D70" s="72" t="s">
        <v>138</v>
      </c>
      <c r="E70" s="72" t="s">
        <v>65</v>
      </c>
      <c r="F70" s="73" t="s">
        <v>408</v>
      </c>
      <c r="G70" s="26" t="s">
        <v>409</v>
      </c>
      <c r="H70" s="27" t="s">
        <v>410</v>
      </c>
      <c r="I70" s="27" t="s">
        <v>411</v>
      </c>
      <c r="J70" s="27" t="s">
        <v>412</v>
      </c>
      <c r="K70" s="27" t="s">
        <v>413</v>
      </c>
      <c r="L70" s="28">
        <v>1</v>
      </c>
      <c r="M70" s="36">
        <v>43723</v>
      </c>
      <c r="N70" s="31">
        <v>44012</v>
      </c>
      <c r="O70" s="31"/>
      <c r="P70" s="25" t="s">
        <v>37</v>
      </c>
      <c r="Q70" s="25"/>
      <c r="R70" s="28" t="s">
        <v>414</v>
      </c>
      <c r="S70" s="59">
        <v>13</v>
      </c>
      <c r="T70" s="40" t="s">
        <v>379</v>
      </c>
      <c r="U70" s="26" t="s">
        <v>482</v>
      </c>
      <c r="V70" s="46">
        <v>0</v>
      </c>
      <c r="W70" s="51">
        <v>43853</v>
      </c>
      <c r="X70" s="46" t="s">
        <v>262</v>
      </c>
      <c r="Y70" s="46"/>
      <c r="Z70" s="28"/>
      <c r="AA70" s="28"/>
      <c r="AB70" s="28"/>
      <c r="AC70" s="29"/>
      <c r="AD70" s="28"/>
      <c r="AE70" s="28"/>
      <c r="AF70" s="40" t="s">
        <v>246</v>
      </c>
      <c r="AG70" s="27" t="s">
        <v>581</v>
      </c>
      <c r="AH70" s="40">
        <v>100</v>
      </c>
      <c r="AI70" s="41">
        <v>44028</v>
      </c>
      <c r="AJ70" s="40" t="s">
        <v>519</v>
      </c>
      <c r="AK70" s="40" t="s">
        <v>530</v>
      </c>
      <c r="AL70" s="28"/>
      <c r="AM70" s="28"/>
      <c r="AN70" s="28"/>
      <c r="AO70" s="29"/>
      <c r="AP70" s="28"/>
      <c r="AQ70" s="28"/>
      <c r="AR70" s="28"/>
      <c r="AS70" s="26"/>
      <c r="AT70" s="25"/>
      <c r="AU70" s="36"/>
      <c r="AV70" s="25"/>
      <c r="AW70" s="25"/>
      <c r="AX70" s="26" t="s">
        <v>581</v>
      </c>
      <c r="AY70" s="60" t="s">
        <v>582</v>
      </c>
      <c r="AZ70" s="60" t="s">
        <v>483</v>
      </c>
      <c r="BA70" s="40" t="s">
        <v>622</v>
      </c>
    </row>
    <row r="71" spans="2:53" ht="255.65" hidden="1" customHeight="1" x14ac:dyDescent="0.35">
      <c r="B71" s="42">
        <v>65</v>
      </c>
      <c r="C71" s="71">
        <v>55</v>
      </c>
      <c r="D71" s="72" t="s">
        <v>138</v>
      </c>
      <c r="E71" s="72" t="s">
        <v>65</v>
      </c>
      <c r="F71" s="73" t="s">
        <v>408</v>
      </c>
      <c r="G71" s="26" t="s">
        <v>409</v>
      </c>
      <c r="H71" s="27" t="s">
        <v>410</v>
      </c>
      <c r="I71" s="27" t="s">
        <v>415</v>
      </c>
      <c r="J71" s="27" t="s">
        <v>416</v>
      </c>
      <c r="K71" s="27" t="s">
        <v>413</v>
      </c>
      <c r="L71" s="28">
        <v>1</v>
      </c>
      <c r="M71" s="36">
        <v>43723</v>
      </c>
      <c r="N71" s="31">
        <v>44058</v>
      </c>
      <c r="O71" s="31"/>
      <c r="P71" s="25" t="s">
        <v>37</v>
      </c>
      <c r="Q71" s="25" t="s">
        <v>38</v>
      </c>
      <c r="R71" s="28" t="s">
        <v>39</v>
      </c>
      <c r="S71" s="32">
        <v>15.285714285714286</v>
      </c>
      <c r="T71" s="40" t="s">
        <v>40</v>
      </c>
      <c r="U71" s="27" t="s">
        <v>417</v>
      </c>
      <c r="V71" s="40">
        <v>30</v>
      </c>
      <c r="W71" s="51">
        <v>43852</v>
      </c>
      <c r="X71" s="40" t="s">
        <v>262</v>
      </c>
      <c r="Y71" s="40"/>
      <c r="Z71" s="28"/>
      <c r="AA71" s="28"/>
      <c r="AB71" s="28"/>
      <c r="AC71" s="29"/>
      <c r="AD71" s="28"/>
      <c r="AE71" s="28"/>
      <c r="AF71" s="40" t="s">
        <v>40</v>
      </c>
      <c r="AG71" s="27" t="s">
        <v>583</v>
      </c>
      <c r="AH71" s="40">
        <v>30</v>
      </c>
      <c r="AI71" s="41">
        <v>44019</v>
      </c>
      <c r="AJ71" s="40" t="s">
        <v>262</v>
      </c>
      <c r="AK71" s="40"/>
      <c r="AL71" s="40" t="s">
        <v>599</v>
      </c>
      <c r="AM71" s="27" t="s">
        <v>601</v>
      </c>
      <c r="AN71" s="66">
        <v>1</v>
      </c>
      <c r="AO71" s="41">
        <v>44113</v>
      </c>
      <c r="AP71" s="28" t="s">
        <v>519</v>
      </c>
      <c r="AQ71" s="40" t="s">
        <v>530</v>
      </c>
      <c r="AR71" s="28"/>
      <c r="AS71" s="27"/>
      <c r="AT71" s="28"/>
      <c r="AU71" s="36"/>
      <c r="AV71" s="28"/>
      <c r="AW71" s="28"/>
      <c r="AX71" s="27" t="s">
        <v>602</v>
      </c>
      <c r="AY71" s="33" t="s">
        <v>603</v>
      </c>
      <c r="AZ71" s="33" t="s">
        <v>418</v>
      </c>
      <c r="BA71" s="40" t="s">
        <v>622</v>
      </c>
    </row>
    <row r="72" spans="2:53" ht="284.14999999999998" hidden="1" customHeight="1" x14ac:dyDescent="0.35">
      <c r="B72" s="48">
        <v>66</v>
      </c>
      <c r="C72" s="71">
        <v>56</v>
      </c>
      <c r="D72" s="72" t="s">
        <v>138</v>
      </c>
      <c r="E72" s="72" t="s">
        <v>65</v>
      </c>
      <c r="F72" s="73" t="s">
        <v>408</v>
      </c>
      <c r="G72" s="26" t="s">
        <v>409</v>
      </c>
      <c r="H72" s="27" t="s">
        <v>410</v>
      </c>
      <c r="I72" s="27" t="s">
        <v>419</v>
      </c>
      <c r="J72" s="27" t="s">
        <v>420</v>
      </c>
      <c r="K72" s="40" t="s">
        <v>421</v>
      </c>
      <c r="L72" s="40">
        <v>2</v>
      </c>
      <c r="M72" s="51">
        <v>43723</v>
      </c>
      <c r="N72" s="49">
        <v>44058</v>
      </c>
      <c r="O72" s="49"/>
      <c r="P72" s="46" t="s">
        <v>37</v>
      </c>
      <c r="Q72" s="46" t="s">
        <v>38</v>
      </c>
      <c r="R72" s="40" t="s">
        <v>39</v>
      </c>
      <c r="S72" s="32">
        <v>47.857142857142854</v>
      </c>
      <c r="T72" s="40" t="s">
        <v>40</v>
      </c>
      <c r="U72" s="40" t="s">
        <v>422</v>
      </c>
      <c r="V72" s="40">
        <v>0</v>
      </c>
      <c r="W72" s="41">
        <v>43852</v>
      </c>
      <c r="X72" s="40" t="s">
        <v>262</v>
      </c>
      <c r="Y72" s="40"/>
      <c r="Z72" s="28"/>
      <c r="AA72" s="28"/>
      <c r="AB72" s="28"/>
      <c r="AC72" s="29"/>
      <c r="AD72" s="28"/>
      <c r="AE72" s="28"/>
      <c r="AF72" s="40" t="s">
        <v>40</v>
      </c>
      <c r="AG72" s="27" t="s">
        <v>584</v>
      </c>
      <c r="AH72" s="40">
        <v>0</v>
      </c>
      <c r="AI72" s="41">
        <v>44019</v>
      </c>
      <c r="AJ72" s="40" t="s">
        <v>262</v>
      </c>
      <c r="AK72" s="40"/>
      <c r="AL72" s="40" t="s">
        <v>599</v>
      </c>
      <c r="AM72" s="26" t="s">
        <v>605</v>
      </c>
      <c r="AN72" s="66">
        <v>1</v>
      </c>
      <c r="AO72" s="41">
        <v>44113</v>
      </c>
      <c r="AP72" s="40" t="s">
        <v>519</v>
      </c>
      <c r="AQ72" s="40" t="s">
        <v>530</v>
      </c>
      <c r="AR72" s="28"/>
      <c r="AS72" s="27"/>
      <c r="AT72" s="28"/>
      <c r="AU72" s="29"/>
      <c r="AV72" s="28"/>
      <c r="AW72" s="28"/>
      <c r="AX72" s="27" t="s">
        <v>606</v>
      </c>
      <c r="AY72" s="33" t="s">
        <v>604</v>
      </c>
      <c r="AZ72" s="33" t="s">
        <v>423</v>
      </c>
      <c r="BA72" s="40" t="s">
        <v>622</v>
      </c>
    </row>
    <row r="73" spans="2:53" ht="266.5" hidden="1" customHeight="1" x14ac:dyDescent="0.35">
      <c r="B73" s="42">
        <v>67</v>
      </c>
      <c r="C73" s="71">
        <v>57</v>
      </c>
      <c r="D73" s="72" t="s">
        <v>138</v>
      </c>
      <c r="E73" s="72" t="s">
        <v>65</v>
      </c>
      <c r="F73" s="73" t="s">
        <v>424</v>
      </c>
      <c r="G73" s="26" t="s">
        <v>425</v>
      </c>
      <c r="H73" s="27" t="s">
        <v>426</v>
      </c>
      <c r="I73" s="27" t="s">
        <v>375</v>
      </c>
      <c r="J73" s="27" t="s">
        <v>376</v>
      </c>
      <c r="K73" s="27" t="s">
        <v>377</v>
      </c>
      <c r="L73" s="28">
        <v>1</v>
      </c>
      <c r="M73" s="36">
        <v>43723</v>
      </c>
      <c r="N73" s="31">
        <v>43951</v>
      </c>
      <c r="O73" s="31"/>
      <c r="P73" s="25" t="s">
        <v>37</v>
      </c>
      <c r="Q73" s="25"/>
      <c r="R73" s="28" t="s">
        <v>378</v>
      </c>
      <c r="S73" s="32">
        <v>32.571428571428569</v>
      </c>
      <c r="T73" s="40" t="s">
        <v>379</v>
      </c>
      <c r="U73" s="27" t="s">
        <v>477</v>
      </c>
      <c r="V73" s="40">
        <v>35</v>
      </c>
      <c r="W73" s="41">
        <v>43853</v>
      </c>
      <c r="X73" s="40" t="s">
        <v>262</v>
      </c>
      <c r="Y73" s="40"/>
      <c r="Z73" s="28"/>
      <c r="AA73" s="28"/>
      <c r="AB73" s="28"/>
      <c r="AC73" s="29"/>
      <c r="AD73" s="28"/>
      <c r="AE73" s="28"/>
      <c r="AF73" s="40" t="s">
        <v>246</v>
      </c>
      <c r="AG73" s="27" t="s">
        <v>533</v>
      </c>
      <c r="AH73" s="40">
        <v>100</v>
      </c>
      <c r="AI73" s="41">
        <v>44029</v>
      </c>
      <c r="AJ73" s="40" t="s">
        <v>519</v>
      </c>
      <c r="AK73" s="40" t="s">
        <v>525</v>
      </c>
      <c r="AL73" s="28"/>
      <c r="AM73" s="28"/>
      <c r="AN73" s="28"/>
      <c r="AO73" s="29"/>
      <c r="AP73" s="28"/>
      <c r="AQ73" s="28"/>
      <c r="AR73" s="28"/>
      <c r="AS73" s="27"/>
      <c r="AT73" s="28"/>
      <c r="AU73" s="29"/>
      <c r="AV73" s="28"/>
      <c r="AW73" s="28"/>
      <c r="AX73" s="52" t="s">
        <v>532</v>
      </c>
      <c r="AY73" s="33" t="s">
        <v>531</v>
      </c>
      <c r="AZ73" s="33" t="s">
        <v>380</v>
      </c>
      <c r="BA73" s="40" t="s">
        <v>622</v>
      </c>
    </row>
    <row r="74" spans="2:53" ht="233.5" hidden="1" customHeight="1" x14ac:dyDescent="0.35">
      <c r="B74" s="48">
        <v>68</v>
      </c>
      <c r="C74" s="71">
        <v>58</v>
      </c>
      <c r="D74" s="72" t="s">
        <v>138</v>
      </c>
      <c r="E74" s="72" t="s">
        <v>65</v>
      </c>
      <c r="F74" s="73" t="s">
        <v>424</v>
      </c>
      <c r="G74" s="26" t="s">
        <v>425</v>
      </c>
      <c r="H74" s="27" t="s">
        <v>426</v>
      </c>
      <c r="I74" s="27" t="s">
        <v>386</v>
      </c>
      <c r="J74" s="27" t="s">
        <v>387</v>
      </c>
      <c r="K74" s="27" t="s">
        <v>388</v>
      </c>
      <c r="L74" s="28">
        <v>1</v>
      </c>
      <c r="M74" s="36">
        <v>43955</v>
      </c>
      <c r="N74" s="31">
        <v>44104</v>
      </c>
      <c r="O74" s="31"/>
      <c r="P74" s="25" t="s">
        <v>37</v>
      </c>
      <c r="Q74" s="25"/>
      <c r="R74" s="28" t="s">
        <v>378</v>
      </c>
      <c r="S74" s="32">
        <v>23.714285714285715</v>
      </c>
      <c r="T74" s="40" t="s">
        <v>379</v>
      </c>
      <c r="U74" s="27" t="s">
        <v>393</v>
      </c>
      <c r="V74" s="40">
        <v>0</v>
      </c>
      <c r="W74" s="41">
        <v>43479</v>
      </c>
      <c r="X74" s="40" t="s">
        <v>262</v>
      </c>
      <c r="Y74" s="40"/>
      <c r="Z74" s="28"/>
      <c r="AA74" s="28"/>
      <c r="AB74" s="28"/>
      <c r="AC74" s="29"/>
      <c r="AD74" s="28"/>
      <c r="AE74" s="28"/>
      <c r="AF74" s="40" t="s">
        <v>246</v>
      </c>
      <c r="AG74" s="27" t="s">
        <v>537</v>
      </c>
      <c r="AH74" s="40">
        <v>50</v>
      </c>
      <c r="AI74" s="41">
        <v>44029</v>
      </c>
      <c r="AJ74" s="40" t="s">
        <v>262</v>
      </c>
      <c r="AK74" s="40"/>
      <c r="AL74" s="40" t="s">
        <v>246</v>
      </c>
      <c r="AM74" s="27" t="s">
        <v>592</v>
      </c>
      <c r="AN74" s="66">
        <v>1</v>
      </c>
      <c r="AO74" s="41">
        <v>44104</v>
      </c>
      <c r="AP74" s="40" t="s">
        <v>519</v>
      </c>
      <c r="AQ74" s="40" t="s">
        <v>525</v>
      </c>
      <c r="AR74" s="28"/>
      <c r="AS74" s="27"/>
      <c r="AT74" s="28"/>
      <c r="AU74" s="29"/>
      <c r="AV74" s="28"/>
      <c r="AW74" s="28"/>
      <c r="AX74" s="27" t="s">
        <v>594</v>
      </c>
      <c r="AY74" s="33" t="s">
        <v>593</v>
      </c>
      <c r="AZ74" s="33" t="s">
        <v>489</v>
      </c>
      <c r="BA74" s="40" t="s">
        <v>622</v>
      </c>
    </row>
    <row r="75" spans="2:53" ht="201.65" hidden="1" customHeight="1" x14ac:dyDescent="0.35">
      <c r="B75" s="42">
        <v>69</v>
      </c>
      <c r="C75" s="71">
        <v>59</v>
      </c>
      <c r="D75" s="72" t="s">
        <v>138</v>
      </c>
      <c r="E75" s="72" t="s">
        <v>65</v>
      </c>
      <c r="F75" s="73" t="s">
        <v>424</v>
      </c>
      <c r="G75" s="26" t="s">
        <v>425</v>
      </c>
      <c r="H75" s="27" t="s">
        <v>426</v>
      </c>
      <c r="I75" s="27" t="s">
        <v>390</v>
      </c>
      <c r="J75" s="40" t="s">
        <v>391</v>
      </c>
      <c r="K75" s="40" t="s">
        <v>392</v>
      </c>
      <c r="L75" s="40">
        <v>1</v>
      </c>
      <c r="M75" s="51">
        <v>43955</v>
      </c>
      <c r="N75" s="49">
        <v>44104</v>
      </c>
      <c r="O75" s="49"/>
      <c r="P75" s="46" t="s">
        <v>37</v>
      </c>
      <c r="Q75" s="46"/>
      <c r="R75" s="40" t="s">
        <v>378</v>
      </c>
      <c r="S75" s="32">
        <v>12.428571428571429</v>
      </c>
      <c r="T75" s="40" t="s">
        <v>379</v>
      </c>
      <c r="U75" s="27" t="s">
        <v>393</v>
      </c>
      <c r="V75" s="40">
        <v>0</v>
      </c>
      <c r="W75" s="41">
        <v>43479</v>
      </c>
      <c r="X75" s="40" t="s">
        <v>262</v>
      </c>
      <c r="Y75" s="40"/>
      <c r="Z75" s="28"/>
      <c r="AA75" s="28"/>
      <c r="AB75" s="28"/>
      <c r="AC75" s="29"/>
      <c r="AD75" s="28"/>
      <c r="AE75" s="28"/>
      <c r="AF75" s="40" t="s">
        <v>246</v>
      </c>
      <c r="AG75" s="27" t="s">
        <v>536</v>
      </c>
      <c r="AH75" s="40">
        <v>50</v>
      </c>
      <c r="AI75" s="41">
        <v>44029</v>
      </c>
      <c r="AJ75" s="40" t="s">
        <v>262</v>
      </c>
      <c r="AK75" s="40"/>
      <c r="AL75" s="28" t="s">
        <v>246</v>
      </c>
      <c r="AM75" s="27" t="s">
        <v>595</v>
      </c>
      <c r="AN75" s="66">
        <v>1</v>
      </c>
      <c r="AO75" s="41">
        <v>44104</v>
      </c>
      <c r="AP75" s="28" t="s">
        <v>519</v>
      </c>
      <c r="AQ75" s="28" t="s">
        <v>525</v>
      </c>
      <c r="AR75" s="28"/>
      <c r="AS75" s="27"/>
      <c r="AT75" s="28"/>
      <c r="AU75" s="29"/>
      <c r="AV75" s="28"/>
      <c r="AW75" s="28"/>
      <c r="AX75" s="27" t="s">
        <v>597</v>
      </c>
      <c r="AY75" s="33" t="s">
        <v>596</v>
      </c>
      <c r="AZ75" s="33" t="s">
        <v>389</v>
      </c>
      <c r="BA75" s="40" t="s">
        <v>622</v>
      </c>
    </row>
    <row r="76" spans="2:53" ht="314.5" hidden="1" customHeight="1" x14ac:dyDescent="0.35">
      <c r="B76" s="48">
        <v>70</v>
      </c>
      <c r="C76" s="71">
        <v>60</v>
      </c>
      <c r="D76" s="72" t="s">
        <v>138</v>
      </c>
      <c r="E76" s="72" t="s">
        <v>65</v>
      </c>
      <c r="F76" s="73" t="s">
        <v>427</v>
      </c>
      <c r="G76" s="26" t="s">
        <v>428</v>
      </c>
      <c r="H76" s="27" t="s">
        <v>429</v>
      </c>
      <c r="I76" s="27" t="s">
        <v>375</v>
      </c>
      <c r="J76" s="27" t="s">
        <v>376</v>
      </c>
      <c r="K76" s="27" t="s">
        <v>377</v>
      </c>
      <c r="L76" s="40">
        <v>1</v>
      </c>
      <c r="M76" s="51">
        <v>43723</v>
      </c>
      <c r="N76" s="49">
        <v>43951</v>
      </c>
      <c r="O76" s="49"/>
      <c r="P76" s="46" t="s">
        <v>37</v>
      </c>
      <c r="Q76" s="46"/>
      <c r="R76" s="40" t="s">
        <v>378</v>
      </c>
      <c r="S76" s="32">
        <v>32.571428571428569</v>
      </c>
      <c r="T76" s="40" t="s">
        <v>379</v>
      </c>
      <c r="U76" s="27" t="s">
        <v>477</v>
      </c>
      <c r="V76" s="40">
        <v>35</v>
      </c>
      <c r="W76" s="41">
        <v>43853</v>
      </c>
      <c r="X76" s="40" t="s">
        <v>262</v>
      </c>
      <c r="Y76" s="40"/>
      <c r="Z76" s="28"/>
      <c r="AA76" s="28"/>
      <c r="AB76" s="28"/>
      <c r="AC76" s="29"/>
      <c r="AD76" s="28"/>
      <c r="AE76" s="28"/>
      <c r="AF76" s="40" t="s">
        <v>246</v>
      </c>
      <c r="AG76" s="27" t="s">
        <v>533</v>
      </c>
      <c r="AH76" s="40">
        <v>100</v>
      </c>
      <c r="AI76" s="41">
        <v>44029</v>
      </c>
      <c r="AJ76" s="40" t="s">
        <v>519</v>
      </c>
      <c r="AK76" s="40" t="s">
        <v>525</v>
      </c>
      <c r="AL76" s="28"/>
      <c r="AM76" s="28"/>
      <c r="AN76" s="28"/>
      <c r="AO76" s="29"/>
      <c r="AP76" s="28"/>
      <c r="AQ76" s="28"/>
      <c r="AR76" s="28"/>
      <c r="AS76" s="27"/>
      <c r="AT76" s="28"/>
      <c r="AU76" s="29"/>
      <c r="AV76" s="28"/>
      <c r="AW76" s="28"/>
      <c r="AX76" s="27" t="s">
        <v>532</v>
      </c>
      <c r="AY76" s="33" t="s">
        <v>531</v>
      </c>
      <c r="AZ76" s="33" t="s">
        <v>380</v>
      </c>
      <c r="BA76" s="40" t="s">
        <v>564</v>
      </c>
    </row>
    <row r="77" spans="2:53" ht="214" hidden="1" customHeight="1" x14ac:dyDescent="0.35">
      <c r="B77" s="42">
        <v>71</v>
      </c>
      <c r="C77" s="71">
        <v>61</v>
      </c>
      <c r="D77" s="72" t="s">
        <v>138</v>
      </c>
      <c r="E77" s="72" t="s">
        <v>65</v>
      </c>
      <c r="F77" s="73" t="s">
        <v>427</v>
      </c>
      <c r="G77" s="26" t="s">
        <v>428</v>
      </c>
      <c r="H77" s="27" t="s">
        <v>429</v>
      </c>
      <c r="I77" s="27" t="s">
        <v>381</v>
      </c>
      <c r="J77" s="27" t="s">
        <v>382</v>
      </c>
      <c r="K77" s="27" t="s">
        <v>383</v>
      </c>
      <c r="L77" s="28">
        <v>1</v>
      </c>
      <c r="M77" s="36">
        <v>43723</v>
      </c>
      <c r="N77" s="31">
        <v>43951</v>
      </c>
      <c r="O77" s="31"/>
      <c r="P77" s="25" t="s">
        <v>37</v>
      </c>
      <c r="Q77" s="25"/>
      <c r="R77" s="27" t="s">
        <v>384</v>
      </c>
      <c r="S77" s="32">
        <v>32.571428571428569</v>
      </c>
      <c r="T77" s="40" t="s">
        <v>379</v>
      </c>
      <c r="U77" s="27" t="s">
        <v>481</v>
      </c>
      <c r="V77" s="40">
        <v>0</v>
      </c>
      <c r="W77" s="41">
        <v>43853</v>
      </c>
      <c r="X77" s="40" t="s">
        <v>262</v>
      </c>
      <c r="Y77" s="40"/>
      <c r="Z77" s="28"/>
      <c r="AA77" s="28"/>
      <c r="AB77" s="28"/>
      <c r="AC77" s="29"/>
      <c r="AD77" s="28"/>
      <c r="AE77" s="28"/>
      <c r="AF77" s="40" t="s">
        <v>246</v>
      </c>
      <c r="AG77" s="27" t="s">
        <v>535</v>
      </c>
      <c r="AH77" s="40">
        <v>100</v>
      </c>
      <c r="AI77" s="41">
        <v>44029</v>
      </c>
      <c r="AJ77" s="40" t="s">
        <v>519</v>
      </c>
      <c r="AK77" s="40" t="s">
        <v>530</v>
      </c>
      <c r="AL77" s="28"/>
      <c r="AM77" s="28"/>
      <c r="AN77" s="28"/>
      <c r="AO77" s="29"/>
      <c r="AP77" s="28"/>
      <c r="AQ77" s="28"/>
      <c r="AR77" s="28"/>
      <c r="AS77" s="27"/>
      <c r="AT77" s="28"/>
      <c r="AU77" s="29"/>
      <c r="AV77" s="28"/>
      <c r="AW77" s="28"/>
      <c r="AX77" s="27" t="s">
        <v>534</v>
      </c>
      <c r="AY77" s="33" t="s">
        <v>529</v>
      </c>
      <c r="AZ77" s="33" t="s">
        <v>385</v>
      </c>
      <c r="BA77" s="40" t="s">
        <v>564</v>
      </c>
    </row>
    <row r="78" spans="2:53" ht="268.5" hidden="1" customHeight="1" x14ac:dyDescent="0.35">
      <c r="B78" s="48">
        <v>72</v>
      </c>
      <c r="C78" s="71">
        <v>62</v>
      </c>
      <c r="D78" s="72" t="s">
        <v>138</v>
      </c>
      <c r="E78" s="72" t="s">
        <v>65</v>
      </c>
      <c r="F78" s="73" t="s">
        <v>427</v>
      </c>
      <c r="G78" s="26" t="s">
        <v>428</v>
      </c>
      <c r="H78" s="27" t="s">
        <v>429</v>
      </c>
      <c r="I78" s="27" t="s">
        <v>400</v>
      </c>
      <c r="J78" s="27" t="s">
        <v>401</v>
      </c>
      <c r="K78" s="27" t="s">
        <v>402</v>
      </c>
      <c r="L78" s="40">
        <v>1</v>
      </c>
      <c r="M78" s="51">
        <v>43723</v>
      </c>
      <c r="N78" s="49">
        <v>44058</v>
      </c>
      <c r="O78" s="49"/>
      <c r="P78" s="46" t="s">
        <v>37</v>
      </c>
      <c r="Q78" s="46"/>
      <c r="R78" s="40" t="s">
        <v>403</v>
      </c>
      <c r="S78" s="32">
        <v>47.857142857142854</v>
      </c>
      <c r="T78" s="40" t="s">
        <v>379</v>
      </c>
      <c r="U78" s="27" t="s">
        <v>478</v>
      </c>
      <c r="V78" s="40">
        <v>100</v>
      </c>
      <c r="W78" s="41">
        <v>43853</v>
      </c>
      <c r="X78" s="40" t="s">
        <v>42</v>
      </c>
      <c r="Y78" s="40" t="s">
        <v>43</v>
      </c>
      <c r="Z78" s="28"/>
      <c r="AA78" s="28"/>
      <c r="AB78" s="28"/>
      <c r="AC78" s="29"/>
      <c r="AD78" s="28"/>
      <c r="AE78" s="28"/>
      <c r="AF78" s="40" t="s">
        <v>246</v>
      </c>
      <c r="AG78" s="27" t="s">
        <v>528</v>
      </c>
      <c r="AH78" s="40">
        <v>100</v>
      </c>
      <c r="AI78" s="41">
        <v>44029</v>
      </c>
      <c r="AJ78" s="40" t="s">
        <v>519</v>
      </c>
      <c r="AK78" s="40" t="s">
        <v>525</v>
      </c>
      <c r="AL78" s="28"/>
      <c r="AM78" s="28"/>
      <c r="AN78" s="28"/>
      <c r="AO78" s="29"/>
      <c r="AP78" s="28"/>
      <c r="AQ78" s="28"/>
      <c r="AR78" s="28"/>
      <c r="AS78" s="27"/>
      <c r="AT78" s="28"/>
      <c r="AU78" s="29"/>
      <c r="AV78" s="28"/>
      <c r="AW78" s="28"/>
      <c r="AX78" s="27" t="s">
        <v>527</v>
      </c>
      <c r="AY78" s="33" t="s">
        <v>526</v>
      </c>
      <c r="AZ78" s="33"/>
      <c r="BA78" s="40" t="s">
        <v>564</v>
      </c>
    </row>
    <row r="79" spans="2:53" ht="280.5" hidden="1" customHeight="1" x14ac:dyDescent="0.35">
      <c r="B79" s="42">
        <v>73</v>
      </c>
      <c r="C79" s="71">
        <v>63</v>
      </c>
      <c r="D79" s="72" t="s">
        <v>138</v>
      </c>
      <c r="E79" s="72" t="s">
        <v>65</v>
      </c>
      <c r="F79" s="73" t="s">
        <v>427</v>
      </c>
      <c r="G79" s="26" t="s">
        <v>428</v>
      </c>
      <c r="H79" s="26" t="s">
        <v>429</v>
      </c>
      <c r="I79" s="26" t="s">
        <v>430</v>
      </c>
      <c r="J79" s="26" t="s">
        <v>431</v>
      </c>
      <c r="K79" s="26" t="s">
        <v>432</v>
      </c>
      <c r="L79" s="46">
        <v>1</v>
      </c>
      <c r="M79" s="51">
        <v>43723</v>
      </c>
      <c r="N79" s="49">
        <v>44012</v>
      </c>
      <c r="O79" s="49"/>
      <c r="P79" s="46" t="s">
        <v>37</v>
      </c>
      <c r="Q79" s="46"/>
      <c r="R79" s="46" t="s">
        <v>433</v>
      </c>
      <c r="S79" s="61">
        <v>41.285714285714285</v>
      </c>
      <c r="T79" s="46" t="s">
        <v>379</v>
      </c>
      <c r="U79" s="26" t="s">
        <v>480</v>
      </c>
      <c r="V79" s="46">
        <v>0</v>
      </c>
      <c r="W79" s="51">
        <v>43853</v>
      </c>
      <c r="X79" s="46" t="s">
        <v>262</v>
      </c>
      <c r="Y79" s="46"/>
      <c r="Z79" s="25"/>
      <c r="AA79" s="25"/>
      <c r="AB79" s="25"/>
      <c r="AC79" s="36"/>
      <c r="AD79" s="25"/>
      <c r="AE79" s="25"/>
      <c r="AF79" s="46" t="s">
        <v>246</v>
      </c>
      <c r="AG79" s="26" t="s">
        <v>585</v>
      </c>
      <c r="AH79" s="46">
        <v>100</v>
      </c>
      <c r="AI79" s="51">
        <v>44029</v>
      </c>
      <c r="AJ79" s="46" t="s">
        <v>519</v>
      </c>
      <c r="AK79" s="46" t="s">
        <v>525</v>
      </c>
      <c r="AL79" s="25"/>
      <c r="AM79" s="25"/>
      <c r="AN79" s="25"/>
      <c r="AO79" s="36"/>
      <c r="AP79" s="25"/>
      <c r="AQ79" s="25"/>
      <c r="AR79" s="25"/>
      <c r="AS79" s="26"/>
      <c r="AT79" s="25"/>
      <c r="AU79" s="36"/>
      <c r="AV79" s="25"/>
      <c r="AW79" s="25"/>
      <c r="AX79" s="26" t="s">
        <v>585</v>
      </c>
      <c r="AY79" s="60" t="s">
        <v>586</v>
      </c>
      <c r="AZ79" s="60"/>
      <c r="BA79" s="40" t="s">
        <v>564</v>
      </c>
    </row>
    <row r="80" spans="2:53" ht="155.15" hidden="1" customHeight="1" x14ac:dyDescent="0.35">
      <c r="B80" s="48">
        <v>74</v>
      </c>
      <c r="C80" s="71">
        <v>64</v>
      </c>
      <c r="D80" s="72" t="s">
        <v>138</v>
      </c>
      <c r="E80" s="72" t="s">
        <v>65</v>
      </c>
      <c r="F80" s="73" t="s">
        <v>434</v>
      </c>
      <c r="G80" s="26" t="s">
        <v>435</v>
      </c>
      <c r="H80" s="27" t="s">
        <v>436</v>
      </c>
      <c r="I80" s="27" t="s">
        <v>437</v>
      </c>
      <c r="J80" s="27" t="s">
        <v>438</v>
      </c>
      <c r="K80" s="27" t="s">
        <v>439</v>
      </c>
      <c r="L80" s="40">
        <v>1</v>
      </c>
      <c r="M80" s="51">
        <v>43723</v>
      </c>
      <c r="N80" s="49">
        <v>43951</v>
      </c>
      <c r="O80" s="49"/>
      <c r="P80" s="46" t="s">
        <v>37</v>
      </c>
      <c r="Q80" s="46"/>
      <c r="R80" s="40" t="s">
        <v>440</v>
      </c>
      <c r="S80" s="59">
        <v>30.428571428571427</v>
      </c>
      <c r="T80" s="40" t="s">
        <v>441</v>
      </c>
      <c r="U80" s="27" t="s">
        <v>442</v>
      </c>
      <c r="V80" s="40">
        <v>30</v>
      </c>
      <c r="W80" s="41">
        <v>43853</v>
      </c>
      <c r="X80" s="40" t="s">
        <v>262</v>
      </c>
      <c r="Y80" s="40"/>
      <c r="Z80" s="28"/>
      <c r="AA80" s="28"/>
      <c r="AB80" s="28"/>
      <c r="AC80" s="29"/>
      <c r="AD80" s="28"/>
      <c r="AE80" s="28"/>
      <c r="AF80" s="40" t="s">
        <v>246</v>
      </c>
      <c r="AG80" s="27" t="s">
        <v>580</v>
      </c>
      <c r="AH80" s="40">
        <v>100</v>
      </c>
      <c r="AI80" s="41">
        <v>44034</v>
      </c>
      <c r="AJ80" s="40" t="s">
        <v>519</v>
      </c>
      <c r="AK80" s="40" t="s">
        <v>525</v>
      </c>
      <c r="AL80" s="28"/>
      <c r="AM80" s="28"/>
      <c r="AN80" s="28"/>
      <c r="AO80" s="29"/>
      <c r="AP80" s="28"/>
      <c r="AQ80" s="28"/>
      <c r="AR80" s="28"/>
      <c r="AS80" s="27"/>
      <c r="AT80" s="28"/>
      <c r="AU80" s="29"/>
      <c r="AV80" s="28"/>
      <c r="AW80" s="28"/>
      <c r="AX80" s="27" t="s">
        <v>576</v>
      </c>
      <c r="AY80" s="33" t="s">
        <v>577</v>
      </c>
      <c r="AZ80" s="33" t="s">
        <v>443</v>
      </c>
      <c r="BA80" s="40" t="s">
        <v>564</v>
      </c>
    </row>
    <row r="81" spans="2:53" ht="193" hidden="1" customHeight="1" x14ac:dyDescent="0.35">
      <c r="B81" s="42">
        <v>75</v>
      </c>
      <c r="C81" s="71">
        <v>65</v>
      </c>
      <c r="D81" s="72" t="s">
        <v>138</v>
      </c>
      <c r="E81" s="72" t="s">
        <v>65</v>
      </c>
      <c r="F81" s="73" t="s">
        <v>434</v>
      </c>
      <c r="G81" s="26" t="s">
        <v>435</v>
      </c>
      <c r="H81" s="27" t="s">
        <v>444</v>
      </c>
      <c r="I81" s="27" t="s">
        <v>445</v>
      </c>
      <c r="J81" s="27" t="s">
        <v>446</v>
      </c>
      <c r="K81" s="27" t="s">
        <v>447</v>
      </c>
      <c r="L81" s="40">
        <v>1</v>
      </c>
      <c r="M81" s="51">
        <v>43723</v>
      </c>
      <c r="N81" s="49">
        <v>43951</v>
      </c>
      <c r="O81" s="49"/>
      <c r="P81" s="46" t="s">
        <v>37</v>
      </c>
      <c r="Q81" s="46"/>
      <c r="R81" s="40" t="s">
        <v>448</v>
      </c>
      <c r="S81" s="32">
        <v>30.428571428571427</v>
      </c>
      <c r="T81" s="40" t="s">
        <v>441</v>
      </c>
      <c r="U81" s="27" t="s">
        <v>521</v>
      </c>
      <c r="V81" s="40">
        <v>98</v>
      </c>
      <c r="W81" s="41">
        <v>43853</v>
      </c>
      <c r="X81" s="40" t="s">
        <v>262</v>
      </c>
      <c r="Y81" s="40"/>
      <c r="Z81" s="28"/>
      <c r="AA81" s="28"/>
      <c r="AB81" s="28"/>
      <c r="AC81" s="29"/>
      <c r="AD81" s="28"/>
      <c r="AE81" s="28"/>
      <c r="AF81" s="40" t="s">
        <v>246</v>
      </c>
      <c r="AG81" s="27" t="s">
        <v>524</v>
      </c>
      <c r="AH81" s="40">
        <v>100</v>
      </c>
      <c r="AI81" s="41">
        <v>44029</v>
      </c>
      <c r="AJ81" s="40" t="s">
        <v>519</v>
      </c>
      <c r="AK81" s="40" t="s">
        <v>43</v>
      </c>
      <c r="AL81" s="28"/>
      <c r="AM81" s="28"/>
      <c r="AN81" s="28"/>
      <c r="AO81" s="29"/>
      <c r="AP81" s="28"/>
      <c r="AQ81" s="28"/>
      <c r="AR81" s="28"/>
      <c r="AS81" s="27"/>
      <c r="AT81" s="28"/>
      <c r="AU81" s="29"/>
      <c r="AV81" s="28"/>
      <c r="AW81" s="28"/>
      <c r="AX81" s="27" t="s">
        <v>523</v>
      </c>
      <c r="AY81" s="33" t="s">
        <v>522</v>
      </c>
      <c r="AZ81" s="33" t="s">
        <v>443</v>
      </c>
      <c r="BA81" s="40" t="s">
        <v>564</v>
      </c>
    </row>
    <row r="82" spans="2:53" ht="170.25" hidden="1" customHeight="1" x14ac:dyDescent="0.35">
      <c r="B82" s="48">
        <v>76</v>
      </c>
      <c r="C82" s="71">
        <v>66</v>
      </c>
      <c r="D82" s="72" t="s">
        <v>138</v>
      </c>
      <c r="E82" s="72" t="s">
        <v>65</v>
      </c>
      <c r="F82" s="73" t="s">
        <v>434</v>
      </c>
      <c r="G82" s="26" t="s">
        <v>435</v>
      </c>
      <c r="H82" s="27" t="s">
        <v>449</v>
      </c>
      <c r="I82" s="27" t="s">
        <v>450</v>
      </c>
      <c r="J82" s="27" t="s">
        <v>451</v>
      </c>
      <c r="K82" s="28" t="s">
        <v>452</v>
      </c>
      <c r="L82" s="28">
        <v>1</v>
      </c>
      <c r="M82" s="36">
        <v>43723</v>
      </c>
      <c r="N82" s="31">
        <v>43799</v>
      </c>
      <c r="O82" s="31"/>
      <c r="P82" s="25" t="s">
        <v>37</v>
      </c>
      <c r="Q82" s="25"/>
      <c r="R82" s="28" t="s">
        <v>453</v>
      </c>
      <c r="S82" s="32">
        <v>10.857142857142858</v>
      </c>
      <c r="T82" s="40" t="s">
        <v>379</v>
      </c>
      <c r="U82" s="27" t="s">
        <v>454</v>
      </c>
      <c r="V82" s="40">
        <v>100</v>
      </c>
      <c r="W82" s="41">
        <v>43853</v>
      </c>
      <c r="X82" s="40" t="s">
        <v>42</v>
      </c>
      <c r="Y82" s="40" t="s">
        <v>43</v>
      </c>
      <c r="Z82" s="28"/>
      <c r="AA82" s="28"/>
      <c r="AB82" s="28"/>
      <c r="AC82" s="29"/>
      <c r="AD82" s="28"/>
      <c r="AE82" s="28"/>
      <c r="AF82" s="40"/>
      <c r="AG82" s="27"/>
      <c r="AH82" s="40"/>
      <c r="AI82" s="41"/>
      <c r="AJ82" s="40"/>
      <c r="AK82" s="40"/>
      <c r="AL82" s="28"/>
      <c r="AM82" s="28"/>
      <c r="AN82" s="28"/>
      <c r="AO82" s="29"/>
      <c r="AP82" s="28"/>
      <c r="AQ82" s="28"/>
      <c r="AR82" s="28"/>
      <c r="AS82" s="27"/>
      <c r="AT82" s="28"/>
      <c r="AU82" s="29"/>
      <c r="AV82" s="28"/>
      <c r="AW82" s="28"/>
      <c r="AX82" s="27" t="s">
        <v>455</v>
      </c>
      <c r="AY82" s="33" t="s">
        <v>456</v>
      </c>
      <c r="AZ82" s="33" t="s">
        <v>443</v>
      </c>
      <c r="BA82" s="40" t="s">
        <v>564</v>
      </c>
    </row>
    <row r="83" spans="2:53" ht="170.25" hidden="1" customHeight="1" x14ac:dyDescent="0.35">
      <c r="B83" s="42">
        <v>77</v>
      </c>
      <c r="C83" s="71">
        <v>67</v>
      </c>
      <c r="D83" s="72" t="s">
        <v>138</v>
      </c>
      <c r="E83" s="72" t="s">
        <v>65</v>
      </c>
      <c r="F83" s="73" t="s">
        <v>434</v>
      </c>
      <c r="G83" s="26" t="s">
        <v>435</v>
      </c>
      <c r="H83" s="27" t="s">
        <v>457</v>
      </c>
      <c r="I83" s="27" t="s">
        <v>458</v>
      </c>
      <c r="J83" s="27" t="s">
        <v>459</v>
      </c>
      <c r="K83" s="28" t="s">
        <v>460</v>
      </c>
      <c r="L83" s="40">
        <v>1</v>
      </c>
      <c r="M83" s="51">
        <v>43723</v>
      </c>
      <c r="N83" s="49">
        <v>43921</v>
      </c>
      <c r="O83" s="49"/>
      <c r="P83" s="46" t="s">
        <v>37</v>
      </c>
      <c r="Q83" s="46"/>
      <c r="R83" s="40" t="s">
        <v>461</v>
      </c>
      <c r="S83" s="32">
        <v>28.285714285714285</v>
      </c>
      <c r="T83" s="40" t="s">
        <v>441</v>
      </c>
      <c r="U83" s="27" t="s">
        <v>462</v>
      </c>
      <c r="V83" s="40">
        <v>100</v>
      </c>
      <c r="W83" s="41">
        <v>43853</v>
      </c>
      <c r="X83" s="40" t="s">
        <v>42</v>
      </c>
      <c r="Y83" s="40" t="s">
        <v>43</v>
      </c>
      <c r="Z83" s="28"/>
      <c r="AA83" s="28"/>
      <c r="AB83" s="28"/>
      <c r="AC83" s="29"/>
      <c r="AD83" s="28"/>
      <c r="AE83" s="28"/>
      <c r="AF83" s="40"/>
      <c r="AG83" s="27"/>
      <c r="AH83" s="40"/>
      <c r="AI83" s="41"/>
      <c r="AJ83" s="40"/>
      <c r="AK83" s="40"/>
      <c r="AL83" s="28"/>
      <c r="AM83" s="28"/>
      <c r="AN83" s="28"/>
      <c r="AO83" s="29"/>
      <c r="AP83" s="28"/>
      <c r="AQ83" s="28"/>
      <c r="AR83" s="28"/>
      <c r="AS83" s="27"/>
      <c r="AT83" s="28"/>
      <c r="AU83" s="29"/>
      <c r="AV83" s="28"/>
      <c r="AW83" s="28"/>
      <c r="AX83" s="27" t="s">
        <v>463</v>
      </c>
      <c r="AY83" s="33" t="s">
        <v>464</v>
      </c>
      <c r="AZ83" s="33" t="s">
        <v>443</v>
      </c>
      <c r="BA83" s="40" t="s">
        <v>564</v>
      </c>
    </row>
    <row r="84" spans="2:53" ht="242.15" hidden="1" customHeight="1" x14ac:dyDescent="0.35">
      <c r="B84" s="48">
        <v>78</v>
      </c>
      <c r="C84" s="71">
        <v>68</v>
      </c>
      <c r="D84" s="72" t="s">
        <v>138</v>
      </c>
      <c r="E84" s="72" t="s">
        <v>65</v>
      </c>
      <c r="F84" s="73" t="s">
        <v>465</v>
      </c>
      <c r="G84" s="26" t="s">
        <v>466</v>
      </c>
      <c r="H84" s="27" t="s">
        <v>457</v>
      </c>
      <c r="I84" s="27" t="s">
        <v>467</v>
      </c>
      <c r="J84" s="27" t="s">
        <v>468</v>
      </c>
      <c r="K84" s="28" t="s">
        <v>469</v>
      </c>
      <c r="L84" s="28">
        <v>1</v>
      </c>
      <c r="M84" s="36">
        <v>43922</v>
      </c>
      <c r="N84" s="31">
        <v>44180</v>
      </c>
      <c r="O84" s="31"/>
      <c r="P84" s="25" t="s">
        <v>37</v>
      </c>
      <c r="Q84" s="25"/>
      <c r="R84" s="28" t="s">
        <v>470</v>
      </c>
      <c r="S84" s="32">
        <v>36.857142857142854</v>
      </c>
      <c r="T84" s="40" t="s">
        <v>441</v>
      </c>
      <c r="U84" s="27" t="s">
        <v>393</v>
      </c>
      <c r="V84" s="40">
        <v>0</v>
      </c>
      <c r="W84" s="41">
        <v>43479</v>
      </c>
      <c r="X84" s="40" t="s">
        <v>262</v>
      </c>
      <c r="Y84" s="40"/>
      <c r="Z84" s="28"/>
      <c r="AA84" s="28"/>
      <c r="AB84" s="28"/>
      <c r="AC84" s="29"/>
      <c r="AD84" s="28"/>
      <c r="AE84" s="28"/>
      <c r="AF84" s="40" t="s">
        <v>518</v>
      </c>
      <c r="AG84" s="27" t="s">
        <v>578</v>
      </c>
      <c r="AH84" s="40">
        <v>80</v>
      </c>
      <c r="AI84" s="41">
        <v>44029</v>
      </c>
      <c r="AJ84" s="40" t="s">
        <v>262</v>
      </c>
      <c r="AK84" s="40"/>
      <c r="AL84" s="40" t="s">
        <v>608</v>
      </c>
      <c r="AM84" s="27" t="s">
        <v>607</v>
      </c>
      <c r="AN84" s="66">
        <v>0.95</v>
      </c>
      <c r="AO84" s="41">
        <v>44153</v>
      </c>
      <c r="AP84" s="40" t="s">
        <v>262</v>
      </c>
      <c r="AQ84" s="28"/>
      <c r="AR84" s="40" t="s">
        <v>608</v>
      </c>
      <c r="AS84" s="27" t="s">
        <v>611</v>
      </c>
      <c r="AT84" s="66">
        <v>1</v>
      </c>
      <c r="AU84" s="29">
        <v>44218</v>
      </c>
      <c r="AV84" s="40" t="s">
        <v>519</v>
      </c>
      <c r="AW84" s="28" t="s">
        <v>525</v>
      </c>
      <c r="AX84" s="27" t="s">
        <v>612</v>
      </c>
      <c r="AY84" s="33" t="s">
        <v>613</v>
      </c>
      <c r="AZ84" s="33" t="s">
        <v>443</v>
      </c>
      <c r="BA84" s="40" t="s">
        <v>622</v>
      </c>
    </row>
    <row r="85" spans="2:53" ht="312.64999999999998" hidden="1" customHeight="1" x14ac:dyDescent="0.35">
      <c r="B85" s="42">
        <v>79</v>
      </c>
      <c r="C85" s="71">
        <v>69</v>
      </c>
      <c r="D85" s="72" t="s">
        <v>138</v>
      </c>
      <c r="E85" s="72" t="s">
        <v>65</v>
      </c>
      <c r="F85" s="73" t="s">
        <v>465</v>
      </c>
      <c r="G85" s="26" t="s">
        <v>466</v>
      </c>
      <c r="H85" s="27" t="s">
        <v>457</v>
      </c>
      <c r="I85" s="27" t="s">
        <v>471</v>
      </c>
      <c r="J85" s="27" t="s">
        <v>472</v>
      </c>
      <c r="K85" s="27" t="s">
        <v>473</v>
      </c>
      <c r="L85" s="28">
        <v>1</v>
      </c>
      <c r="M85" s="51">
        <v>43922</v>
      </c>
      <c r="N85" s="49">
        <v>44180</v>
      </c>
      <c r="O85" s="49"/>
      <c r="P85" s="46" t="s">
        <v>37</v>
      </c>
      <c r="Q85" s="46"/>
      <c r="R85" s="40" t="s">
        <v>470</v>
      </c>
      <c r="S85" s="32">
        <v>36.857142857142854</v>
      </c>
      <c r="T85" s="40" t="s">
        <v>441</v>
      </c>
      <c r="U85" s="27" t="s">
        <v>393</v>
      </c>
      <c r="V85" s="40">
        <v>0</v>
      </c>
      <c r="W85" s="41">
        <v>43479</v>
      </c>
      <c r="X85" s="40" t="s">
        <v>262</v>
      </c>
      <c r="Y85" s="40"/>
      <c r="Z85" s="28"/>
      <c r="AA85" s="28"/>
      <c r="AB85" s="28"/>
      <c r="AC85" s="29"/>
      <c r="AD85" s="28"/>
      <c r="AE85" s="28"/>
      <c r="AF85" s="40" t="s">
        <v>518</v>
      </c>
      <c r="AG85" s="27" t="s">
        <v>579</v>
      </c>
      <c r="AH85" s="40">
        <v>60</v>
      </c>
      <c r="AI85" s="41">
        <v>44029</v>
      </c>
      <c r="AJ85" s="40" t="s">
        <v>262</v>
      </c>
      <c r="AK85" s="40"/>
      <c r="AL85" s="40" t="s">
        <v>608</v>
      </c>
      <c r="AM85" s="28" t="s">
        <v>609</v>
      </c>
      <c r="AN85" s="66">
        <v>0.9</v>
      </c>
      <c r="AO85" s="29">
        <v>44153</v>
      </c>
      <c r="AP85" s="40" t="s">
        <v>262</v>
      </c>
      <c r="AQ85" s="28"/>
      <c r="AR85" s="40" t="s">
        <v>608</v>
      </c>
      <c r="AS85" s="27" t="s">
        <v>616</v>
      </c>
      <c r="AT85" s="66">
        <v>1</v>
      </c>
      <c r="AU85" s="41">
        <v>44218</v>
      </c>
      <c r="AV85" s="40" t="s">
        <v>519</v>
      </c>
      <c r="AW85" s="40" t="s">
        <v>530</v>
      </c>
      <c r="AX85" s="27" t="s">
        <v>615</v>
      </c>
      <c r="AY85" s="33" t="s">
        <v>614</v>
      </c>
      <c r="AZ85" s="33" t="s">
        <v>443</v>
      </c>
      <c r="BA85" s="40" t="s">
        <v>622</v>
      </c>
    </row>
    <row r="86" spans="2:53" ht="250" hidden="1" customHeight="1" x14ac:dyDescent="0.35">
      <c r="B86" s="48">
        <v>80</v>
      </c>
      <c r="C86" s="71">
        <v>70</v>
      </c>
      <c r="D86" s="72" t="s">
        <v>138</v>
      </c>
      <c r="E86" s="72" t="s">
        <v>65</v>
      </c>
      <c r="F86" s="73" t="s">
        <v>474</v>
      </c>
      <c r="G86" s="26" t="s">
        <v>475</v>
      </c>
      <c r="H86" s="27" t="s">
        <v>457</v>
      </c>
      <c r="I86" s="27" t="s">
        <v>467</v>
      </c>
      <c r="J86" s="27" t="s">
        <v>468</v>
      </c>
      <c r="K86" s="27" t="s">
        <v>469</v>
      </c>
      <c r="L86" s="40">
        <v>1</v>
      </c>
      <c r="M86" s="51">
        <v>43922</v>
      </c>
      <c r="N86" s="49">
        <v>44180</v>
      </c>
      <c r="O86" s="31"/>
      <c r="P86" s="25" t="s">
        <v>37</v>
      </c>
      <c r="Q86" s="25"/>
      <c r="R86" s="40" t="s">
        <v>453</v>
      </c>
      <c r="S86" s="32">
        <v>36.857142857142854</v>
      </c>
      <c r="T86" s="40" t="s">
        <v>441</v>
      </c>
      <c r="U86" s="27" t="s">
        <v>393</v>
      </c>
      <c r="V86" s="40">
        <v>0</v>
      </c>
      <c r="W86" s="41">
        <v>43479</v>
      </c>
      <c r="X86" s="40" t="s">
        <v>262</v>
      </c>
      <c r="Y86" s="40"/>
      <c r="Z86" s="28"/>
      <c r="AA86" s="28"/>
      <c r="AB86" s="28"/>
      <c r="AC86" s="29"/>
      <c r="AD86" s="28"/>
      <c r="AE86" s="28"/>
      <c r="AF86" s="40" t="s">
        <v>518</v>
      </c>
      <c r="AG86" s="27" t="s">
        <v>578</v>
      </c>
      <c r="AH86" s="40">
        <v>80</v>
      </c>
      <c r="AI86" s="41">
        <v>44029</v>
      </c>
      <c r="AJ86" s="40" t="s">
        <v>262</v>
      </c>
      <c r="AK86" s="40"/>
      <c r="AL86" s="40" t="s">
        <v>608</v>
      </c>
      <c r="AM86" s="27" t="s">
        <v>607</v>
      </c>
      <c r="AN86" s="66">
        <v>0</v>
      </c>
      <c r="AO86" s="29">
        <v>44153</v>
      </c>
      <c r="AP86" s="40" t="s">
        <v>262</v>
      </c>
      <c r="AQ86" s="28"/>
      <c r="AR86" s="40" t="s">
        <v>608</v>
      </c>
      <c r="AS86" s="27" t="s">
        <v>610</v>
      </c>
      <c r="AT86" s="66">
        <v>1</v>
      </c>
      <c r="AU86" s="41">
        <v>44218</v>
      </c>
      <c r="AV86" s="40" t="s">
        <v>519</v>
      </c>
      <c r="AW86" s="28" t="s">
        <v>525</v>
      </c>
      <c r="AX86" s="27" t="s">
        <v>612</v>
      </c>
      <c r="AY86" s="33" t="s">
        <v>613</v>
      </c>
      <c r="AZ86" s="33" t="s">
        <v>443</v>
      </c>
      <c r="BA86" s="40" t="s">
        <v>622</v>
      </c>
    </row>
    <row r="87" spans="2:53" ht="102.65" hidden="1" customHeight="1" x14ac:dyDescent="0.35">
      <c r="B87" s="42">
        <v>81</v>
      </c>
      <c r="C87" s="71">
        <v>1</v>
      </c>
      <c r="D87" s="72" t="s">
        <v>138</v>
      </c>
      <c r="E87" s="72" t="s">
        <v>65</v>
      </c>
      <c r="F87" s="73" t="s">
        <v>515</v>
      </c>
      <c r="G87" s="26" t="s">
        <v>490</v>
      </c>
      <c r="H87" s="27" t="s">
        <v>491</v>
      </c>
      <c r="I87" s="27" t="s">
        <v>492</v>
      </c>
      <c r="J87" s="27" t="s">
        <v>493</v>
      </c>
      <c r="K87" s="27" t="s">
        <v>494</v>
      </c>
      <c r="L87" s="40">
        <v>6</v>
      </c>
      <c r="M87" s="29">
        <v>44027</v>
      </c>
      <c r="N87" s="30">
        <v>44211</v>
      </c>
      <c r="O87" s="31"/>
      <c r="P87" s="25" t="s">
        <v>37</v>
      </c>
      <c r="Q87" s="25"/>
      <c r="R87" s="28"/>
      <c r="S87" s="59">
        <f t="shared" ref="S87:S93" si="0">DATEDIF(M87,N87,"d")/7</f>
        <v>26.285714285714285</v>
      </c>
      <c r="T87" s="40"/>
      <c r="U87" s="28"/>
      <c r="V87" s="40"/>
      <c r="W87" s="41"/>
      <c r="X87" s="40"/>
      <c r="Y87" s="40"/>
      <c r="Z87" s="28"/>
      <c r="AA87" s="28"/>
      <c r="AB87" s="28"/>
      <c r="AC87" s="29"/>
      <c r="AD87" s="28"/>
      <c r="AE87" s="28"/>
      <c r="AF87" s="40" t="s">
        <v>518</v>
      </c>
      <c r="AG87" s="27" t="s">
        <v>520</v>
      </c>
      <c r="AH87" s="40">
        <v>0</v>
      </c>
      <c r="AI87" s="41">
        <v>44029</v>
      </c>
      <c r="AJ87" s="40" t="s">
        <v>262</v>
      </c>
      <c r="AK87" s="40"/>
      <c r="AL87" s="40" t="s">
        <v>246</v>
      </c>
      <c r="AM87" s="27" t="s">
        <v>598</v>
      </c>
      <c r="AN87" s="66">
        <v>0.5</v>
      </c>
      <c r="AO87" s="29">
        <v>44152</v>
      </c>
      <c r="AP87" s="40" t="s">
        <v>262</v>
      </c>
      <c r="AQ87" s="28"/>
      <c r="AR87" s="40" t="s">
        <v>608</v>
      </c>
      <c r="AS87" s="28" t="s">
        <v>617</v>
      </c>
      <c r="AT87" s="66">
        <v>1</v>
      </c>
      <c r="AU87" s="41">
        <v>44223</v>
      </c>
      <c r="AV87" s="40" t="s">
        <v>519</v>
      </c>
      <c r="AW87" s="40" t="s">
        <v>530</v>
      </c>
      <c r="AX87" s="27" t="s">
        <v>618</v>
      </c>
      <c r="AY87" s="34" t="s">
        <v>619</v>
      </c>
      <c r="AZ87" s="34"/>
      <c r="BA87" s="40" t="s">
        <v>622</v>
      </c>
    </row>
    <row r="88" spans="2:53" ht="226" hidden="1" customHeight="1" x14ac:dyDescent="0.35">
      <c r="B88" s="48">
        <v>82</v>
      </c>
      <c r="C88" s="71">
        <v>2</v>
      </c>
      <c r="D88" s="72" t="s">
        <v>138</v>
      </c>
      <c r="E88" s="72" t="s">
        <v>65</v>
      </c>
      <c r="F88" s="73" t="s">
        <v>516</v>
      </c>
      <c r="G88" s="26" t="s">
        <v>495</v>
      </c>
      <c r="H88" s="27" t="s">
        <v>496</v>
      </c>
      <c r="I88" s="27" t="s">
        <v>497</v>
      </c>
      <c r="J88" s="27" t="s">
        <v>498</v>
      </c>
      <c r="K88" s="27" t="s">
        <v>499</v>
      </c>
      <c r="L88" s="28">
        <v>1</v>
      </c>
      <c r="M88" s="29">
        <v>44027</v>
      </c>
      <c r="N88" s="30">
        <v>44392</v>
      </c>
      <c r="O88" s="31"/>
      <c r="P88" s="25" t="s">
        <v>37</v>
      </c>
      <c r="Q88" s="25"/>
      <c r="R88" s="28"/>
      <c r="S88" s="32">
        <f t="shared" si="0"/>
        <v>52.142857142857146</v>
      </c>
      <c r="T88" s="40"/>
      <c r="U88" s="28"/>
      <c r="V88" s="40"/>
      <c r="W88" s="41"/>
      <c r="X88" s="40"/>
      <c r="Y88" s="40"/>
      <c r="Z88" s="28"/>
      <c r="AA88" s="28"/>
      <c r="AB88" s="28"/>
      <c r="AC88" s="29"/>
      <c r="AD88" s="28"/>
      <c r="AE88" s="28"/>
      <c r="AF88" s="40" t="s">
        <v>518</v>
      </c>
      <c r="AG88" s="27" t="s">
        <v>520</v>
      </c>
      <c r="AH88" s="40">
        <v>0</v>
      </c>
      <c r="AI88" s="41">
        <v>44029</v>
      </c>
      <c r="AJ88" s="40" t="s">
        <v>262</v>
      </c>
      <c r="AK88" s="40"/>
      <c r="AL88" s="40" t="s">
        <v>246</v>
      </c>
      <c r="AM88" s="27" t="s">
        <v>600</v>
      </c>
      <c r="AN88" s="66">
        <v>0.7</v>
      </c>
      <c r="AO88" s="41">
        <v>44153</v>
      </c>
      <c r="AP88" s="40" t="s">
        <v>262</v>
      </c>
      <c r="AQ88" s="28"/>
      <c r="AR88" s="40" t="s">
        <v>608</v>
      </c>
      <c r="AS88" s="27" t="s">
        <v>623</v>
      </c>
      <c r="AT88" s="66">
        <v>1</v>
      </c>
      <c r="AU88" s="29">
        <v>44215</v>
      </c>
      <c r="AV88" s="28" t="s">
        <v>519</v>
      </c>
      <c r="AW88" s="40" t="s">
        <v>530</v>
      </c>
      <c r="AX88" s="27" t="s">
        <v>625</v>
      </c>
      <c r="AY88" s="34" t="s">
        <v>624</v>
      </c>
      <c r="AZ88" s="34"/>
      <c r="BA88" s="40" t="s">
        <v>622</v>
      </c>
    </row>
    <row r="89" spans="2:53" ht="172.5" hidden="1" x14ac:dyDescent="0.35">
      <c r="B89" s="42">
        <v>83</v>
      </c>
      <c r="C89" s="71">
        <v>3</v>
      </c>
      <c r="D89" s="72" t="s">
        <v>138</v>
      </c>
      <c r="E89" s="72" t="s">
        <v>65</v>
      </c>
      <c r="F89" s="73" t="s">
        <v>517</v>
      </c>
      <c r="G89" s="26" t="s">
        <v>500</v>
      </c>
      <c r="H89" s="27" t="s">
        <v>501</v>
      </c>
      <c r="I89" s="27" t="s">
        <v>386</v>
      </c>
      <c r="J89" s="27" t="s">
        <v>502</v>
      </c>
      <c r="K89" s="27" t="s">
        <v>388</v>
      </c>
      <c r="L89" s="40">
        <v>1</v>
      </c>
      <c r="M89" s="41">
        <v>44027</v>
      </c>
      <c r="N89" s="65">
        <v>44104</v>
      </c>
      <c r="O89" s="31"/>
      <c r="P89" s="25" t="s">
        <v>37</v>
      </c>
      <c r="Q89" s="25"/>
      <c r="R89" s="28"/>
      <c r="S89" s="32">
        <f t="shared" si="0"/>
        <v>11</v>
      </c>
      <c r="T89" s="40"/>
      <c r="U89" s="28"/>
      <c r="V89" s="40"/>
      <c r="W89" s="41"/>
      <c r="X89" s="40"/>
      <c r="Y89" s="40"/>
      <c r="Z89" s="28"/>
      <c r="AA89" s="28"/>
      <c r="AB89" s="28"/>
      <c r="AC89" s="29"/>
      <c r="AD89" s="28"/>
      <c r="AE89" s="28"/>
      <c r="AF89" s="40" t="s">
        <v>518</v>
      </c>
      <c r="AG89" s="27" t="s">
        <v>520</v>
      </c>
      <c r="AH89" s="40">
        <v>0</v>
      </c>
      <c r="AI89" s="41">
        <v>44029</v>
      </c>
      <c r="AJ89" s="40" t="s">
        <v>262</v>
      </c>
      <c r="AK89" s="40"/>
      <c r="AL89" s="40" t="s">
        <v>246</v>
      </c>
      <c r="AM89" s="27" t="s">
        <v>592</v>
      </c>
      <c r="AN89" s="66">
        <v>1</v>
      </c>
      <c r="AO89" s="41">
        <v>44104</v>
      </c>
      <c r="AP89" s="40" t="s">
        <v>519</v>
      </c>
      <c r="AQ89" s="40" t="s">
        <v>525</v>
      </c>
      <c r="AR89" s="28"/>
      <c r="AS89" s="28"/>
      <c r="AT89" s="28"/>
      <c r="AU89" s="29"/>
      <c r="AV89" s="28"/>
      <c r="AW89" s="28"/>
      <c r="AX89" s="27" t="s">
        <v>594</v>
      </c>
      <c r="AY89" s="33" t="s">
        <v>593</v>
      </c>
      <c r="AZ89" s="34"/>
      <c r="BA89" s="40" t="s">
        <v>622</v>
      </c>
    </row>
    <row r="90" spans="2:53" ht="195.5" hidden="1" x14ac:dyDescent="0.35">
      <c r="B90" s="48">
        <v>84</v>
      </c>
      <c r="C90" s="71">
        <v>4</v>
      </c>
      <c r="D90" s="72" t="s">
        <v>138</v>
      </c>
      <c r="E90" s="75" t="s">
        <v>65</v>
      </c>
      <c r="F90" s="73" t="s">
        <v>517</v>
      </c>
      <c r="G90" s="26" t="s">
        <v>500</v>
      </c>
      <c r="H90" s="27" t="s">
        <v>501</v>
      </c>
      <c r="I90" s="27" t="s">
        <v>390</v>
      </c>
      <c r="J90" s="27" t="s">
        <v>503</v>
      </c>
      <c r="K90" s="27" t="s">
        <v>504</v>
      </c>
      <c r="L90" s="40">
        <v>1</v>
      </c>
      <c r="M90" s="29">
        <v>44027</v>
      </c>
      <c r="N90" s="30">
        <v>44104</v>
      </c>
      <c r="O90" s="31"/>
      <c r="P90" s="25" t="s">
        <v>37</v>
      </c>
      <c r="Q90" s="25"/>
      <c r="R90" s="28"/>
      <c r="S90" s="32">
        <f t="shared" si="0"/>
        <v>11</v>
      </c>
      <c r="T90" s="40"/>
      <c r="U90" s="28"/>
      <c r="V90" s="40"/>
      <c r="W90" s="41"/>
      <c r="X90" s="40"/>
      <c r="Y90" s="40"/>
      <c r="Z90" s="28"/>
      <c r="AA90" s="28"/>
      <c r="AB90" s="28"/>
      <c r="AC90" s="29"/>
      <c r="AD90" s="28"/>
      <c r="AE90" s="28"/>
      <c r="AF90" s="40" t="s">
        <v>518</v>
      </c>
      <c r="AG90" s="27" t="s">
        <v>520</v>
      </c>
      <c r="AH90" s="40">
        <v>0</v>
      </c>
      <c r="AI90" s="41">
        <v>44029</v>
      </c>
      <c r="AJ90" s="40" t="s">
        <v>262</v>
      </c>
      <c r="AK90" s="40"/>
      <c r="AL90" s="40" t="s">
        <v>246</v>
      </c>
      <c r="AM90" s="27" t="s">
        <v>595</v>
      </c>
      <c r="AN90" s="66">
        <v>1</v>
      </c>
      <c r="AO90" s="41">
        <v>44104</v>
      </c>
      <c r="AP90" s="40" t="s">
        <v>519</v>
      </c>
      <c r="AQ90" s="40" t="s">
        <v>525</v>
      </c>
      <c r="AR90" s="28"/>
      <c r="AS90" s="28"/>
      <c r="AT90" s="28"/>
      <c r="AU90" s="29"/>
      <c r="AV90" s="28"/>
      <c r="AW90" s="28"/>
      <c r="AX90" s="27" t="s">
        <v>597</v>
      </c>
      <c r="AY90" s="33" t="s">
        <v>596</v>
      </c>
      <c r="AZ90" s="33"/>
      <c r="BA90" s="40" t="s">
        <v>622</v>
      </c>
    </row>
    <row r="91" spans="2:53" ht="177" customHeight="1" x14ac:dyDescent="0.35">
      <c r="B91" s="42">
        <v>85</v>
      </c>
      <c r="C91" s="71">
        <v>1</v>
      </c>
      <c r="D91" s="72" t="s">
        <v>138</v>
      </c>
      <c r="E91" s="76" t="s">
        <v>30</v>
      </c>
      <c r="F91" s="73" t="s">
        <v>515</v>
      </c>
      <c r="G91" s="26" t="s">
        <v>663</v>
      </c>
      <c r="H91" s="27" t="s">
        <v>506</v>
      </c>
      <c r="I91" s="27" t="s">
        <v>386</v>
      </c>
      <c r="J91" s="27" t="s">
        <v>502</v>
      </c>
      <c r="K91" s="27" t="s">
        <v>388</v>
      </c>
      <c r="L91" s="40">
        <v>1</v>
      </c>
      <c r="M91" s="29">
        <v>44027</v>
      </c>
      <c r="N91" s="30">
        <v>44104</v>
      </c>
      <c r="O91" s="31"/>
      <c r="P91" s="46" t="s">
        <v>37</v>
      </c>
      <c r="Q91" s="25"/>
      <c r="R91" s="28"/>
      <c r="S91" s="32">
        <f t="shared" si="0"/>
        <v>11</v>
      </c>
      <c r="T91" s="40"/>
      <c r="U91" s="28"/>
      <c r="V91" s="40"/>
      <c r="W91" s="41"/>
      <c r="X91" s="40"/>
      <c r="Y91" s="40"/>
      <c r="Z91" s="40" t="s">
        <v>608</v>
      </c>
      <c r="AA91" s="27" t="s">
        <v>657</v>
      </c>
      <c r="AB91" s="67">
        <v>1</v>
      </c>
      <c r="AC91" s="41">
        <v>44309</v>
      </c>
      <c r="AD91" s="40" t="s">
        <v>519</v>
      </c>
      <c r="AE91" s="40"/>
      <c r="AF91" s="40" t="s">
        <v>246</v>
      </c>
      <c r="AG91" s="27" t="s">
        <v>657</v>
      </c>
      <c r="AH91" s="67">
        <v>1</v>
      </c>
      <c r="AI91" s="41">
        <v>44389</v>
      </c>
      <c r="AJ91" s="40" t="s">
        <v>519</v>
      </c>
      <c r="AK91" s="40"/>
      <c r="AL91" s="40"/>
      <c r="AM91" s="27"/>
      <c r="AN91" s="67"/>
      <c r="AO91" s="41"/>
      <c r="AP91" s="40"/>
      <c r="AQ91" s="40"/>
      <c r="AR91" s="28"/>
      <c r="AS91" s="28"/>
      <c r="AT91" s="28"/>
      <c r="AU91" s="29"/>
      <c r="AV91" s="28"/>
      <c r="AW91" s="28"/>
      <c r="AX91" s="27"/>
      <c r="AY91" s="33"/>
      <c r="AZ91" s="34"/>
      <c r="BA91" s="40"/>
    </row>
    <row r="92" spans="2:53" ht="144.5" customHeight="1" x14ac:dyDescent="0.35">
      <c r="B92" s="48">
        <v>86</v>
      </c>
      <c r="C92" s="71">
        <v>2</v>
      </c>
      <c r="D92" s="72" t="s">
        <v>138</v>
      </c>
      <c r="E92" s="76" t="s">
        <v>30</v>
      </c>
      <c r="F92" s="73" t="s">
        <v>513</v>
      </c>
      <c r="G92" s="26" t="s">
        <v>505</v>
      </c>
      <c r="H92" s="27" t="s">
        <v>506</v>
      </c>
      <c r="I92" s="27" t="s">
        <v>507</v>
      </c>
      <c r="J92" s="27" t="s">
        <v>508</v>
      </c>
      <c r="K92" s="27" t="s">
        <v>509</v>
      </c>
      <c r="L92" s="40">
        <v>1</v>
      </c>
      <c r="M92" s="29">
        <v>44172</v>
      </c>
      <c r="N92" s="30">
        <v>44216</v>
      </c>
      <c r="O92" s="31"/>
      <c r="P92" s="46" t="s">
        <v>37</v>
      </c>
      <c r="Q92" s="25"/>
      <c r="R92" s="28"/>
      <c r="S92" s="32">
        <f t="shared" si="0"/>
        <v>6.2857142857142856</v>
      </c>
      <c r="T92" s="40" t="s">
        <v>608</v>
      </c>
      <c r="U92" s="28" t="s">
        <v>620</v>
      </c>
      <c r="V92" s="66">
        <v>1</v>
      </c>
      <c r="W92" s="41">
        <v>44223</v>
      </c>
      <c r="X92" s="40" t="s">
        <v>519</v>
      </c>
      <c r="Y92" s="40"/>
      <c r="Z92" s="40" t="s">
        <v>608</v>
      </c>
      <c r="AA92" s="27" t="s">
        <v>658</v>
      </c>
      <c r="AB92" s="66">
        <v>1</v>
      </c>
      <c r="AC92" s="41">
        <v>44309</v>
      </c>
      <c r="AD92" s="40" t="s">
        <v>519</v>
      </c>
      <c r="AE92" s="28"/>
      <c r="AF92" s="40" t="s">
        <v>246</v>
      </c>
      <c r="AG92" s="27" t="s">
        <v>668</v>
      </c>
      <c r="AH92" s="66">
        <v>1</v>
      </c>
      <c r="AI92" s="41">
        <v>44389</v>
      </c>
      <c r="AJ92" s="40" t="s">
        <v>519</v>
      </c>
      <c r="AK92" s="40"/>
      <c r="AL92" s="40"/>
      <c r="AM92" s="27"/>
      <c r="AN92" s="66"/>
      <c r="AO92" s="41"/>
      <c r="AP92" s="40"/>
      <c r="AQ92" s="28"/>
      <c r="AR92" s="40"/>
      <c r="AS92" s="28"/>
      <c r="AT92" s="66"/>
      <c r="AU92" s="41"/>
      <c r="AV92" s="40"/>
      <c r="AW92" s="40"/>
      <c r="AX92" s="28"/>
      <c r="AY92" s="34"/>
      <c r="AZ92" s="34"/>
      <c r="BA92" s="40"/>
    </row>
    <row r="93" spans="2:53" ht="143.15" customHeight="1" x14ac:dyDescent="0.35">
      <c r="B93" s="42">
        <v>87</v>
      </c>
      <c r="C93" s="71">
        <v>3</v>
      </c>
      <c r="D93" s="72" t="s">
        <v>138</v>
      </c>
      <c r="E93" s="76" t="s">
        <v>30</v>
      </c>
      <c r="F93" s="73" t="s">
        <v>514</v>
      </c>
      <c r="G93" s="26" t="s">
        <v>505</v>
      </c>
      <c r="H93" s="27" t="s">
        <v>506</v>
      </c>
      <c r="I93" s="27" t="s">
        <v>510</v>
      </c>
      <c r="J93" s="27" t="s">
        <v>511</v>
      </c>
      <c r="K93" s="27" t="s">
        <v>512</v>
      </c>
      <c r="L93" s="40">
        <v>1</v>
      </c>
      <c r="M93" s="29">
        <v>44165</v>
      </c>
      <c r="N93" s="30">
        <v>44196</v>
      </c>
      <c r="O93" s="31"/>
      <c r="P93" s="46" t="s">
        <v>37</v>
      </c>
      <c r="Q93" s="25"/>
      <c r="R93" s="28"/>
      <c r="S93" s="32">
        <f t="shared" si="0"/>
        <v>4.4285714285714288</v>
      </c>
      <c r="T93" s="40" t="s">
        <v>608</v>
      </c>
      <c r="U93" s="28" t="s">
        <v>621</v>
      </c>
      <c r="V93" s="66">
        <v>1</v>
      </c>
      <c r="W93" s="41">
        <v>44223</v>
      </c>
      <c r="X93" s="40" t="s">
        <v>519</v>
      </c>
      <c r="Y93" s="40"/>
      <c r="Z93" s="40" t="s">
        <v>608</v>
      </c>
      <c r="AA93" s="27" t="s">
        <v>659</v>
      </c>
      <c r="AB93" s="66">
        <v>1</v>
      </c>
      <c r="AC93" s="41">
        <v>44309</v>
      </c>
      <c r="AD93" s="40" t="s">
        <v>519</v>
      </c>
      <c r="AE93" s="40"/>
      <c r="AF93" s="40" t="s">
        <v>246</v>
      </c>
      <c r="AG93" s="27" t="s">
        <v>669</v>
      </c>
      <c r="AH93" s="66">
        <v>1</v>
      </c>
      <c r="AI93" s="41">
        <v>44389</v>
      </c>
      <c r="AJ93" s="40" t="s">
        <v>519</v>
      </c>
      <c r="AK93" s="40"/>
      <c r="AL93" s="40"/>
      <c r="AM93" s="27"/>
      <c r="AN93" s="67"/>
      <c r="AO93" s="41"/>
      <c r="AP93" s="40"/>
      <c r="AQ93" s="28"/>
      <c r="AR93" s="40"/>
      <c r="AS93" s="28"/>
      <c r="AT93" s="66"/>
      <c r="AU93" s="41"/>
      <c r="AV93" s="40"/>
      <c r="AW93" s="40"/>
      <c r="AX93" s="27"/>
      <c r="AY93" s="34"/>
      <c r="AZ93" s="34"/>
      <c r="BA93" s="40"/>
    </row>
    <row r="94" spans="2:53" ht="207.5" customHeight="1" x14ac:dyDescent="0.35">
      <c r="B94" s="42">
        <v>88</v>
      </c>
      <c r="C94" s="43">
        <v>1</v>
      </c>
      <c r="D94" s="72" t="s">
        <v>138</v>
      </c>
      <c r="E94" s="45" t="s">
        <v>65</v>
      </c>
      <c r="F94" s="73" t="s">
        <v>626</v>
      </c>
      <c r="G94" s="26" t="s">
        <v>631</v>
      </c>
      <c r="H94" s="27" t="s">
        <v>632</v>
      </c>
      <c r="I94" s="27" t="s">
        <v>633</v>
      </c>
      <c r="J94" s="77" t="s">
        <v>636</v>
      </c>
      <c r="K94" s="27" t="s">
        <v>627</v>
      </c>
      <c r="L94" s="40">
        <v>1</v>
      </c>
      <c r="M94" s="29">
        <v>44232</v>
      </c>
      <c r="N94" s="30">
        <v>44409</v>
      </c>
      <c r="O94" s="31">
        <v>44365</v>
      </c>
      <c r="P94" s="46" t="s">
        <v>37</v>
      </c>
      <c r="Q94" s="25"/>
      <c r="R94" s="28"/>
      <c r="S94" s="32">
        <v>25</v>
      </c>
      <c r="T94" s="40"/>
      <c r="U94" s="85"/>
      <c r="V94" s="66"/>
      <c r="W94" s="29"/>
      <c r="X94" s="40"/>
      <c r="Y94" s="40"/>
      <c r="Z94" s="40" t="s">
        <v>246</v>
      </c>
      <c r="AA94" s="85" t="s">
        <v>652</v>
      </c>
      <c r="AB94" s="66">
        <v>0</v>
      </c>
      <c r="AC94" s="29">
        <v>44298</v>
      </c>
      <c r="AD94" s="40" t="s">
        <v>651</v>
      </c>
      <c r="AE94" s="40"/>
      <c r="AF94" s="40" t="s">
        <v>320</v>
      </c>
      <c r="AG94" s="27" t="s">
        <v>643</v>
      </c>
      <c r="AH94" s="66">
        <v>0.6</v>
      </c>
      <c r="AI94" s="41">
        <v>44369</v>
      </c>
      <c r="AJ94" s="40" t="s">
        <v>641</v>
      </c>
      <c r="AK94" s="40"/>
      <c r="AL94" s="40"/>
      <c r="AM94" s="27"/>
      <c r="AN94" s="67"/>
      <c r="AO94" s="41"/>
      <c r="AP94" s="40"/>
      <c r="AQ94" s="28"/>
      <c r="AR94" s="40"/>
      <c r="AS94" s="28"/>
      <c r="AT94" s="66"/>
      <c r="AU94" s="41"/>
      <c r="AV94" s="40"/>
      <c r="AW94" s="40"/>
      <c r="AX94" s="27"/>
      <c r="AY94" s="34"/>
      <c r="AZ94" s="34"/>
      <c r="BA94" s="40"/>
    </row>
    <row r="95" spans="2:53" ht="190.5" customHeight="1" x14ac:dyDescent="0.35">
      <c r="B95" s="42">
        <v>89</v>
      </c>
      <c r="C95" s="43">
        <v>2</v>
      </c>
      <c r="D95" s="72" t="s">
        <v>138</v>
      </c>
      <c r="E95" s="45" t="s">
        <v>65</v>
      </c>
      <c r="F95" s="73" t="s">
        <v>626</v>
      </c>
      <c r="G95" s="26" t="s">
        <v>631</v>
      </c>
      <c r="H95" s="27" t="s">
        <v>632</v>
      </c>
      <c r="I95" s="27" t="s">
        <v>634</v>
      </c>
      <c r="J95" s="77" t="s">
        <v>637</v>
      </c>
      <c r="K95" s="77" t="s">
        <v>628</v>
      </c>
      <c r="L95" s="78">
        <v>1</v>
      </c>
      <c r="M95" s="79">
        <v>44348</v>
      </c>
      <c r="N95" s="80">
        <v>44501</v>
      </c>
      <c r="O95" s="81">
        <v>44365</v>
      </c>
      <c r="P95" s="73" t="s">
        <v>37</v>
      </c>
      <c r="Q95" s="82"/>
      <c r="R95" s="83"/>
      <c r="S95" s="84">
        <v>22</v>
      </c>
      <c r="T95" s="40"/>
      <c r="U95" s="85"/>
      <c r="V95" s="66"/>
      <c r="W95" s="29"/>
      <c r="X95" s="40"/>
      <c r="Y95" s="40"/>
      <c r="Z95" s="40" t="s">
        <v>246</v>
      </c>
      <c r="AA95" s="85" t="s">
        <v>652</v>
      </c>
      <c r="AB95" s="66">
        <v>0</v>
      </c>
      <c r="AC95" s="29">
        <v>44298</v>
      </c>
      <c r="AD95" s="40" t="s">
        <v>651</v>
      </c>
      <c r="AE95" s="40"/>
      <c r="AF95" s="40" t="s">
        <v>246</v>
      </c>
      <c r="AG95" s="27" t="s">
        <v>656</v>
      </c>
      <c r="AH95" s="66">
        <v>0.35</v>
      </c>
      <c r="AI95" s="29">
        <v>44369</v>
      </c>
      <c r="AJ95" s="40" t="s">
        <v>641</v>
      </c>
      <c r="AK95" s="40" t="s">
        <v>642</v>
      </c>
      <c r="AL95" s="40"/>
      <c r="AM95" s="27"/>
      <c r="AN95" s="67"/>
      <c r="AO95" s="41"/>
      <c r="AP95" s="40"/>
      <c r="AQ95" s="28"/>
      <c r="AR95" s="40"/>
      <c r="AS95" s="28"/>
      <c r="AT95" s="66"/>
      <c r="AU95" s="41"/>
      <c r="AV95" s="40"/>
      <c r="AW95" s="40"/>
      <c r="AX95" s="27"/>
      <c r="AY95" s="34"/>
      <c r="AZ95" s="34"/>
      <c r="BA95" s="40"/>
    </row>
    <row r="96" spans="2:53" ht="208.5" customHeight="1" thickBot="1" x14ac:dyDescent="0.4">
      <c r="B96" s="42">
        <v>90</v>
      </c>
      <c r="C96" s="43">
        <v>3</v>
      </c>
      <c r="D96" s="72" t="s">
        <v>138</v>
      </c>
      <c r="E96" s="45" t="s">
        <v>65</v>
      </c>
      <c r="F96" s="73" t="s">
        <v>626</v>
      </c>
      <c r="G96" s="26" t="s">
        <v>631</v>
      </c>
      <c r="H96" s="27" t="s">
        <v>632</v>
      </c>
      <c r="I96" s="27" t="s">
        <v>635</v>
      </c>
      <c r="J96" s="77" t="s">
        <v>638</v>
      </c>
      <c r="K96" s="77" t="s">
        <v>639</v>
      </c>
      <c r="L96" s="78">
        <v>1</v>
      </c>
      <c r="M96" s="79">
        <v>44235</v>
      </c>
      <c r="N96" s="80">
        <v>44470</v>
      </c>
      <c r="O96" s="81">
        <v>44365</v>
      </c>
      <c r="P96" s="73" t="s">
        <v>37</v>
      </c>
      <c r="Q96" s="82"/>
      <c r="R96" s="83"/>
      <c r="S96" s="84">
        <v>33</v>
      </c>
      <c r="T96" s="40"/>
      <c r="U96" s="86"/>
      <c r="V96" s="66"/>
      <c r="W96" s="29"/>
      <c r="X96" s="40"/>
      <c r="Y96" s="40"/>
      <c r="Z96" s="40" t="s">
        <v>246</v>
      </c>
      <c r="AA96" s="90" t="s">
        <v>652</v>
      </c>
      <c r="AB96" s="66">
        <v>0</v>
      </c>
      <c r="AC96" s="29">
        <v>44298</v>
      </c>
      <c r="AD96" s="40" t="s">
        <v>651</v>
      </c>
      <c r="AE96" s="40"/>
      <c r="AF96" s="40" t="s">
        <v>320</v>
      </c>
      <c r="AG96" s="52" t="s">
        <v>644</v>
      </c>
      <c r="AH96" s="66">
        <v>0.6</v>
      </c>
      <c r="AI96" s="29">
        <v>44369</v>
      </c>
      <c r="AJ96" s="40" t="s">
        <v>641</v>
      </c>
      <c r="AK96" s="40"/>
      <c r="AL96" s="40"/>
      <c r="AM96" s="27"/>
      <c r="AN96" s="67"/>
      <c r="AO96" s="41"/>
      <c r="AP96" s="40"/>
      <c r="AQ96" s="28"/>
      <c r="AR96" s="40"/>
      <c r="AS96" s="28"/>
      <c r="AT96" s="66"/>
      <c r="AU96" s="41"/>
      <c r="AV96" s="40"/>
      <c r="AW96" s="40"/>
      <c r="AX96" s="27"/>
      <c r="AY96" s="34"/>
      <c r="AZ96" s="34"/>
      <c r="BA96" s="40"/>
    </row>
    <row r="97" spans="2:53" ht="17.25" hidden="1" customHeight="1" x14ac:dyDescent="0.35">
      <c r="B97" s="42"/>
      <c r="C97" s="43"/>
      <c r="D97" s="44"/>
      <c r="E97" s="45"/>
      <c r="F97" s="73"/>
      <c r="G97" s="26"/>
      <c r="H97" s="27"/>
      <c r="I97" s="27"/>
      <c r="J97" s="27"/>
      <c r="K97" s="27"/>
      <c r="L97" s="40"/>
      <c r="M97" s="29"/>
      <c r="N97" s="30"/>
      <c r="O97" s="31"/>
      <c r="P97" s="46"/>
      <c r="Q97" s="25"/>
      <c r="R97" s="28"/>
      <c r="S97" s="32"/>
      <c r="T97" s="40"/>
      <c r="U97" s="28"/>
      <c r="V97" s="40"/>
      <c r="W97" s="41"/>
      <c r="X97" s="40"/>
      <c r="Y97" s="40"/>
      <c r="Z97" s="28"/>
      <c r="AA97" s="89"/>
      <c r="AB97" s="28"/>
      <c r="AC97" s="29"/>
      <c r="AD97" s="28"/>
      <c r="AE97" s="28"/>
      <c r="AF97" s="40"/>
      <c r="AG97" s="27"/>
      <c r="AH97" s="40"/>
      <c r="AI97" s="41"/>
      <c r="AJ97" s="40"/>
      <c r="AK97" s="40"/>
      <c r="AL97" s="40"/>
      <c r="AM97" s="27"/>
      <c r="AN97" s="67"/>
      <c r="AO97" s="41"/>
      <c r="AP97" s="40"/>
      <c r="AQ97" s="28"/>
      <c r="AR97" s="40"/>
      <c r="AS97" s="28"/>
      <c r="AT97" s="66"/>
      <c r="AU97" s="41"/>
      <c r="AV97" s="40"/>
      <c r="AW97" s="40"/>
      <c r="AX97" s="27"/>
      <c r="AY97" s="34"/>
      <c r="AZ97" s="34"/>
      <c r="BA97" s="40"/>
    </row>
    <row r="98" spans="2:53" ht="17.25" hidden="1" customHeight="1" x14ac:dyDescent="0.35">
      <c r="B98" s="42"/>
      <c r="C98" s="43"/>
      <c r="D98" s="44"/>
      <c r="E98" s="45"/>
      <c r="F98" s="73"/>
      <c r="G98" s="26"/>
      <c r="H98" s="27"/>
      <c r="I98" s="27"/>
      <c r="J98" s="27"/>
      <c r="K98" s="27"/>
      <c r="L98" s="40"/>
      <c r="M98" s="29"/>
      <c r="N98" s="30"/>
      <c r="O98" s="31"/>
      <c r="P98" s="46"/>
      <c r="Q98" s="25"/>
      <c r="R98" s="28"/>
      <c r="S98" s="32"/>
      <c r="T98" s="40"/>
      <c r="U98" s="28"/>
      <c r="V98" s="40"/>
      <c r="W98" s="41"/>
      <c r="X98" s="40"/>
      <c r="Y98" s="40"/>
      <c r="Z98" s="28"/>
      <c r="AA98" s="28"/>
      <c r="AB98" s="28"/>
      <c r="AC98" s="29"/>
      <c r="AD98" s="28"/>
      <c r="AE98" s="28"/>
      <c r="AF98" s="40"/>
      <c r="AG98" s="27"/>
      <c r="AH98" s="40"/>
      <c r="AI98" s="41"/>
      <c r="AJ98" s="40"/>
      <c r="AK98" s="40"/>
      <c r="AL98" s="40"/>
      <c r="AM98" s="27"/>
      <c r="AN98" s="67"/>
      <c r="AO98" s="41"/>
      <c r="AP98" s="40"/>
      <c r="AQ98" s="28"/>
      <c r="AR98" s="40"/>
      <c r="AS98" s="28"/>
      <c r="AT98" s="66"/>
      <c r="AU98" s="41"/>
      <c r="AV98" s="40"/>
      <c r="AW98" s="40"/>
      <c r="AX98" s="27"/>
      <c r="AY98" s="34"/>
      <c r="AZ98" s="34"/>
      <c r="BA98" s="40"/>
    </row>
    <row r="99" spans="2:53" ht="17.25" hidden="1" customHeight="1" x14ac:dyDescent="0.35">
      <c r="B99" s="42"/>
      <c r="C99" s="43"/>
      <c r="D99" s="44"/>
      <c r="E99" s="45"/>
      <c r="F99" s="73"/>
      <c r="G99" s="26"/>
      <c r="H99" s="27"/>
      <c r="I99" s="27"/>
      <c r="J99" s="27"/>
      <c r="K99" s="27"/>
      <c r="L99" s="40"/>
      <c r="M99" s="29"/>
      <c r="N99" s="30"/>
      <c r="O99" s="31"/>
      <c r="P99" s="46"/>
      <c r="Q99" s="25"/>
      <c r="R99" s="28"/>
      <c r="S99" s="32"/>
      <c r="T99" s="40"/>
      <c r="U99" s="28"/>
      <c r="V99" s="40"/>
      <c r="W99" s="41"/>
      <c r="X99" s="40"/>
      <c r="Y99" s="40"/>
      <c r="Z99" s="28"/>
      <c r="AA99" s="28"/>
      <c r="AB99" s="28"/>
      <c r="AC99" s="29"/>
      <c r="AD99" s="28"/>
      <c r="AE99" s="28"/>
      <c r="AF99" s="40"/>
      <c r="AG99" s="27"/>
      <c r="AH99" s="40"/>
      <c r="AI99" s="41"/>
      <c r="AJ99" s="40"/>
      <c r="AK99" s="40"/>
      <c r="AL99" s="40"/>
      <c r="AM99" s="27"/>
      <c r="AN99" s="67"/>
      <c r="AO99" s="41"/>
      <c r="AP99" s="40"/>
      <c r="AQ99" s="28"/>
      <c r="AR99" s="40"/>
      <c r="AS99" s="28"/>
      <c r="AT99" s="66"/>
      <c r="AU99" s="41"/>
      <c r="AV99" s="40"/>
      <c r="AW99" s="40"/>
      <c r="AX99" s="27"/>
      <c r="AY99" s="34"/>
      <c r="AZ99" s="34"/>
      <c r="BA99" s="40"/>
    </row>
    <row r="100" spans="2:53" ht="17.25" hidden="1" customHeight="1" x14ac:dyDescent="0.35">
      <c r="B100" s="42"/>
      <c r="C100" s="43"/>
      <c r="D100" s="44"/>
      <c r="E100" s="45"/>
      <c r="F100" s="73"/>
      <c r="G100" s="26"/>
      <c r="H100" s="27"/>
      <c r="I100" s="27"/>
      <c r="J100" s="27"/>
      <c r="K100" s="27"/>
      <c r="L100" s="40"/>
      <c r="M100" s="29"/>
      <c r="N100" s="30"/>
      <c r="O100" s="31"/>
      <c r="P100" s="46"/>
      <c r="Q100" s="25"/>
      <c r="R100" s="28"/>
      <c r="S100" s="32"/>
      <c r="T100" s="40"/>
      <c r="U100" s="28"/>
      <c r="V100" s="40"/>
      <c r="W100" s="41"/>
      <c r="X100" s="40"/>
      <c r="Y100" s="40"/>
      <c r="Z100" s="28"/>
      <c r="AA100" s="28"/>
      <c r="AB100" s="28"/>
      <c r="AC100" s="29"/>
      <c r="AD100" s="28"/>
      <c r="AE100" s="28"/>
      <c r="AF100" s="40"/>
      <c r="AG100" s="27"/>
      <c r="AH100" s="40"/>
      <c r="AI100" s="41"/>
      <c r="AJ100" s="40"/>
      <c r="AK100" s="40"/>
      <c r="AL100" s="40"/>
      <c r="AM100" s="27"/>
      <c r="AN100" s="67"/>
      <c r="AO100" s="41"/>
      <c r="AP100" s="40"/>
      <c r="AQ100" s="28"/>
      <c r="AR100" s="40"/>
      <c r="AS100" s="28"/>
      <c r="AT100" s="66"/>
      <c r="AU100" s="41"/>
      <c r="AV100" s="40"/>
      <c r="AW100" s="40"/>
      <c r="AX100" s="27"/>
      <c r="AY100" s="34"/>
      <c r="AZ100" s="34"/>
      <c r="BA100" s="40"/>
    </row>
    <row r="101" spans="2:53" ht="17.25" hidden="1" customHeight="1" x14ac:dyDescent="0.35">
      <c r="B101" s="42"/>
      <c r="C101" s="43"/>
      <c r="D101" s="44"/>
      <c r="E101" s="45"/>
      <c r="F101" s="46"/>
      <c r="G101" s="26"/>
      <c r="H101" s="27"/>
      <c r="I101" s="27"/>
      <c r="J101" s="27"/>
      <c r="K101" s="27"/>
      <c r="L101" s="40"/>
      <c r="M101" s="29"/>
      <c r="N101" s="30"/>
      <c r="O101" s="31"/>
      <c r="P101" s="46"/>
      <c r="Q101" s="25"/>
      <c r="R101" s="28"/>
      <c r="S101" s="32"/>
      <c r="T101" s="40"/>
      <c r="U101" s="28"/>
      <c r="V101" s="40"/>
      <c r="W101" s="41"/>
      <c r="X101" s="40"/>
      <c r="Y101" s="40"/>
      <c r="Z101" s="28"/>
      <c r="AA101" s="28"/>
      <c r="AB101" s="28"/>
      <c r="AC101" s="29"/>
      <c r="AD101" s="28"/>
      <c r="AE101" s="28"/>
      <c r="AF101" s="40"/>
      <c r="AG101" s="27"/>
      <c r="AH101" s="40"/>
      <c r="AI101" s="41"/>
      <c r="AJ101" s="40"/>
      <c r="AK101" s="40"/>
      <c r="AL101" s="40"/>
      <c r="AM101" s="27"/>
      <c r="AN101" s="67"/>
      <c r="AO101" s="41"/>
      <c r="AP101" s="40"/>
      <c r="AQ101" s="28"/>
      <c r="AR101" s="40"/>
      <c r="AS101" s="28"/>
      <c r="AT101" s="66"/>
      <c r="AU101" s="41"/>
      <c r="AV101" s="40"/>
      <c r="AW101" s="40"/>
      <c r="AX101" s="27"/>
      <c r="AY101" s="34"/>
      <c r="AZ101" s="34"/>
      <c r="BA101" s="40"/>
    </row>
    <row r="102" spans="2:53" ht="17.25" hidden="1" customHeight="1" x14ac:dyDescent="0.35">
      <c r="B102" s="42"/>
      <c r="C102" s="43"/>
      <c r="D102" s="44"/>
      <c r="E102" s="45"/>
      <c r="F102" s="46"/>
      <c r="G102" s="26"/>
      <c r="H102" s="27"/>
      <c r="I102" s="27"/>
      <c r="J102" s="27"/>
      <c r="K102" s="27"/>
      <c r="L102" s="40"/>
      <c r="M102" s="29"/>
      <c r="N102" s="30"/>
      <c r="O102" s="31"/>
      <c r="P102" s="46"/>
      <c r="Q102" s="25"/>
      <c r="R102" s="28"/>
      <c r="S102" s="32"/>
      <c r="T102" s="40"/>
      <c r="U102" s="28"/>
      <c r="V102" s="40"/>
      <c r="W102" s="41"/>
      <c r="X102" s="40"/>
      <c r="Y102" s="40"/>
      <c r="Z102" s="28"/>
      <c r="AA102" s="28"/>
      <c r="AB102" s="28"/>
      <c r="AC102" s="29"/>
      <c r="AD102" s="28"/>
      <c r="AE102" s="28"/>
      <c r="AF102" s="40"/>
      <c r="AG102" s="27"/>
      <c r="AH102" s="40"/>
      <c r="AI102" s="41"/>
      <c r="AJ102" s="40"/>
      <c r="AK102" s="40"/>
      <c r="AL102" s="40"/>
      <c r="AM102" s="27"/>
      <c r="AN102" s="67"/>
      <c r="AO102" s="41"/>
      <c r="AP102" s="40"/>
      <c r="AQ102" s="28"/>
      <c r="AR102" s="40"/>
      <c r="AS102" s="28"/>
      <c r="AT102" s="66"/>
      <c r="AU102" s="41"/>
      <c r="AV102" s="40"/>
      <c r="AW102" s="40"/>
      <c r="AX102" s="27"/>
      <c r="AY102" s="34"/>
      <c r="AZ102" s="34"/>
      <c r="BA102" s="40"/>
    </row>
    <row r="103" spans="2:53" ht="17.25" hidden="1" customHeight="1" x14ac:dyDescent="0.35">
      <c r="B103" s="42"/>
      <c r="C103" s="43"/>
      <c r="D103" s="44"/>
      <c r="E103" s="45"/>
      <c r="F103" s="46"/>
      <c r="G103" s="26"/>
      <c r="H103" s="27"/>
      <c r="I103" s="27"/>
      <c r="J103" s="27"/>
      <c r="K103" s="27"/>
      <c r="L103" s="40"/>
      <c r="M103" s="29"/>
      <c r="N103" s="30"/>
      <c r="O103" s="31"/>
      <c r="P103" s="46"/>
      <c r="Q103" s="25"/>
      <c r="R103" s="28"/>
      <c r="S103" s="32"/>
      <c r="T103" s="40"/>
      <c r="U103" s="28"/>
      <c r="V103" s="40"/>
      <c r="W103" s="41"/>
      <c r="X103" s="40"/>
      <c r="Y103" s="40"/>
      <c r="Z103" s="28"/>
      <c r="AA103" s="28"/>
      <c r="AB103" s="28"/>
      <c r="AC103" s="29"/>
      <c r="AD103" s="28"/>
      <c r="AE103" s="28"/>
      <c r="AF103" s="40"/>
      <c r="AG103" s="27"/>
      <c r="AH103" s="40"/>
      <c r="AI103" s="41"/>
      <c r="AJ103" s="40"/>
      <c r="AK103" s="40"/>
      <c r="AL103" s="40"/>
      <c r="AM103" s="27"/>
      <c r="AN103" s="67"/>
      <c r="AO103" s="41"/>
      <c r="AP103" s="40"/>
      <c r="AQ103" s="28"/>
      <c r="AR103" s="40"/>
      <c r="AS103" s="28"/>
      <c r="AT103" s="66"/>
      <c r="AU103" s="41"/>
      <c r="AV103" s="40"/>
      <c r="AW103" s="40"/>
      <c r="AX103" s="27"/>
      <c r="AY103" s="34"/>
      <c r="AZ103" s="34"/>
      <c r="BA103" s="40"/>
    </row>
    <row r="104" spans="2:53" ht="17.25" customHeight="1" x14ac:dyDescent="0.35">
      <c r="B104" s="64"/>
      <c r="C104" s="64"/>
      <c r="D104" s="64"/>
      <c r="E104" s="64"/>
      <c r="F104" s="64"/>
      <c r="G104" s="64"/>
    </row>
    <row r="105" spans="2:53" ht="17.25" customHeight="1" x14ac:dyDescent="0.35">
      <c r="B105" s="64"/>
      <c r="C105" s="64"/>
      <c r="D105" s="64"/>
      <c r="E105" s="64"/>
      <c r="F105" s="64"/>
      <c r="G105" s="64"/>
    </row>
    <row r="106" spans="2:53" ht="17.25" customHeight="1" x14ac:dyDescent="0.35">
      <c r="B106" s="64"/>
      <c r="C106" s="64"/>
      <c r="D106" s="64"/>
      <c r="E106" s="64"/>
      <c r="F106" s="64"/>
      <c r="G106" s="64"/>
    </row>
    <row r="107" spans="2:53" ht="17.25" customHeight="1" x14ac:dyDescent="0.35">
      <c r="B107" s="64"/>
      <c r="C107" s="64"/>
      <c r="D107" s="64"/>
      <c r="E107" s="64"/>
      <c r="F107" s="64"/>
      <c r="G107" s="64"/>
    </row>
    <row r="108" spans="2:53" ht="17.25" customHeight="1" x14ac:dyDescent="0.35">
      <c r="B108" s="64"/>
      <c r="C108" s="64"/>
      <c r="D108" s="64"/>
      <c r="E108" s="64"/>
      <c r="F108" s="64"/>
      <c r="G108" s="64"/>
    </row>
    <row r="109" spans="2:53" ht="17.25" customHeight="1" x14ac:dyDescent="0.35">
      <c r="B109" s="64"/>
      <c r="C109" s="64"/>
      <c r="D109" s="64"/>
      <c r="E109" s="64"/>
      <c r="F109" s="64"/>
      <c r="G109" s="64"/>
    </row>
    <row r="110" spans="2:53" ht="17.25" customHeight="1" x14ac:dyDescent="0.35">
      <c r="B110" s="64"/>
      <c r="C110" s="64"/>
      <c r="D110" s="64"/>
      <c r="E110" s="64"/>
      <c r="F110" s="64"/>
      <c r="G110" s="64"/>
    </row>
    <row r="8170" spans="1:107" s="35" customFormat="1" ht="17.25" customHeight="1" x14ac:dyDescent="0.35">
      <c r="A8170" s="1"/>
      <c r="B8170" s="1"/>
      <c r="C8170" s="1"/>
      <c r="D8170" s="1"/>
      <c r="E8170" s="1"/>
      <c r="F8170" s="1"/>
      <c r="G8170" s="1"/>
      <c r="H8170" s="2"/>
      <c r="I8170" s="2"/>
      <c r="J8170" s="2"/>
      <c r="K8170" s="2"/>
      <c r="L8170" s="2"/>
      <c r="M8170" s="2"/>
      <c r="N8170" s="2"/>
      <c r="O8170" s="2"/>
      <c r="P8170" s="2"/>
      <c r="Q8170" s="2"/>
      <c r="R8170" s="2"/>
      <c r="S8170" s="2"/>
      <c r="T8170" s="2"/>
      <c r="U8170" s="2"/>
      <c r="V8170" s="2"/>
      <c r="W8170" s="2"/>
      <c r="X8170" s="2"/>
      <c r="Y8170" s="2"/>
      <c r="Z8170" s="2"/>
      <c r="AA8170" s="2"/>
      <c r="AB8170" s="2"/>
      <c r="AC8170" s="2"/>
      <c r="AD8170" s="2"/>
      <c r="AE8170" s="2"/>
      <c r="AF8170" s="2"/>
      <c r="AG8170" s="2"/>
      <c r="AH8170" s="2"/>
      <c r="AI8170" s="2"/>
      <c r="AJ8170" s="2"/>
      <c r="AK8170" s="2"/>
      <c r="AL8170" s="2"/>
      <c r="AM8170" s="2"/>
      <c r="AN8170" s="2"/>
      <c r="AO8170" s="2"/>
      <c r="AP8170" s="2"/>
      <c r="AQ8170" s="2"/>
      <c r="AR8170" s="2"/>
      <c r="AS8170" s="2"/>
      <c r="AT8170" s="2"/>
      <c r="AU8170" s="2"/>
      <c r="AV8170" s="2"/>
      <c r="AW8170" s="2"/>
      <c r="AX8170" s="2"/>
      <c r="AY8170" s="2"/>
      <c r="AZ8170" s="2"/>
      <c r="BA8170" s="57"/>
      <c r="BB8170" s="2"/>
      <c r="BC8170" s="2"/>
      <c r="BD8170" s="2"/>
      <c r="BE8170" s="2"/>
      <c r="BF8170" s="2"/>
      <c r="BG8170" s="2"/>
      <c r="BH8170" s="2"/>
      <c r="BI8170" s="2"/>
      <c r="BJ8170" s="2"/>
      <c r="BK8170" s="2"/>
      <c r="BL8170" s="2"/>
      <c r="BM8170" s="2"/>
      <c r="BN8170" s="2"/>
      <c r="BO8170" s="2"/>
      <c r="BP8170" s="2"/>
      <c r="BQ8170" s="2"/>
      <c r="BR8170" s="2"/>
      <c r="BS8170" s="2"/>
      <c r="BT8170" s="2"/>
      <c r="BU8170" s="2"/>
      <c r="BV8170" s="2"/>
      <c r="BW8170" s="2"/>
      <c r="BX8170" s="2"/>
      <c r="BY8170" s="2"/>
      <c r="BZ8170" s="2"/>
      <c r="CA8170" s="2"/>
      <c r="CB8170" s="2"/>
      <c r="CC8170" s="2"/>
      <c r="CD8170" s="2"/>
      <c r="CE8170" s="2"/>
      <c r="CF8170" s="2"/>
      <c r="CG8170" s="2"/>
      <c r="CH8170" s="2"/>
      <c r="CI8170" s="2"/>
      <c r="CJ8170" s="2"/>
      <c r="CK8170" s="2"/>
      <c r="CL8170" s="2"/>
      <c r="CM8170" s="2"/>
      <c r="CN8170" s="2"/>
      <c r="CO8170" s="2"/>
      <c r="CP8170" s="2"/>
      <c r="CQ8170" s="2"/>
      <c r="CR8170" s="2"/>
      <c r="CS8170" s="2"/>
      <c r="CT8170" s="2"/>
      <c r="CU8170" s="2"/>
      <c r="CV8170" s="2"/>
      <c r="CW8170" s="2"/>
      <c r="CX8170" s="2"/>
      <c r="CY8170" s="2"/>
      <c r="CZ8170" s="2"/>
      <c r="DA8170" s="2"/>
      <c r="DB8170" s="2"/>
      <c r="DC8170" s="2"/>
    </row>
    <row r="8171" spans="1:107" s="35" customFormat="1" ht="17.25" customHeight="1" x14ac:dyDescent="0.35">
      <c r="A8171" s="1"/>
      <c r="B8171" s="1"/>
      <c r="C8171" s="1"/>
      <c r="D8171" s="1"/>
      <c r="E8171" s="1"/>
      <c r="F8171" s="1"/>
      <c r="G8171" s="1"/>
      <c r="H8171" s="2"/>
      <c r="I8171" s="2"/>
      <c r="J8171" s="2"/>
      <c r="K8171" s="2"/>
      <c r="L8171" s="2"/>
      <c r="M8171" s="2"/>
      <c r="N8171" s="2"/>
      <c r="O8171" s="2"/>
      <c r="P8171" s="2"/>
      <c r="Q8171" s="2"/>
      <c r="R8171" s="2"/>
      <c r="S8171" s="2"/>
      <c r="T8171" s="2"/>
      <c r="U8171" s="2"/>
      <c r="V8171" s="2"/>
      <c r="W8171" s="2"/>
      <c r="X8171" s="2"/>
      <c r="Y8171" s="2"/>
      <c r="Z8171" s="2"/>
      <c r="AA8171" s="2"/>
      <c r="AB8171" s="2"/>
      <c r="AC8171" s="2"/>
      <c r="AD8171" s="2"/>
      <c r="AE8171" s="2"/>
      <c r="AF8171" s="2"/>
      <c r="AG8171" s="2"/>
      <c r="AH8171" s="2"/>
      <c r="AI8171" s="2"/>
      <c r="AJ8171" s="2"/>
      <c r="AK8171" s="2"/>
      <c r="AL8171" s="2"/>
      <c r="AM8171" s="2"/>
      <c r="AN8171" s="2"/>
      <c r="AO8171" s="2"/>
      <c r="AP8171" s="2"/>
      <c r="AQ8171" s="2"/>
      <c r="AR8171" s="2"/>
      <c r="AS8171" s="2"/>
      <c r="AT8171" s="2"/>
      <c r="AU8171" s="2"/>
      <c r="AV8171" s="2"/>
      <c r="AW8171" s="2"/>
      <c r="AX8171" s="2"/>
      <c r="AY8171" s="2"/>
      <c r="AZ8171" s="2"/>
      <c r="BA8171" s="57"/>
      <c r="BB8171" s="2"/>
      <c r="BC8171" s="2"/>
      <c r="BD8171" s="2"/>
      <c r="BE8171" s="2"/>
      <c r="BF8171" s="2"/>
      <c r="BG8171" s="2"/>
      <c r="BH8171" s="2"/>
      <c r="BI8171" s="2"/>
      <c r="BJ8171" s="2"/>
      <c r="BK8171" s="2"/>
      <c r="BL8171" s="2"/>
      <c r="BM8171" s="2"/>
      <c r="BN8171" s="2"/>
      <c r="BO8171" s="2"/>
      <c r="BP8171" s="2"/>
      <c r="BQ8171" s="2"/>
      <c r="BR8171" s="2"/>
      <c r="BS8171" s="2"/>
      <c r="BT8171" s="2"/>
      <c r="BU8171" s="2"/>
      <c r="BV8171" s="2"/>
      <c r="BW8171" s="2"/>
      <c r="BX8171" s="2"/>
      <c r="BY8171" s="2"/>
      <c r="BZ8171" s="2"/>
      <c r="CA8171" s="2"/>
      <c r="CB8171" s="2"/>
      <c r="CC8171" s="2"/>
      <c r="CD8171" s="2"/>
      <c r="CE8171" s="2"/>
      <c r="CF8171" s="2"/>
      <c r="CG8171" s="2"/>
      <c r="CH8171" s="2"/>
      <c r="CI8171" s="2"/>
      <c r="CJ8171" s="2"/>
      <c r="CK8171" s="2"/>
      <c r="CL8171" s="2"/>
      <c r="CM8171" s="2"/>
      <c r="CN8171" s="2"/>
      <c r="CO8171" s="2"/>
      <c r="CP8171" s="2"/>
      <c r="CQ8171" s="2"/>
      <c r="CR8171" s="2"/>
      <c r="CS8171" s="2"/>
      <c r="CT8171" s="2"/>
      <c r="CU8171" s="2"/>
      <c r="CV8171" s="2"/>
      <c r="CW8171" s="2"/>
      <c r="CX8171" s="2"/>
      <c r="CY8171" s="2"/>
      <c r="CZ8171" s="2"/>
      <c r="DA8171" s="2"/>
      <c r="DB8171" s="2"/>
      <c r="DC8171" s="2"/>
    </row>
    <row r="8172" spans="1:107" s="35" customFormat="1" ht="17.25" customHeight="1" x14ac:dyDescent="0.35">
      <c r="A8172" s="1"/>
      <c r="B8172" s="1"/>
      <c r="C8172" s="1"/>
      <c r="D8172" s="1"/>
      <c r="E8172" s="1"/>
      <c r="F8172" s="1"/>
      <c r="G8172" s="1"/>
      <c r="H8172" s="2"/>
      <c r="I8172" s="2"/>
      <c r="J8172" s="2"/>
      <c r="K8172" s="2"/>
      <c r="L8172" s="2"/>
      <c r="M8172" s="2"/>
      <c r="N8172" s="2"/>
      <c r="O8172" s="2"/>
      <c r="P8172" s="2"/>
      <c r="Q8172" s="2"/>
      <c r="R8172" s="2"/>
      <c r="S8172" s="2"/>
      <c r="T8172" s="2"/>
      <c r="U8172" s="2"/>
      <c r="V8172" s="2"/>
      <c r="W8172" s="2"/>
      <c r="X8172" s="2"/>
      <c r="Y8172" s="2"/>
      <c r="Z8172" s="2"/>
      <c r="AA8172" s="2"/>
      <c r="AB8172" s="2"/>
      <c r="AC8172" s="2"/>
      <c r="AD8172" s="2"/>
      <c r="AE8172" s="2"/>
      <c r="AF8172" s="2"/>
      <c r="AG8172" s="2"/>
      <c r="AH8172" s="2"/>
      <c r="AI8172" s="2"/>
      <c r="AJ8172" s="2"/>
      <c r="AK8172" s="2"/>
      <c r="AL8172" s="2"/>
      <c r="AM8172" s="2"/>
      <c r="AN8172" s="2"/>
      <c r="AO8172" s="2"/>
      <c r="AP8172" s="2"/>
      <c r="AQ8172" s="2"/>
      <c r="AR8172" s="2"/>
      <c r="AS8172" s="2"/>
      <c r="AT8172" s="2"/>
      <c r="AU8172" s="2"/>
      <c r="AV8172" s="2"/>
      <c r="AW8172" s="2"/>
      <c r="AX8172" s="2"/>
      <c r="AY8172" s="2"/>
      <c r="AZ8172" s="2"/>
      <c r="BA8172" s="57"/>
      <c r="BB8172" s="2"/>
      <c r="BC8172" s="2"/>
      <c r="BD8172" s="2"/>
      <c r="BE8172" s="2"/>
      <c r="BF8172" s="2"/>
      <c r="BG8172" s="2"/>
      <c r="BH8172" s="2"/>
      <c r="BI8172" s="2"/>
      <c r="BJ8172" s="2"/>
      <c r="BK8172" s="2"/>
      <c r="BL8172" s="2"/>
      <c r="BM8172" s="2"/>
      <c r="BN8172" s="2"/>
      <c r="BO8172" s="2"/>
      <c r="BP8172" s="2"/>
      <c r="BQ8172" s="2"/>
      <c r="BR8172" s="2"/>
      <c r="BS8172" s="2"/>
      <c r="BT8172" s="2"/>
      <c r="BU8172" s="2"/>
      <c r="BV8172" s="2"/>
      <c r="BW8172" s="2"/>
      <c r="BX8172" s="2"/>
      <c r="BY8172" s="2"/>
      <c r="BZ8172" s="2"/>
      <c r="CA8172" s="2"/>
      <c r="CB8172" s="2"/>
      <c r="CC8172" s="2"/>
      <c r="CD8172" s="2"/>
      <c r="CE8172" s="2"/>
      <c r="CF8172" s="2"/>
      <c r="CG8172" s="2"/>
      <c r="CH8172" s="2"/>
      <c r="CI8172" s="2"/>
      <c r="CJ8172" s="2"/>
      <c r="CK8172" s="2"/>
      <c r="CL8172" s="2"/>
      <c r="CM8172" s="2"/>
      <c r="CN8172" s="2"/>
      <c r="CO8172" s="2"/>
      <c r="CP8172" s="2"/>
      <c r="CQ8172" s="2"/>
      <c r="CR8172" s="2"/>
      <c r="CS8172" s="2"/>
      <c r="CT8172" s="2"/>
      <c r="CU8172" s="2"/>
      <c r="CV8172" s="2"/>
      <c r="CW8172" s="2"/>
      <c r="CX8172" s="2"/>
      <c r="CY8172" s="2"/>
      <c r="CZ8172" s="2"/>
      <c r="DA8172" s="2"/>
      <c r="DB8172" s="2"/>
      <c r="DC8172" s="2"/>
    </row>
    <row r="8173" spans="1:107" s="35" customFormat="1" ht="17.25" customHeight="1" x14ac:dyDescent="0.35">
      <c r="A8173" s="1"/>
      <c r="B8173" s="1"/>
      <c r="C8173" s="1"/>
      <c r="D8173" s="1"/>
      <c r="E8173" s="1"/>
      <c r="F8173" s="1"/>
      <c r="G8173" s="1"/>
      <c r="H8173" s="2"/>
      <c r="I8173" s="2"/>
      <c r="J8173" s="2"/>
      <c r="K8173" s="2"/>
      <c r="L8173" s="2"/>
      <c r="M8173" s="2"/>
      <c r="N8173" s="2"/>
      <c r="O8173" s="2"/>
      <c r="P8173" s="2"/>
      <c r="Q8173" s="2"/>
      <c r="R8173" s="2"/>
      <c r="S8173" s="2"/>
      <c r="T8173" s="2"/>
      <c r="U8173" s="2"/>
      <c r="V8173" s="2"/>
      <c r="W8173" s="2"/>
      <c r="X8173" s="2"/>
      <c r="Y8173" s="2"/>
      <c r="Z8173" s="2"/>
      <c r="AA8173" s="2"/>
      <c r="AB8173" s="2"/>
      <c r="AC8173" s="2"/>
      <c r="AD8173" s="2"/>
      <c r="AE8173" s="2"/>
      <c r="AF8173" s="2"/>
      <c r="AG8173" s="2"/>
      <c r="AH8173" s="2"/>
      <c r="AI8173" s="2"/>
      <c r="AJ8173" s="2"/>
      <c r="AK8173" s="2"/>
      <c r="AL8173" s="2"/>
      <c r="AM8173" s="2"/>
      <c r="AN8173" s="2"/>
      <c r="AO8173" s="2"/>
      <c r="AP8173" s="2"/>
      <c r="AQ8173" s="2"/>
      <c r="AR8173" s="2"/>
      <c r="AS8173" s="2"/>
      <c r="AT8173" s="2"/>
      <c r="AU8173" s="2"/>
      <c r="AV8173" s="2"/>
      <c r="AW8173" s="2"/>
      <c r="AX8173" s="2"/>
      <c r="AY8173" s="2"/>
      <c r="AZ8173" s="2"/>
      <c r="BA8173" s="57"/>
      <c r="BB8173" s="2"/>
      <c r="BC8173" s="2"/>
      <c r="BD8173" s="2"/>
      <c r="BE8173" s="2"/>
      <c r="BF8173" s="2"/>
      <c r="BG8173" s="2"/>
      <c r="BH8173" s="2"/>
      <c r="BI8173" s="2"/>
      <c r="BJ8173" s="2"/>
      <c r="BK8173" s="2"/>
      <c r="BL8173" s="2"/>
      <c r="BM8173" s="2"/>
      <c r="BN8173" s="2"/>
      <c r="BO8173" s="2"/>
      <c r="BP8173" s="2"/>
      <c r="BQ8173" s="2"/>
      <c r="BR8173" s="2"/>
      <c r="BS8173" s="2"/>
      <c r="BT8173" s="2"/>
      <c r="BU8173" s="2"/>
      <c r="BV8173" s="2"/>
      <c r="BW8173" s="2"/>
      <c r="BX8173" s="2"/>
      <c r="BY8173" s="2"/>
      <c r="BZ8173" s="2"/>
      <c r="CA8173" s="2"/>
      <c r="CB8173" s="2"/>
      <c r="CC8173" s="2"/>
      <c r="CD8173" s="2"/>
      <c r="CE8173" s="2"/>
      <c r="CF8173" s="2"/>
      <c r="CG8173" s="2"/>
      <c r="CH8173" s="2"/>
      <c r="CI8173" s="2"/>
      <c r="CJ8173" s="2"/>
      <c r="CK8173" s="2"/>
      <c r="CL8173" s="2"/>
      <c r="CM8173" s="2"/>
      <c r="CN8173" s="2"/>
      <c r="CO8173" s="2"/>
      <c r="CP8173" s="2"/>
      <c r="CQ8173" s="2"/>
      <c r="CR8173" s="2"/>
      <c r="CS8173" s="2"/>
      <c r="CT8173" s="2"/>
      <c r="CU8173" s="2"/>
      <c r="CV8173" s="2"/>
      <c r="CW8173" s="2"/>
      <c r="CX8173" s="2"/>
      <c r="CY8173" s="2"/>
      <c r="CZ8173" s="2"/>
      <c r="DA8173" s="2"/>
      <c r="DB8173" s="2"/>
      <c r="DC8173" s="2"/>
    </row>
    <row r="8174" spans="1:107" s="35" customFormat="1" ht="17.25" customHeight="1" x14ac:dyDescent="0.35">
      <c r="A8174" s="1"/>
      <c r="B8174" s="1"/>
      <c r="C8174" s="1"/>
      <c r="D8174" s="1"/>
      <c r="E8174" s="1"/>
      <c r="F8174" s="1"/>
      <c r="G8174" s="1"/>
      <c r="H8174" s="2"/>
      <c r="I8174" s="2"/>
      <c r="J8174" s="2"/>
      <c r="K8174" s="2"/>
      <c r="L8174" s="2"/>
      <c r="M8174" s="2"/>
      <c r="N8174" s="2"/>
      <c r="O8174" s="2"/>
      <c r="P8174" s="2"/>
      <c r="Q8174" s="2"/>
      <c r="R8174" s="2"/>
      <c r="S8174" s="2"/>
      <c r="T8174" s="2"/>
      <c r="U8174" s="2"/>
      <c r="V8174" s="2"/>
      <c r="W8174" s="2"/>
      <c r="X8174" s="2"/>
      <c r="Y8174" s="2"/>
      <c r="Z8174" s="2"/>
      <c r="AA8174" s="2"/>
      <c r="AB8174" s="2"/>
      <c r="AC8174" s="2"/>
      <c r="AD8174" s="2"/>
      <c r="AE8174" s="2"/>
      <c r="AF8174" s="2"/>
      <c r="AG8174" s="2"/>
      <c r="AH8174" s="2"/>
      <c r="AI8174" s="2"/>
      <c r="AJ8174" s="2"/>
      <c r="AK8174" s="2"/>
      <c r="AL8174" s="2"/>
      <c r="AM8174" s="2"/>
      <c r="AN8174" s="2"/>
      <c r="AO8174" s="2"/>
      <c r="AP8174" s="2"/>
      <c r="AQ8174" s="2"/>
      <c r="AR8174" s="2"/>
      <c r="AS8174" s="2"/>
      <c r="AT8174" s="2"/>
      <c r="AU8174" s="2"/>
      <c r="AV8174" s="2"/>
      <c r="AW8174" s="2"/>
      <c r="AX8174" s="2"/>
      <c r="AY8174" s="2"/>
      <c r="AZ8174" s="2"/>
      <c r="BA8174" s="57"/>
      <c r="BB8174" s="2"/>
      <c r="BC8174" s="2"/>
      <c r="BD8174" s="2"/>
      <c r="BE8174" s="2"/>
      <c r="BF8174" s="2"/>
      <c r="BG8174" s="2"/>
      <c r="BH8174" s="2"/>
      <c r="BI8174" s="2"/>
      <c r="BJ8174" s="2"/>
      <c r="BK8174" s="2"/>
      <c r="BL8174" s="2"/>
      <c r="BM8174" s="2"/>
      <c r="BN8174" s="2"/>
      <c r="BO8174" s="2"/>
      <c r="BP8174" s="2"/>
      <c r="BQ8174" s="2"/>
      <c r="BR8174" s="2"/>
      <c r="BS8174" s="2"/>
      <c r="BT8174" s="2"/>
      <c r="BU8174" s="2"/>
      <c r="BV8174" s="2"/>
      <c r="BW8174" s="2"/>
      <c r="BX8174" s="2"/>
      <c r="BY8174" s="2"/>
      <c r="BZ8174" s="2"/>
      <c r="CA8174" s="2"/>
      <c r="CB8174" s="2"/>
      <c r="CC8174" s="2"/>
      <c r="CD8174" s="2"/>
      <c r="CE8174" s="2"/>
      <c r="CF8174" s="2"/>
      <c r="CG8174" s="2"/>
      <c r="CH8174" s="2"/>
      <c r="CI8174" s="2"/>
      <c r="CJ8174" s="2"/>
      <c r="CK8174" s="2"/>
      <c r="CL8174" s="2"/>
      <c r="CM8174" s="2"/>
      <c r="CN8174" s="2"/>
      <c r="CO8174" s="2"/>
      <c r="CP8174" s="2"/>
      <c r="CQ8174" s="2"/>
      <c r="CR8174" s="2"/>
      <c r="CS8174" s="2"/>
      <c r="CT8174" s="2"/>
      <c r="CU8174" s="2"/>
      <c r="CV8174" s="2"/>
      <c r="CW8174" s="2"/>
      <c r="CX8174" s="2"/>
      <c r="CY8174" s="2"/>
      <c r="CZ8174" s="2"/>
      <c r="DA8174" s="2"/>
      <c r="DB8174" s="2"/>
      <c r="DC8174" s="2"/>
    </row>
    <row r="8175" spans="1:107" s="35" customFormat="1" ht="17.25" customHeight="1" x14ac:dyDescent="0.35">
      <c r="A8175" s="1"/>
      <c r="B8175" s="1"/>
      <c r="C8175" s="1"/>
      <c r="D8175" s="1"/>
      <c r="E8175" s="1"/>
      <c r="F8175" s="1"/>
      <c r="G8175" s="1"/>
      <c r="H8175" s="2"/>
      <c r="I8175" s="2"/>
      <c r="J8175" s="2"/>
      <c r="K8175" s="2"/>
      <c r="L8175" s="2"/>
      <c r="M8175" s="2"/>
      <c r="N8175" s="2"/>
      <c r="O8175" s="2"/>
      <c r="P8175" s="2"/>
      <c r="Q8175" s="2"/>
      <c r="R8175" s="2"/>
      <c r="S8175" s="2"/>
      <c r="T8175" s="2"/>
      <c r="U8175" s="2"/>
      <c r="V8175" s="2"/>
      <c r="W8175" s="2"/>
      <c r="X8175" s="2"/>
      <c r="Y8175" s="2"/>
      <c r="Z8175" s="2"/>
      <c r="AA8175" s="2"/>
      <c r="AB8175" s="2"/>
      <c r="AC8175" s="2"/>
      <c r="AD8175" s="2"/>
      <c r="AE8175" s="2"/>
      <c r="AF8175" s="2"/>
      <c r="AG8175" s="2"/>
      <c r="AH8175" s="2"/>
      <c r="AI8175" s="2"/>
      <c r="AJ8175" s="2"/>
      <c r="AK8175" s="2"/>
      <c r="AL8175" s="2"/>
      <c r="AM8175" s="2"/>
      <c r="AN8175" s="2"/>
      <c r="AO8175" s="2"/>
      <c r="AP8175" s="2"/>
      <c r="AQ8175" s="2"/>
      <c r="AR8175" s="2"/>
      <c r="AS8175" s="2"/>
      <c r="AT8175" s="2"/>
      <c r="AU8175" s="2"/>
      <c r="AV8175" s="2"/>
      <c r="AW8175" s="2"/>
      <c r="AX8175" s="2"/>
      <c r="AY8175" s="2"/>
      <c r="AZ8175" s="2"/>
      <c r="BA8175" s="57"/>
      <c r="BB8175" s="2"/>
      <c r="BC8175" s="2"/>
      <c r="BD8175" s="2"/>
      <c r="BE8175" s="2"/>
      <c r="BF8175" s="2"/>
      <c r="BG8175" s="2"/>
      <c r="BH8175" s="2"/>
      <c r="BI8175" s="2"/>
      <c r="BJ8175" s="2"/>
      <c r="BK8175" s="2"/>
      <c r="BL8175" s="2"/>
      <c r="BM8175" s="2"/>
      <c r="BN8175" s="2"/>
      <c r="BO8175" s="2"/>
      <c r="BP8175" s="2"/>
      <c r="BQ8175" s="2"/>
      <c r="BR8175" s="2"/>
      <c r="BS8175" s="2"/>
      <c r="BT8175" s="2"/>
      <c r="BU8175" s="2"/>
      <c r="BV8175" s="2"/>
      <c r="BW8175" s="2"/>
      <c r="BX8175" s="2"/>
      <c r="BY8175" s="2"/>
      <c r="BZ8175" s="2"/>
      <c r="CA8175" s="2"/>
      <c r="CB8175" s="2"/>
      <c r="CC8175" s="2"/>
      <c r="CD8175" s="2"/>
      <c r="CE8175" s="2"/>
      <c r="CF8175" s="2"/>
      <c r="CG8175" s="2"/>
      <c r="CH8175" s="2"/>
      <c r="CI8175" s="2"/>
      <c r="CJ8175" s="2"/>
      <c r="CK8175" s="2"/>
      <c r="CL8175" s="2"/>
      <c r="CM8175" s="2"/>
      <c r="CN8175" s="2"/>
      <c r="CO8175" s="2"/>
      <c r="CP8175" s="2"/>
      <c r="CQ8175" s="2"/>
      <c r="CR8175" s="2"/>
      <c r="CS8175" s="2"/>
      <c r="CT8175" s="2"/>
      <c r="CU8175" s="2"/>
      <c r="CV8175" s="2"/>
      <c r="CW8175" s="2"/>
      <c r="CX8175" s="2"/>
      <c r="CY8175" s="2"/>
      <c r="CZ8175" s="2"/>
      <c r="DA8175" s="2"/>
      <c r="DB8175" s="2"/>
      <c r="DC8175" s="2"/>
    </row>
    <row r="8176" spans="1:107" s="35" customFormat="1" ht="17.25" customHeight="1" x14ac:dyDescent="0.35">
      <c r="A8176" s="1"/>
      <c r="B8176" s="1"/>
      <c r="C8176" s="1"/>
      <c r="D8176" s="1"/>
      <c r="E8176" s="1"/>
      <c r="F8176" s="1"/>
      <c r="G8176" s="1"/>
      <c r="H8176" s="2"/>
      <c r="I8176" s="2"/>
      <c r="J8176" s="2"/>
      <c r="K8176" s="2"/>
      <c r="L8176" s="2"/>
      <c r="M8176" s="2"/>
      <c r="N8176" s="2"/>
      <c r="O8176" s="2"/>
      <c r="P8176" s="2"/>
      <c r="Q8176" s="2"/>
      <c r="R8176" s="2"/>
      <c r="S8176" s="2"/>
      <c r="T8176" s="2"/>
      <c r="U8176" s="2"/>
      <c r="V8176" s="2"/>
      <c r="W8176" s="2"/>
      <c r="X8176" s="2"/>
      <c r="Y8176" s="2"/>
      <c r="Z8176" s="2"/>
      <c r="AA8176" s="2"/>
      <c r="AB8176" s="2"/>
      <c r="AC8176" s="2"/>
      <c r="AD8176" s="2"/>
      <c r="AE8176" s="2"/>
      <c r="AF8176" s="2"/>
      <c r="AG8176" s="2"/>
      <c r="AH8176" s="2"/>
      <c r="AI8176" s="2"/>
      <c r="AJ8176" s="2"/>
      <c r="AK8176" s="2"/>
      <c r="AL8176" s="2"/>
      <c r="AM8176" s="2"/>
      <c r="AN8176" s="2"/>
      <c r="AO8176" s="2"/>
      <c r="AP8176" s="2"/>
      <c r="AQ8176" s="2"/>
      <c r="AR8176" s="2"/>
      <c r="AS8176" s="2"/>
      <c r="AT8176" s="2"/>
      <c r="AU8176" s="2"/>
      <c r="AV8176" s="2"/>
      <c r="AW8176" s="2"/>
      <c r="AX8176" s="2"/>
      <c r="AY8176" s="2"/>
      <c r="AZ8176" s="2"/>
      <c r="BA8176" s="57"/>
      <c r="BB8176" s="2"/>
      <c r="BC8176" s="2"/>
      <c r="BD8176" s="2"/>
      <c r="BE8176" s="2"/>
      <c r="BF8176" s="2"/>
      <c r="BG8176" s="2"/>
      <c r="BH8176" s="2"/>
      <c r="BI8176" s="2"/>
      <c r="BJ8176" s="2"/>
      <c r="BK8176" s="2"/>
      <c r="BL8176" s="2"/>
      <c r="BM8176" s="2"/>
      <c r="BN8176" s="2"/>
      <c r="BO8176" s="2"/>
      <c r="BP8176" s="2"/>
      <c r="BQ8176" s="2"/>
      <c r="BR8176" s="2"/>
      <c r="BS8176" s="2"/>
      <c r="BT8176" s="2"/>
      <c r="BU8176" s="2"/>
      <c r="BV8176" s="2"/>
      <c r="BW8176" s="2"/>
      <c r="BX8176" s="2"/>
      <c r="BY8176" s="2"/>
      <c r="BZ8176" s="2"/>
      <c r="CA8176" s="2"/>
      <c r="CB8176" s="2"/>
      <c r="CC8176" s="2"/>
      <c r="CD8176" s="2"/>
      <c r="CE8176" s="2"/>
      <c r="CF8176" s="2"/>
      <c r="CG8176" s="2"/>
      <c r="CH8176" s="2"/>
      <c r="CI8176" s="2"/>
      <c r="CJ8176" s="2"/>
      <c r="CK8176" s="2"/>
      <c r="CL8176" s="2"/>
      <c r="CM8176" s="2"/>
      <c r="CN8176" s="2"/>
      <c r="CO8176" s="2"/>
      <c r="CP8176" s="2"/>
      <c r="CQ8176" s="2"/>
      <c r="CR8176" s="2"/>
      <c r="CS8176" s="2"/>
      <c r="CT8176" s="2"/>
      <c r="CU8176" s="2"/>
      <c r="CV8176" s="2"/>
      <c r="CW8176" s="2"/>
      <c r="CX8176" s="2"/>
      <c r="CY8176" s="2"/>
      <c r="CZ8176" s="2"/>
      <c r="DA8176" s="2"/>
      <c r="DB8176" s="2"/>
      <c r="DC8176" s="2"/>
    </row>
    <row r="8177" spans="1:107" s="35" customFormat="1" ht="17.25" customHeight="1" x14ac:dyDescent="0.35">
      <c r="A8177" s="1"/>
      <c r="B8177" s="1"/>
      <c r="C8177" s="1"/>
      <c r="D8177" s="1"/>
      <c r="E8177" s="1"/>
      <c r="F8177" s="1"/>
      <c r="G8177" s="1"/>
      <c r="H8177" s="2"/>
      <c r="I8177" s="2"/>
      <c r="J8177" s="2"/>
      <c r="K8177" s="2"/>
      <c r="L8177" s="2"/>
      <c r="M8177" s="2"/>
      <c r="N8177" s="2"/>
      <c r="O8177" s="2"/>
      <c r="P8177" s="2"/>
      <c r="Q8177" s="2"/>
      <c r="R8177" s="2"/>
      <c r="S8177" s="2"/>
      <c r="T8177" s="2"/>
      <c r="U8177" s="2"/>
      <c r="V8177" s="2"/>
      <c r="W8177" s="2"/>
      <c r="X8177" s="2"/>
      <c r="Y8177" s="2"/>
      <c r="Z8177" s="2"/>
      <c r="AA8177" s="2"/>
      <c r="AB8177" s="2"/>
      <c r="AC8177" s="2"/>
      <c r="AD8177" s="2"/>
      <c r="AE8177" s="2"/>
      <c r="AF8177" s="2"/>
      <c r="AG8177" s="2"/>
      <c r="AH8177" s="2"/>
      <c r="AI8177" s="2"/>
      <c r="AJ8177" s="2"/>
      <c r="AK8177" s="2"/>
      <c r="AL8177" s="2"/>
      <c r="AM8177" s="2"/>
      <c r="AN8177" s="2"/>
      <c r="AO8177" s="2"/>
      <c r="AP8177" s="2"/>
      <c r="AQ8177" s="2"/>
      <c r="AR8177" s="2"/>
      <c r="AS8177" s="2"/>
      <c r="AT8177" s="2"/>
      <c r="AU8177" s="2"/>
      <c r="AV8177" s="2"/>
      <c r="AW8177" s="2"/>
      <c r="AX8177" s="2"/>
      <c r="AY8177" s="2"/>
      <c r="AZ8177" s="2"/>
      <c r="BA8177" s="57"/>
      <c r="BB8177" s="2"/>
      <c r="BC8177" s="2"/>
      <c r="BD8177" s="2"/>
      <c r="BE8177" s="2"/>
      <c r="BF8177" s="2"/>
      <c r="BG8177" s="2"/>
      <c r="BH8177" s="2"/>
      <c r="BI8177" s="2"/>
      <c r="BJ8177" s="2"/>
      <c r="BK8177" s="2"/>
      <c r="BL8177" s="2"/>
      <c r="BM8177" s="2"/>
      <c r="BN8177" s="2"/>
      <c r="BO8177" s="2"/>
      <c r="BP8177" s="2"/>
      <c r="BQ8177" s="2"/>
      <c r="BR8177" s="2"/>
      <c r="BS8177" s="2"/>
      <c r="BT8177" s="2"/>
      <c r="BU8177" s="2"/>
      <c r="BV8177" s="2"/>
      <c r="BW8177" s="2"/>
      <c r="BX8177" s="2"/>
      <c r="BY8177" s="2"/>
      <c r="BZ8177" s="2"/>
      <c r="CA8177" s="2"/>
      <c r="CB8177" s="2"/>
      <c r="CC8177" s="2"/>
      <c r="CD8177" s="2"/>
      <c r="CE8177" s="2"/>
      <c r="CF8177" s="2"/>
      <c r="CG8177" s="2"/>
      <c r="CH8177" s="2"/>
      <c r="CI8177" s="2"/>
      <c r="CJ8177" s="2"/>
      <c r="CK8177" s="2"/>
      <c r="CL8177" s="2"/>
      <c r="CM8177" s="2"/>
      <c r="CN8177" s="2"/>
      <c r="CO8177" s="2"/>
      <c r="CP8177" s="2"/>
      <c r="CQ8177" s="2"/>
      <c r="CR8177" s="2"/>
      <c r="CS8177" s="2"/>
      <c r="CT8177" s="2"/>
      <c r="CU8177" s="2"/>
      <c r="CV8177" s="2"/>
      <c r="CW8177" s="2"/>
      <c r="CX8177" s="2"/>
      <c r="CY8177" s="2"/>
      <c r="CZ8177" s="2"/>
      <c r="DA8177" s="2"/>
      <c r="DB8177" s="2"/>
      <c r="DC8177" s="2"/>
    </row>
    <row r="8178" spans="1:107" s="35" customFormat="1" ht="17.25" customHeight="1" x14ac:dyDescent="0.35">
      <c r="A8178" s="1"/>
      <c r="B8178" s="1"/>
      <c r="C8178" s="1"/>
      <c r="D8178" s="1"/>
      <c r="E8178" s="1"/>
      <c r="F8178" s="1"/>
      <c r="G8178" s="1"/>
      <c r="H8178" s="2"/>
      <c r="I8178" s="2"/>
      <c r="J8178" s="2"/>
      <c r="K8178" s="2"/>
      <c r="L8178" s="2"/>
      <c r="M8178" s="2"/>
      <c r="N8178" s="2"/>
      <c r="O8178" s="2"/>
      <c r="P8178" s="2"/>
      <c r="Q8178" s="2"/>
      <c r="R8178" s="2"/>
      <c r="S8178" s="2"/>
      <c r="T8178" s="2"/>
      <c r="U8178" s="2"/>
      <c r="V8178" s="2"/>
      <c r="W8178" s="2"/>
      <c r="X8178" s="2"/>
      <c r="Y8178" s="2"/>
      <c r="Z8178" s="2"/>
      <c r="AA8178" s="2"/>
      <c r="AB8178" s="2"/>
      <c r="AC8178" s="2"/>
      <c r="AD8178" s="2"/>
      <c r="AE8178" s="2"/>
      <c r="AF8178" s="2"/>
      <c r="AG8178" s="2"/>
      <c r="AH8178" s="2"/>
      <c r="AI8178" s="2"/>
      <c r="AJ8178" s="2"/>
      <c r="AK8178" s="2"/>
      <c r="AL8178" s="2"/>
      <c r="AM8178" s="2"/>
      <c r="AN8178" s="2"/>
      <c r="AO8178" s="2"/>
      <c r="AP8178" s="2"/>
      <c r="AQ8178" s="2"/>
      <c r="AR8178" s="2"/>
      <c r="AS8178" s="2"/>
      <c r="AT8178" s="2"/>
      <c r="AU8178" s="2"/>
      <c r="AV8178" s="2"/>
      <c r="AW8178" s="2"/>
      <c r="AX8178" s="2"/>
      <c r="AY8178" s="2"/>
      <c r="AZ8178" s="2"/>
      <c r="BA8178" s="57"/>
      <c r="BB8178" s="2"/>
      <c r="BC8178" s="2"/>
      <c r="BD8178" s="2"/>
      <c r="BE8178" s="2"/>
      <c r="BF8178" s="2"/>
      <c r="BG8178" s="2"/>
      <c r="BH8178" s="2"/>
      <c r="BI8178" s="2"/>
      <c r="BJ8178" s="2"/>
      <c r="BK8178" s="2"/>
      <c r="BL8178" s="2"/>
      <c r="BM8178" s="2"/>
      <c r="BN8178" s="2"/>
      <c r="BO8178" s="2"/>
      <c r="BP8178" s="2"/>
      <c r="BQ8178" s="2"/>
      <c r="BR8178" s="2"/>
      <c r="BS8178" s="2"/>
      <c r="BT8178" s="2"/>
      <c r="BU8178" s="2"/>
      <c r="BV8178" s="2"/>
      <c r="BW8178" s="2"/>
      <c r="BX8178" s="2"/>
      <c r="BY8178" s="2"/>
      <c r="BZ8178" s="2"/>
      <c r="CA8178" s="2"/>
      <c r="CB8178" s="2"/>
      <c r="CC8178" s="2"/>
      <c r="CD8178" s="2"/>
      <c r="CE8178" s="2"/>
      <c r="CF8178" s="2"/>
      <c r="CG8178" s="2"/>
      <c r="CH8178" s="2"/>
      <c r="CI8178" s="2"/>
      <c r="CJ8178" s="2"/>
      <c r="CK8178" s="2"/>
      <c r="CL8178" s="2"/>
      <c r="CM8178" s="2"/>
      <c r="CN8178" s="2"/>
      <c r="CO8178" s="2"/>
      <c r="CP8178" s="2"/>
      <c r="CQ8178" s="2"/>
      <c r="CR8178" s="2"/>
      <c r="CS8178" s="2"/>
      <c r="CT8178" s="2"/>
      <c r="CU8178" s="2"/>
      <c r="CV8178" s="2"/>
      <c r="CW8178" s="2"/>
      <c r="CX8178" s="2"/>
      <c r="CY8178" s="2"/>
      <c r="CZ8178" s="2"/>
      <c r="DA8178" s="2"/>
      <c r="DB8178" s="2"/>
      <c r="DC8178" s="2"/>
    </row>
    <row r="8179" spans="1:107" s="35" customFormat="1" ht="17.25" customHeight="1" x14ac:dyDescent="0.35">
      <c r="A8179" s="1"/>
      <c r="B8179" s="1"/>
      <c r="C8179" s="1"/>
      <c r="D8179" s="1"/>
      <c r="E8179" s="1"/>
      <c r="F8179" s="1"/>
      <c r="G8179" s="1"/>
      <c r="H8179" s="2"/>
      <c r="I8179" s="2"/>
      <c r="J8179" s="2"/>
      <c r="K8179" s="2"/>
      <c r="L8179" s="2"/>
      <c r="M8179" s="2"/>
      <c r="N8179" s="2"/>
      <c r="O8179" s="2"/>
      <c r="P8179" s="2"/>
      <c r="Q8179" s="2"/>
      <c r="R8179" s="2"/>
      <c r="S8179" s="2"/>
      <c r="T8179" s="2"/>
      <c r="U8179" s="2"/>
      <c r="V8179" s="2"/>
      <c r="W8179" s="2"/>
      <c r="X8179" s="2"/>
      <c r="Y8179" s="2"/>
      <c r="Z8179" s="2"/>
      <c r="AA8179" s="2"/>
      <c r="AB8179" s="2"/>
      <c r="AC8179" s="2"/>
      <c r="AD8179" s="2"/>
      <c r="AE8179" s="2"/>
      <c r="AF8179" s="2"/>
      <c r="AG8179" s="2"/>
      <c r="AH8179" s="2"/>
      <c r="AI8179" s="2"/>
      <c r="AJ8179" s="2"/>
      <c r="AK8179" s="2"/>
      <c r="AL8179" s="2"/>
      <c r="AM8179" s="2"/>
      <c r="AN8179" s="2"/>
      <c r="AO8179" s="2"/>
      <c r="AP8179" s="2"/>
      <c r="AQ8179" s="2"/>
      <c r="AR8179" s="2"/>
      <c r="AS8179" s="2"/>
      <c r="AT8179" s="2"/>
      <c r="AU8179" s="2"/>
      <c r="AV8179" s="2"/>
      <c r="AW8179" s="2"/>
      <c r="AX8179" s="2"/>
      <c r="AY8179" s="2"/>
      <c r="AZ8179" s="2"/>
      <c r="BA8179" s="57"/>
      <c r="BB8179" s="2"/>
      <c r="BC8179" s="2"/>
      <c r="BD8179" s="2"/>
      <c r="BE8179" s="2"/>
      <c r="BF8179" s="2"/>
      <c r="BG8179" s="2"/>
      <c r="BH8179" s="2"/>
      <c r="BI8179" s="2"/>
      <c r="BJ8179" s="2"/>
      <c r="BK8179" s="2"/>
      <c r="BL8179" s="2"/>
      <c r="BM8179" s="2"/>
      <c r="BN8179" s="2"/>
      <c r="BO8179" s="2"/>
      <c r="BP8179" s="2"/>
      <c r="BQ8179" s="2"/>
      <c r="BR8179" s="2"/>
      <c r="BS8179" s="2"/>
      <c r="BT8179" s="2"/>
      <c r="BU8179" s="2"/>
      <c r="BV8179" s="2"/>
      <c r="BW8179" s="2"/>
      <c r="BX8179" s="2"/>
      <c r="BY8179" s="2"/>
      <c r="BZ8179" s="2"/>
      <c r="CA8179" s="2"/>
      <c r="CB8179" s="2"/>
      <c r="CC8179" s="2"/>
      <c r="CD8179" s="2"/>
      <c r="CE8179" s="2"/>
      <c r="CF8179" s="2"/>
      <c r="CG8179" s="2"/>
      <c r="CH8179" s="2"/>
      <c r="CI8179" s="2"/>
      <c r="CJ8179" s="2"/>
      <c r="CK8179" s="2"/>
      <c r="CL8179" s="2"/>
      <c r="CM8179" s="2"/>
      <c r="CN8179" s="2"/>
      <c r="CO8179" s="2"/>
      <c r="CP8179" s="2"/>
      <c r="CQ8179" s="2"/>
      <c r="CR8179" s="2"/>
      <c r="CS8179" s="2"/>
      <c r="CT8179" s="2"/>
      <c r="CU8179" s="2"/>
      <c r="CV8179" s="2"/>
      <c r="CW8179" s="2"/>
      <c r="CX8179" s="2"/>
      <c r="CY8179" s="2"/>
      <c r="CZ8179" s="2"/>
      <c r="DA8179" s="2"/>
      <c r="DB8179" s="2"/>
      <c r="DC8179" s="2"/>
    </row>
  </sheetData>
  <autoFilter ref="AX6:BA6" xr:uid="{00000000-0001-0000-0000-000000000000}"/>
  <mergeCells count="32">
    <mergeCell ref="AX4:BA5"/>
    <mergeCell ref="Z3:BA3"/>
    <mergeCell ref="AX2:BA2"/>
    <mergeCell ref="T4:AW4"/>
    <mergeCell ref="AZ24:AZ26"/>
    <mergeCell ref="G2:AW2"/>
    <mergeCell ref="B3:N3"/>
    <mergeCell ref="B4:B6"/>
    <mergeCell ref="C4:C6"/>
    <mergeCell ref="D4:D6"/>
    <mergeCell ref="E4:E6"/>
    <mergeCell ref="F4:F6"/>
    <mergeCell ref="G4:G6"/>
    <mergeCell ref="H4:H6"/>
    <mergeCell ref="I4:I6"/>
    <mergeCell ref="J4:J6"/>
    <mergeCell ref="K4:K6"/>
    <mergeCell ref="L4:L6"/>
    <mergeCell ref="T5:Y5"/>
    <mergeCell ref="AZ29:AZ34"/>
    <mergeCell ref="M5:M6"/>
    <mergeCell ref="N5:N6"/>
    <mergeCell ref="Z5:AE5"/>
    <mergeCell ref="AF5:AK5"/>
    <mergeCell ref="AL5:AQ5"/>
    <mergeCell ref="AR5:AW5"/>
    <mergeCell ref="O4:O6"/>
    <mergeCell ref="P4:P6"/>
    <mergeCell ref="Q4:Q6"/>
    <mergeCell ref="R4:R6"/>
    <mergeCell ref="S4:S6"/>
    <mergeCell ref="M4:N4"/>
  </mergeCells>
  <conditionalFormatting sqref="S7:S103">
    <cfRule type="cellIs" dxfId="3" priority="6" operator="lessThan">
      <formula>0</formula>
    </cfRule>
  </conditionalFormatting>
  <conditionalFormatting sqref="S7:S103">
    <cfRule type="cellIs" dxfId="2" priority="5" operator="lessThan">
      <formula>-360</formula>
    </cfRule>
  </conditionalFormatting>
  <conditionalFormatting sqref="S7:S103">
    <cfRule type="expression" dxfId="1" priority="7">
      <formula>$R$8="EN TERMINOS"</formula>
    </cfRule>
    <cfRule type="expression" dxfId="0" priority="8">
      <formula>$R$8="VENCIDA"</formula>
    </cfRule>
  </conditionalFormatting>
  <dataValidations xWindow="1047" yWindow="706" count="25">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U7:U93 AA7:AA93 AM43:AM92 AN87 AG50:AG51 AG54:AG55 AG58 AM7:AM41 AS7:AS93 AG91:AG93" xr:uid="{00000000-0002-0000-0000-000000000000}"/>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AB7:AB93 AH59:AH93 AT7:AT93 AN88:AN93 V7:V93 AH52:AH53 AH56:AH57 AN7:AN86 AH7:AH40 AH43:AH49" xr:uid="{00000000-0002-0000-0000-000001000000}">
      <formula1>0</formula1>
      <formula2>100000000000000000000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93" xr:uid="{00000000-0002-0000-0000-000002000000}">
      <formula1>0</formula1>
      <formula2>9</formula2>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93" xr:uid="{00000000-0002-0000-0000-000003000000}">
      <formula1>0</formula1>
      <formula2>100000000</formula2>
    </dataValidation>
    <dataValidation type="date" operator="greaterThan" allowBlank="1" showInputMessage="1" showErrorMessage="1" errorTitle="Error" error="La fecha introducida es anterior a la fecha de registro" sqref="AC41:AC42 AU92 W43:W92 AC92 W7:W40" xr:uid="{00000000-0002-0000-0000-000004000000}">
      <formula1>XES7</formula1>
    </dataValidation>
    <dataValidation type="date" operator="greaterThan" allowBlank="1" showInputMessage="1" showErrorMessage="1" errorTitle="Error" error="La fecha introducida es anterior a la fecha de inicio" sqref="N7:N43 N45:N93" xr:uid="{00000000-0002-0000-0000-000005000000}">
      <formula1>M7</formula1>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AZ7:AZ24 AZ27:AZ29 AZ35:AZ93" xr:uid="{00000000-0002-0000-0000-000006000000}">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93" xr:uid="{00000000-0002-0000-0000-000007000000}">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93" xr:uid="{00000000-0002-0000-0000-000008000000}">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93" xr:uid="{00000000-0002-0000-0000-000009000000}">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93" xr:uid="{00000000-0002-0000-0000-00000A000000}">
      <formula1>0</formula1>
      <formula2>390</formula2>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93" xr:uid="{00000000-0002-0000-0000-00000B000000}">
      <formula1>0</formula1>
      <formula2>390</formula2>
    </dataValidation>
    <dataValidation type="list" allowBlank="1" showInputMessage="1" showErrorMessage="1" sqref="AV7:AV83 AD7:AD90 AP75:AP83 AP7:AP60 AP90 AP73 AP62:AP71 AV88:AV91 X7:X91" xr:uid="{00000000-0002-0000-0000-00000C000000}">
      <formula1>ESTADO</formula1>
    </dataValidation>
    <dataValidation type="list" allowBlank="1" showInputMessage="1" showErrorMessage="1" sqref="Y7:Y93 AE7:AE93 AQ7:AQ93 AW7:AW93 AK7:AK40 AK43:AK93 AF41:AK42" xr:uid="{00000000-0002-0000-0000-00000D000000}">
      <formula1>EFICAZ</formula1>
    </dataValidation>
    <dataValidation type="date" operator="lessThan" allowBlank="1" showInputMessage="1" showErrorMessage="1" errorTitle="Error" error="La fecha introducida es posterior a la fecha de cierre" sqref="M7" xr:uid="{00000000-0002-0000-0000-00000E000000}">
      <formula1>N7</formula1>
    </dataValidation>
    <dataValidation type="list" allowBlank="1" showInputMessage="1" showErrorMessage="1" sqref="E7:E93 P7:P93 AV92:AV93 AP61 AP74 AP72 AP91:AP93 AP84:AP89 AV84:AV87 AD91:AD93 AJ7:AJ40 AJ43:AJ93" xr:uid="{00000000-0002-0000-0000-00000F000000}">
      <formula1>#REF!</formula1>
    </dataValidation>
    <dataValidation operator="greaterThan" allowBlank="1" showInputMessage="1" showErrorMessage="1" errorTitle="Error" error="La fecha introducida es anterior a la fecha de inicio" sqref="N44" xr:uid="{00000000-0002-0000-0000-000010000000}"/>
    <dataValidation type="date" operator="greaterThan" allowBlank="1" showInputMessage="1" showErrorMessage="1" errorTitle="Error" error="La fecha introducida es anterior a la fecha de registro" sqref="AO7:AO93 AC91" xr:uid="{00000000-0002-0000-0000-000011000000}">
      <formula1>C7</formula1>
    </dataValidation>
    <dataValidation type="date" operator="greaterThan" allowBlank="1" showInputMessage="1" showErrorMessage="1" errorTitle="Error" error="La fecha introducida es anterior a la fecha de registro" sqref="AI59:AI93 AI52:AI53 AI56:AI57 AI7:AI40 AI43:AI50" xr:uid="{00000000-0002-0000-0000-000012000000}">
      <formula1>O7</formula1>
    </dataValidation>
    <dataValidation type="date" operator="greaterThan" allowBlank="1" showInputMessage="1" showErrorMessage="1" errorTitle="Error" error="La fecha introducida es anterior a la fecha de registro" sqref="AC7:AC40 AC43:AC90" xr:uid="{00000000-0002-0000-0000-000013000000}">
      <formula1>O7</formula1>
    </dataValidation>
    <dataValidation type="date" operator="lessThan" allowBlank="1" showInputMessage="1" showErrorMessage="1" errorTitle="Error" error="La fecha introducida es posterior a la fecha de inicio" sqref="M8:M93" xr:uid="{00000000-0002-0000-0000-000014000000}">
      <formula1>N8</formula1>
    </dataValidation>
    <dataValidation type="date" operator="greaterThan" allowBlank="1" showInputMessage="1" showErrorMessage="1" errorTitle="Error" error="La fecha introducida es anterior a la fecha de registro" sqref="AU7:AU91 AU93 W93 AC93 W41:W42" xr:uid="{00000000-0002-0000-0000-000015000000}">
      <formula1>XEU7</formula1>
    </dataValidation>
    <dataValidation type="date" operator="greaterThan" allowBlank="1" showInputMessage="1" showErrorMessage="1" errorTitle="Error" error="La fecha introducida es anterior a la fecha de registro" sqref="AI51 AI54:AI55 AI58" xr:uid="{00000000-0002-0000-0000-000016000000}">
      <formula1>N51</formula1>
    </dataValidation>
    <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sqref="D7:D100" xr:uid="{00000000-0002-0000-0000-000017000000}">
      <formula1>#REF!</formula1>
    </dataValidation>
    <dataValidation type="list" allowBlank="1" showInputMessage="1" showErrorMessage="1" sqref="X92:X93" xr:uid="{844F3BB1-12C3-4F50-92D0-8FE7BFEA4F5B}">
      <formula1>$C$102:$C$104</formula1>
    </dataValidation>
  </dataValidations>
  <hyperlinks>
    <hyperlink ref="AY46" r:id="rId1" xr:uid="{00000000-0004-0000-0000-000000000000}"/>
    <hyperlink ref="AY47" r:id="rId2" xr:uid="{00000000-0004-0000-0000-000001000000}"/>
    <hyperlink ref="AY48" r:id="rId3" xr:uid="{00000000-0004-0000-0000-000002000000}"/>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Duvy Johanna Plazas Socha</dc:creator>
  <cp:lastModifiedBy>Duvy Johanna Plazas Socha</cp:lastModifiedBy>
  <dcterms:created xsi:type="dcterms:W3CDTF">2020-01-31T00:14:22Z</dcterms:created>
  <dcterms:modified xsi:type="dcterms:W3CDTF">2021-07-19T15:24:49Z</dcterms:modified>
</cp:coreProperties>
</file>