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9780" yWindow="555" windowWidth="18675"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'2'!$A$10:$F$1364</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<sst xmlns="http://schemas.openxmlformats.org/spreadsheetml/2006/main" count="320" uniqueCount="189">
  <si>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</si>
  <si>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</si>
  <si>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</si>
  <si>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</si>
  <si>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</si>
  <si>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</si>
  <si>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</si>
  <si>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</si>
  <si>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</si>
  <si>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</si>
  <si>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</si>
  <si>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</si>
  <si>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</si>
  <si>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</si>
  <si>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</si>
  <si>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</si>
  <si>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</si>
  <si>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</si>
  <si>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</si>
  <si>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</si>
  <si>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</si>
  <si>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</si>
  <si>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</si>
  <si>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</si>
  <si>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Bucaramanga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</si>
  <si>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</si>
  <si>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</si>
  <si>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</si>
  <si>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</si>
  <si>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</si>
  <si>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</si>
  <si>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</si>
  <si>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</si>
  <si>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</si>
  <si>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</si>
  <si>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</si>
  <si>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</si>
  <si>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</si>
  <si>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</si>
  <si>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</si>
  <si>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</si>
  <si>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</si>
  <si>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</si>
  <si>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</si>
  <si>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</si>
  <si>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</si>
  <si>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</si>
  <si>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</si>
  <si>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</si>
  <si>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</si>
  <si>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</si>
  <si>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</si>
  <si>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</si>
  <si>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</si>
  <si>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</si>
  <si>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</si>
  <si>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</si>
  <si>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</si>
  <si>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</si>
  <si>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</si>
  <si>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</si>
  <si>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</si>
  <si>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</si>
  <si>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</si>
  <si>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t: Toneladas</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</si>
  <si>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</si>
  <si>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</si>
  <si>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</si>
  <si>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</si>
  <si>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</si>
  <si>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</si>
  <si>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</si>
  <si>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</si>
  <si>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</si>
  <si>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</si>
  <si>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</si>
  <si>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</si>
  <si>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</si>
  <si>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</si>
  <si>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</si>
  <si>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</si>
  <si>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</si>
  <si>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</si>
  <si>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</si>
  <si>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</si>
  <si>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</si>
  <si>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</si>
  <si>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</si>
  <si>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</si>
  <si>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</si>
  <si>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</si>
  <si>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</si>
  <si>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</si>
  <si>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</si>
  <si>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</si>
  <si>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</si>
  <si>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</si>
  <si>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</si>
  <si>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</si>
  <si>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</si>
  <si>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</si>
  <si>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</si>
  <si>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</si>
  <si>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</si>
  <si>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</si>
  <si>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</si>
  <si>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</si>
  <si>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</si>
  <si>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</si>
  <si>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</si>
  <si>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</si>
  <si>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</si>
  <si>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</si>
  <si>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</si>
  <si>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</si>
  <si>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</si>
  <si>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</si>
  <si>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</si>
  <si>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</si>
  <si>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</si>
  <si>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</si>
  <si>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</si>
  <si>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</si>
  <si>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</si>
  <si>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</si>
  <si>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</si>
  <si>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</si>
  <si>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</si>
  <si>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</si>
  <si>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</si>
  <si>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</si>
  <si>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</si>
  <si>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</si>
  <si>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</si>
  <si>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Bucaramanga,  Centroabastos</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</si>
  <si>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</si>
  <si>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</si>
  <si>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</si>
  <si>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</si>
  <si>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</si>
  <si>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</si>
  <si>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</si>
  <si>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</si>
  <si>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</si>
  <si>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</si>
  <si>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</si>
  <si>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</si>
  <si>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</si>
  <si>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</si>
  <si>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</si>
  <si>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</si>
  <si>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</si>
  <si>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</si>
  <si>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</si>
  <si>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</si>
  <si>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</si>
  <si>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</si>
  <si>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</si>
  <si>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</si>
  <si>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</si>
  <si>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</si>
  <si>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</si>
  <si>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</si>
  <si>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</si>
  <si>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</si>
  <si>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</si>
  <si>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</si>
  <si>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</si>
  <si>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</si>
  <si>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</si>
  <si>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</si>
  <si>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</si>
  <si>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</si>
  <si>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</si>
  <si>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</si>
  <si>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</si>
  <si>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Total Sta. Helena</t>
  </si>
  <si>
    <t>Total El Potrerillo</t>
  </si>
  <si>
    <t>Ipiales, Centro de Acopio*</t>
  </si>
  <si>
    <t>Tunja, Complejo de Servicios del Sur*</t>
  </si>
  <si>
    <t>* En la Central de Acopio de Ipiales y en el Complejo de Servicios del Sur de Tunja no ingresan alimentos clasificados en otros grupos.</t>
  </si>
  <si>
    <t>Fecha de actualización: 5 de marzo de 2021</t>
  </si>
  <si>
    <t>Componente Abastecimiento de Alimentos - Primera quincena de febrero de 2021</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</si>
  <si>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</si>
  <si>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</si>
  <si>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Primera quincena febrero 2021</t>
  </si>
  <si>
    <t>Primera quincena enero 2021</t>
  </si>
  <si>
    <t>Primera quincena enero 2021  (t)</t>
  </si>
  <si>
    <t>Primera quincena febrero 2021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</si>
</sst>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sz val="8"/>
      <color theme="1"/>
      <name val="Futura Std Book"/>
      <family val="2"/>
    </font>
    <font>
      <sz val="8"/>
      <name val="Futura Std Book"/>
      <family val="2"/>
    </font>
    <font>
      <b/>
      <sz val="8"/>
      <color theme="1"/>
      <name val="Futura Std Book"/>
      <family val="2"/>
    </font>
    <font>
      <b/>
      <sz val="8"/>
      <name val="Futura Std Book"/>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48">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3" fontId="11" fillId="0" borderId="0" xfId="0" applyNumberFormat="1" applyFont="1" applyBorder="1"/>
    <xf numFmtId="164" fontId="24" fillId="0" borderId="0" xfId="5" applyNumberFormat="1" applyFont="1"/>
    <xf numFmtId="49" fontId="11" fillId="0" borderId="4" xfId="0" applyNumberFormat="1" applyFont="1" applyBorder="1" applyAlignment="1">
      <alignment wrapText="1"/>
    </xf>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5" fillId="4" borderId="9" xfId="2" applyFont="1" applyFill="1" applyBorder="1" applyAlignment="1">
      <alignmen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applyFill="1"/>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31" fillId="2" borderId="12" xfId="0" applyFont="1" applyFill="1" applyBorder="1" applyAlignment="1">
      <alignment vertical="center"/>
    </xf>
    <xf numFmtId="3" fontId="31" fillId="2" borderId="12" xfId="0" applyNumberFormat="1" applyFont="1" applyFill="1" applyBorder="1" applyAlignment="1">
      <alignment horizontal="center" vertical="center"/>
    </xf>
    <xf numFmtId="10" fontId="31" fillId="2" borderId="12" xfId="5" applyNumberFormat="1" applyFont="1" applyFill="1" applyBorder="1" applyAlignment="1">
      <alignment horizontal="center" vertical="center"/>
    </xf>
    <xf numFmtId="10" fontId="32" fillId="2" borderId="12" xfId="5" applyNumberFormat="1" applyFont="1" applyFill="1" applyBorder="1" applyAlignment="1">
      <alignment horizontal="center" vertical="center"/>
    </xf>
    <xf numFmtId="0" fontId="31" fillId="2" borderId="9" xfId="0" applyFont="1" applyFill="1" applyBorder="1" applyAlignment="1">
      <alignment vertical="center"/>
    </xf>
    <xf numFmtId="3" fontId="31" fillId="2" borderId="9" xfId="0" applyNumberFormat="1" applyFont="1" applyFill="1" applyBorder="1" applyAlignment="1">
      <alignment horizontal="center" vertical="center"/>
    </xf>
    <xf numFmtId="10" fontId="31" fillId="2" borderId="9" xfId="5" applyNumberFormat="1" applyFont="1" applyFill="1" applyBorder="1" applyAlignment="1">
      <alignment horizontal="center" vertical="center"/>
    </xf>
    <xf numFmtId="10" fontId="32" fillId="2" borderId="9" xfId="5" applyNumberFormat="1" applyFont="1" applyFill="1" applyBorder="1" applyAlignment="1">
      <alignment horizontal="center" vertical="center"/>
    </xf>
    <xf numFmtId="0" fontId="31" fillId="2" borderId="13" xfId="0" applyFont="1" applyFill="1" applyBorder="1" applyAlignment="1">
      <alignment vertical="center"/>
    </xf>
    <xf numFmtId="3" fontId="31" fillId="2" borderId="13" xfId="0" applyNumberFormat="1" applyFont="1" applyFill="1" applyBorder="1" applyAlignment="1">
      <alignment horizontal="center" vertical="center"/>
    </xf>
    <xf numFmtId="10" fontId="31" fillId="2" borderId="13" xfId="5" applyNumberFormat="1" applyFont="1" applyFill="1" applyBorder="1" applyAlignment="1">
      <alignment horizontal="center" vertical="center"/>
    </xf>
    <xf numFmtId="10" fontId="32" fillId="2" borderId="13" xfId="5" applyNumberFormat="1" applyFont="1" applyFill="1" applyBorder="1" applyAlignment="1">
      <alignment horizontal="center" vertical="center"/>
    </xf>
    <xf numFmtId="0" fontId="33" fillId="2" borderId="11" xfId="0" applyFont="1" applyFill="1" applyBorder="1" applyAlignment="1">
      <alignment vertical="center"/>
    </xf>
    <xf numFmtId="3" fontId="33" fillId="2" borderId="11" xfId="0" applyNumberFormat="1" applyFont="1" applyFill="1" applyBorder="1" applyAlignment="1">
      <alignment horizontal="center" vertical="center"/>
    </xf>
    <xf numFmtId="9" fontId="33" fillId="2" borderId="11" xfId="5" applyFont="1" applyFill="1" applyBorder="1" applyAlignment="1">
      <alignment horizontal="center" vertical="center"/>
    </xf>
    <xf numFmtId="10" fontId="34" fillId="2" borderId="11" xfId="5" applyNumberFormat="1" applyFont="1" applyFill="1" applyBorder="1" applyAlignment="1">
      <alignment horizontal="center" vertical="center"/>
    </xf>
    <xf numFmtId="10" fontId="31" fillId="2" borderId="11" xfId="5" applyNumberFormat="1" applyFont="1" applyFill="1" applyBorder="1" applyAlignment="1">
      <alignment horizontal="center" vertical="center"/>
    </xf>
    <xf numFmtId="3" fontId="34" fillId="2" borderId="11" xfId="0" applyNumberFormat="1" applyFont="1" applyFill="1" applyBorder="1" applyAlignment="1">
      <alignment horizontal="center" vertical="center"/>
    </xf>
    <xf numFmtId="9" fontId="34" fillId="2" borderId="11" xfId="5" applyFont="1" applyFill="1" applyBorder="1" applyAlignment="1">
      <alignment horizontal="center" vertical="center"/>
    </xf>
    <xf numFmtId="0" fontId="31" fillId="2" borderId="11" xfId="0" applyFont="1" applyFill="1" applyBorder="1" applyAlignment="1">
      <alignment vertical="center"/>
    </xf>
    <xf numFmtId="3" fontId="31" fillId="2" borderId="11" xfId="0" applyNumberFormat="1" applyFont="1" applyFill="1" applyBorder="1" applyAlignment="1">
      <alignment horizontal="center" vertical="center"/>
    </xf>
    <xf numFmtId="10" fontId="32" fillId="2" borderId="11" xfId="5" applyNumberFormat="1" applyFont="1" applyFill="1" applyBorder="1" applyAlignment="1">
      <alignment horizontal="center" vertical="center"/>
    </xf>
    <xf numFmtId="0" fontId="34" fillId="2" borderId="11" xfId="0" applyFont="1" applyFill="1" applyBorder="1" applyAlignment="1">
      <alignment vertical="center"/>
    </xf>
    <xf numFmtId="0" fontId="33" fillId="2" borderId="11" xfId="0" applyFont="1" applyFill="1" applyBorder="1" applyAlignment="1">
      <alignment horizontal="center"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2" fillId="0" borderId="0" xfId="0" applyFont="1" applyAlignment="1">
      <alignment horizontal="left" vertical="center"/>
    </xf>
    <xf numFmtId="0" fontId="33" fillId="2" borderId="11" xfId="0" applyFont="1" applyFill="1" applyBorder="1" applyAlignment="1">
      <alignment horizontal="center" vertical="center"/>
    </xf>
    <xf numFmtId="0" fontId="33" fillId="2" borderId="11" xfId="0" applyFont="1" applyFill="1" applyBorder="1" applyAlignment="1">
      <alignment horizontal="center" vertical="center" wrapText="1"/>
    </xf>
    <xf numFmtId="3" fontId="33" fillId="2" borderId="11" xfId="0" applyNumberFormat="1" applyFont="1" applyFill="1" applyBorder="1" applyAlignment="1">
      <alignment horizontal="center" vertical="center"/>
    </xf>
    <xf numFmtId="0" fontId="34" fillId="2"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6" borderId="11"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257926"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xmlns="" id="{00000000-0008-0000-0200-000004000000}"/>
            </a:ext>
          </a:extLst>
        </xdr:cNvPr>
        <xdr:cNvGrpSpPr/>
      </xdr:nvGrpSpPr>
      <xdr:grpSpPr>
        <a:xfrm>
          <a:off x="76200" y="120651"/>
          <a:ext cx="7839076" cy="765175"/>
          <a:chOff x="28575" y="190500"/>
          <a:chExt cx="6753225" cy="676275"/>
        </a:xfrm>
      </xdr:grpSpPr>
      <xdr:pic>
        <xdr:nvPicPr>
          <xdr:cNvPr id="5" name="Imagen 2" descr="linea">
            <a:extLst>
              <a:ext uri="{FF2B5EF4-FFF2-40B4-BE49-F238E27FC236}">
                <a16:creationId xmlns:a16="http://schemas.microsoft.com/office/drawing/2014/main" xmlns=""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D41" sqref="AD41"/>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92"/>
      <c r="B1" s="92"/>
      <c r="C1" s="92"/>
      <c r="D1" s="92"/>
      <c r="E1" s="92"/>
      <c r="F1" s="92"/>
      <c r="G1" s="92"/>
      <c r="H1" s="92"/>
    </row>
    <row r="2" spans="1:11" ht="21.95" customHeight="1" x14ac:dyDescent="0.3">
      <c r="A2" s="92"/>
      <c r="B2" s="92"/>
      <c r="C2" s="92"/>
      <c r="D2" s="92"/>
      <c r="E2" s="92"/>
      <c r="F2" s="92"/>
      <c r="G2" s="92"/>
      <c r="H2" s="92"/>
    </row>
    <row r="3" spans="1:11" ht="21.95" customHeight="1" x14ac:dyDescent="0.3">
      <c r="A3" s="93" t="s">
        <v>3</v>
      </c>
      <c r="B3" s="94"/>
      <c r="C3" s="94"/>
      <c r="D3" s="94"/>
      <c r="E3" s="94"/>
      <c r="F3" s="94"/>
      <c r="G3" s="94"/>
      <c r="H3" s="95"/>
    </row>
    <row r="4" spans="1:11" ht="12" customHeight="1" x14ac:dyDescent="0.3">
      <c r="A4" s="96"/>
      <c r="B4" s="97"/>
      <c r="C4" s="97"/>
      <c r="D4" s="97"/>
      <c r="E4" s="97"/>
      <c r="F4" s="97"/>
      <c r="G4" s="97"/>
      <c r="H4" s="98"/>
    </row>
    <row r="5" spans="1:11" x14ac:dyDescent="0.3">
      <c r="A5" s="99" t="s">
        <v>182</v>
      </c>
      <c r="B5" s="99"/>
      <c r="C5" s="99"/>
      <c r="D5" s="99"/>
      <c r="E5" s="99"/>
      <c r="F5" s="99"/>
      <c r="G5" s="99"/>
      <c r="H5" s="100"/>
    </row>
    <row r="6" spans="1:11" ht="15" customHeight="1" x14ac:dyDescent="0.3">
      <c r="A6" s="101"/>
      <c r="B6" s="101"/>
      <c r="C6" s="101"/>
      <c r="D6" s="101"/>
      <c r="E6" s="101"/>
      <c r="F6" s="101"/>
      <c r="G6" s="101"/>
      <c r="H6" s="102"/>
      <c r="K6" s="17"/>
    </row>
    <row r="7" spans="1:11" x14ac:dyDescent="0.3">
      <c r="A7" s="103"/>
      <c r="B7" s="103"/>
      <c r="C7" s="103"/>
      <c r="D7" s="103"/>
      <c r="E7" s="103"/>
      <c r="F7" s="103"/>
      <c r="G7" s="103"/>
      <c r="H7" s="104"/>
      <c r="K7" s="17"/>
    </row>
    <row r="8" spans="1:11" s="23" customFormat="1" ht="27" customHeight="1" x14ac:dyDescent="0.3">
      <c r="A8" s="58"/>
      <c r="B8" s="59" t="s">
        <v>173</v>
      </c>
      <c r="D8" s="24"/>
      <c r="E8" s="24"/>
      <c r="F8" s="24"/>
      <c r="G8" s="24"/>
      <c r="H8" s="25"/>
      <c r="I8" s="56"/>
      <c r="J8" s="10"/>
      <c r="K8" s="90"/>
    </row>
    <row r="9" spans="1:11" s="13" customFormat="1" ht="27" customHeight="1" x14ac:dyDescent="0.25">
      <c r="A9" s="60" t="s">
        <v>0</v>
      </c>
      <c r="B9" s="59" t="s">
        <v>166</v>
      </c>
      <c r="C9" s="11"/>
      <c r="D9" s="11"/>
      <c r="E9" s="11"/>
      <c r="F9" s="11"/>
      <c r="G9" s="11"/>
      <c r="H9" s="12"/>
      <c r="J9" s="91"/>
      <c r="K9" s="91"/>
    </row>
    <row r="10" spans="1:11" s="13" customFormat="1" ht="27" customHeight="1" x14ac:dyDescent="0.25">
      <c r="A10" s="60" t="s">
        <v>1</v>
      </c>
      <c r="B10" s="59" t="s">
        <v>168</v>
      </c>
      <c r="C10" s="11"/>
      <c r="D10" s="11"/>
      <c r="E10" s="11"/>
      <c r="F10" s="11"/>
      <c r="G10" s="11"/>
      <c r="H10" s="12"/>
    </row>
    <row r="11" spans="1:11" s="13" customFormat="1" ht="27" customHeight="1" x14ac:dyDescent="0.25">
      <c r="A11" s="60" t="s">
        <v>2</v>
      </c>
      <c r="B11" s="59" t="s">
        <v>167</v>
      </c>
      <c r="C11" s="11"/>
      <c r="D11" s="11"/>
      <c r="E11" s="11"/>
      <c r="F11" s="11"/>
      <c r="G11" s="11"/>
      <c r="H11" s="12"/>
    </row>
    <row r="12" spans="1:11" x14ac:dyDescent="0.3">
      <c r="A12" s="57" t="s">
        <v>181</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4" zoomScaleNormal="100" workbookViewId="0">
      <selection activeCell="B33" sqref="B33"/>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61" customFormat="1" ht="21.95" customHeight="1" x14ac:dyDescent="0.25">
      <c r="A4" s="121" t="s">
        <v>3</v>
      </c>
      <c r="B4" s="122"/>
      <c r="C4" s="122"/>
      <c r="D4" s="122"/>
      <c r="E4" s="122"/>
      <c r="F4" s="122"/>
      <c r="G4" s="122"/>
      <c r="H4" s="122"/>
      <c r="I4" s="122"/>
      <c r="J4" s="122"/>
      <c r="K4" s="122"/>
      <c r="L4" s="122"/>
      <c r="M4" s="123"/>
      <c r="N4" s="46" t="s">
        <v>4</v>
      </c>
    </row>
    <row r="5" spans="1:14" s="61" customFormat="1" ht="12" customHeight="1" x14ac:dyDescent="0.25">
      <c r="A5" s="124"/>
      <c r="B5" s="125"/>
      <c r="C5" s="125"/>
      <c r="D5" s="125"/>
      <c r="E5" s="125"/>
      <c r="F5" s="125"/>
      <c r="G5" s="125"/>
      <c r="H5" s="125"/>
      <c r="I5" s="125"/>
      <c r="J5" s="125"/>
      <c r="K5" s="125"/>
      <c r="L5" s="125"/>
      <c r="M5" s="126"/>
    </row>
    <row r="6" spans="1:14" s="61" customFormat="1" x14ac:dyDescent="0.25">
      <c r="A6" s="127" t="s">
        <v>159</v>
      </c>
      <c r="B6" s="127"/>
      <c r="C6" s="127"/>
      <c r="D6" s="127"/>
      <c r="E6" s="127"/>
      <c r="F6" s="127"/>
      <c r="G6" s="127"/>
      <c r="H6" s="127"/>
      <c r="I6" s="127"/>
      <c r="J6" s="127"/>
      <c r="K6" s="127"/>
      <c r="L6" s="127"/>
      <c r="M6" s="128"/>
    </row>
    <row r="7" spans="1:14" s="61" customFormat="1" ht="15" customHeight="1" x14ac:dyDescent="0.25">
      <c r="A7" s="129"/>
      <c r="B7" s="129"/>
      <c r="C7" s="129"/>
      <c r="D7" s="129"/>
      <c r="E7" s="129"/>
      <c r="F7" s="129"/>
      <c r="G7" s="129"/>
      <c r="H7" s="129"/>
      <c r="I7" s="129"/>
      <c r="J7" s="129"/>
      <c r="K7" s="129"/>
      <c r="L7" s="129"/>
      <c r="M7" s="130"/>
    </row>
    <row r="8" spans="1:14" s="61" customFormat="1" x14ac:dyDescent="0.25">
      <c r="A8" s="129"/>
      <c r="B8" s="129"/>
      <c r="C8" s="129"/>
      <c r="D8" s="129"/>
      <c r="E8" s="129"/>
      <c r="F8" s="129"/>
      <c r="G8" s="129"/>
      <c r="H8" s="129"/>
      <c r="I8" s="129"/>
      <c r="J8" s="129"/>
      <c r="K8" s="129"/>
      <c r="L8" s="129"/>
      <c r="M8" s="130"/>
    </row>
    <row r="9" spans="1:14" x14ac:dyDescent="0.25">
      <c r="A9" s="131" t="s">
        <v>170</v>
      </c>
      <c r="B9" s="132"/>
      <c r="C9" s="132"/>
      <c r="D9" s="132"/>
      <c r="E9" s="132"/>
      <c r="F9" s="132"/>
      <c r="G9" s="132"/>
      <c r="H9" s="132"/>
      <c r="I9" s="132"/>
      <c r="J9" s="132"/>
      <c r="K9" s="132"/>
      <c r="L9" s="132"/>
      <c r="M9" s="133"/>
    </row>
    <row r="10" spans="1:14" x14ac:dyDescent="0.25">
      <c r="A10" s="108" t="s">
        <v>184</v>
      </c>
      <c r="B10" s="109"/>
      <c r="C10" s="109"/>
      <c r="D10" s="109"/>
      <c r="E10" s="109"/>
      <c r="F10" s="109"/>
      <c r="G10" s="109"/>
      <c r="H10" s="109"/>
      <c r="I10" s="109"/>
      <c r="J10" s="109"/>
      <c r="K10" s="109"/>
      <c r="L10" s="109"/>
      <c r="M10" s="110"/>
    </row>
    <row r="11" spans="1:14" ht="28.5" customHeight="1" x14ac:dyDescent="0.25">
      <c r="A11" s="114" t="s">
        <v>160</v>
      </c>
      <c r="B11" s="115"/>
      <c r="C11" s="115"/>
      <c r="D11" s="115"/>
      <c r="E11" s="115"/>
      <c r="F11" s="115"/>
      <c r="G11" s="115"/>
      <c r="H11" s="115"/>
      <c r="I11" s="115"/>
      <c r="J11" s="115"/>
      <c r="K11" s="115"/>
      <c r="L11" s="115"/>
      <c r="M11" s="116"/>
    </row>
    <row r="12" spans="1:14" x14ac:dyDescent="0.25">
      <c r="A12" s="108" t="s">
        <v>5</v>
      </c>
      <c r="B12" s="109"/>
      <c r="C12" s="109"/>
      <c r="D12" s="109"/>
      <c r="E12" s="109"/>
      <c r="F12" s="109"/>
      <c r="G12" s="109"/>
      <c r="H12" s="109"/>
      <c r="I12" s="109"/>
      <c r="J12" s="109"/>
      <c r="K12" s="109"/>
      <c r="L12" s="109"/>
      <c r="M12" s="110"/>
    </row>
    <row r="13" spans="1:14" ht="29.1" customHeight="1" x14ac:dyDescent="0.25">
      <c r="A13" s="111" t="s">
        <v>161</v>
      </c>
      <c r="B13" s="112"/>
      <c r="C13" s="112"/>
      <c r="D13" s="112"/>
      <c r="E13" s="112"/>
      <c r="F13" s="112"/>
      <c r="G13" s="112"/>
      <c r="H13" s="112"/>
      <c r="I13" s="112"/>
      <c r="J13" s="112"/>
      <c r="K13" s="112"/>
      <c r="L13" s="112"/>
      <c r="M13" s="113"/>
    </row>
    <row r="14" spans="1:14" x14ac:dyDescent="0.25">
      <c r="A14" s="108" t="s">
        <v>171</v>
      </c>
      <c r="B14" s="109"/>
      <c r="C14" s="109"/>
      <c r="D14" s="109"/>
      <c r="E14" s="109"/>
      <c r="F14" s="109"/>
      <c r="G14" s="109"/>
      <c r="H14" s="109"/>
      <c r="I14" s="109"/>
      <c r="J14" s="109"/>
      <c r="K14" s="109"/>
      <c r="L14" s="109"/>
      <c r="M14" s="110"/>
    </row>
    <row r="15" spans="1:14" ht="18" customHeight="1" x14ac:dyDescent="0.25">
      <c r="A15" s="117" t="s">
        <v>162</v>
      </c>
      <c r="B15" s="118"/>
      <c r="C15" s="118"/>
      <c r="D15" s="118"/>
      <c r="E15" s="118"/>
      <c r="F15" s="118"/>
      <c r="G15" s="118"/>
      <c r="H15" s="118"/>
      <c r="I15" s="118"/>
      <c r="J15" s="118"/>
      <c r="K15" s="118"/>
      <c r="L15" s="118"/>
      <c r="M15" s="119"/>
    </row>
    <row r="16" spans="1:14" x14ac:dyDescent="0.25">
      <c r="A16" s="117"/>
      <c r="B16" s="118"/>
      <c r="C16" s="118"/>
      <c r="D16" s="118"/>
      <c r="E16" s="118"/>
      <c r="F16" s="118"/>
      <c r="G16" s="118"/>
      <c r="H16" s="118"/>
      <c r="I16" s="118"/>
      <c r="J16" s="118"/>
      <c r="K16" s="118"/>
      <c r="L16" s="118"/>
      <c r="M16" s="119"/>
    </row>
    <row r="17" spans="1:13" ht="15" customHeight="1" x14ac:dyDescent="0.25">
      <c r="A17" s="117"/>
      <c r="B17" s="118"/>
      <c r="C17" s="118"/>
      <c r="D17" s="118"/>
      <c r="E17" s="118"/>
      <c r="F17" s="118"/>
      <c r="G17" s="118"/>
      <c r="H17" s="118"/>
      <c r="I17" s="118"/>
      <c r="J17" s="118"/>
      <c r="K17" s="118"/>
      <c r="L17" s="118"/>
      <c r="M17" s="119"/>
    </row>
    <row r="18" spans="1:13" x14ac:dyDescent="0.25">
      <c r="A18" s="108" t="s">
        <v>172</v>
      </c>
      <c r="B18" s="109"/>
      <c r="C18" s="109"/>
      <c r="D18" s="109"/>
      <c r="E18" s="109"/>
      <c r="F18" s="109"/>
      <c r="G18" s="109"/>
      <c r="H18" s="109"/>
      <c r="I18" s="109"/>
      <c r="J18" s="109"/>
      <c r="K18" s="109"/>
      <c r="L18" s="109"/>
      <c r="M18" s="110"/>
    </row>
    <row r="19" spans="1:13" ht="38.25" customHeight="1" x14ac:dyDescent="0.25">
      <c r="A19" s="111" t="s">
        <v>174</v>
      </c>
      <c r="B19" s="112"/>
      <c r="C19" s="112"/>
      <c r="D19" s="112"/>
      <c r="E19" s="112"/>
      <c r="F19" s="112"/>
      <c r="G19" s="112"/>
      <c r="H19" s="112"/>
      <c r="I19" s="112"/>
      <c r="J19" s="112"/>
      <c r="K19" s="112"/>
      <c r="L19" s="112"/>
      <c r="M19" s="113"/>
    </row>
    <row r="20" spans="1:13" x14ac:dyDescent="0.25">
      <c r="A20" s="108" t="s">
        <v>6</v>
      </c>
      <c r="B20" s="109"/>
      <c r="C20" s="109"/>
      <c r="D20" s="109"/>
      <c r="E20" s="109"/>
      <c r="F20" s="109"/>
      <c r="G20" s="109"/>
      <c r="H20" s="109"/>
      <c r="I20" s="109"/>
      <c r="J20" s="109"/>
      <c r="K20" s="109"/>
      <c r="L20" s="109"/>
      <c r="M20" s="110"/>
    </row>
    <row r="21" spans="1:13" ht="29.1" customHeight="1" x14ac:dyDescent="0.25">
      <c r="A21" s="111" t="s">
        <v>163</v>
      </c>
      <c r="B21" s="112"/>
      <c r="C21" s="112"/>
      <c r="D21" s="112"/>
      <c r="E21" s="112"/>
      <c r="F21" s="112"/>
      <c r="G21" s="112"/>
      <c r="H21" s="112"/>
      <c r="I21" s="112"/>
      <c r="J21" s="112"/>
      <c r="K21" s="112"/>
      <c r="L21" s="112"/>
      <c r="M21" s="113"/>
    </row>
    <row r="22" spans="1:13" ht="14.25" customHeight="1" x14ac:dyDescent="0.25">
      <c r="A22" s="120" t="s">
        <v>164</v>
      </c>
      <c r="B22" s="109"/>
      <c r="C22" s="109"/>
      <c r="D22" s="109"/>
      <c r="E22" s="109"/>
      <c r="F22" s="109"/>
      <c r="G22" s="109"/>
      <c r="H22" s="109"/>
      <c r="I22" s="109"/>
      <c r="J22" s="109"/>
      <c r="K22" s="109"/>
      <c r="L22" s="109"/>
      <c r="M22" s="110"/>
    </row>
    <row r="23" spans="1:13" ht="135.75" customHeight="1" x14ac:dyDescent="0.25">
      <c r="A23" s="111" t="s">
        <v>175</v>
      </c>
      <c r="B23" s="112"/>
      <c r="C23" s="112"/>
      <c r="D23" s="112"/>
      <c r="E23" s="112"/>
      <c r="F23" s="112"/>
      <c r="G23" s="112"/>
      <c r="H23" s="112"/>
      <c r="I23" s="112"/>
      <c r="J23" s="112"/>
      <c r="K23" s="112"/>
      <c r="L23" s="112"/>
      <c r="M23" s="113"/>
    </row>
    <row r="24" spans="1:13" x14ac:dyDescent="0.25">
      <c r="A24" s="108" t="s">
        <v>7</v>
      </c>
      <c r="B24" s="109"/>
      <c r="C24" s="109"/>
      <c r="D24" s="109"/>
      <c r="E24" s="109"/>
      <c r="F24" s="109"/>
      <c r="G24" s="109"/>
      <c r="H24" s="109"/>
      <c r="I24" s="109"/>
      <c r="J24" s="109"/>
      <c r="K24" s="109"/>
      <c r="L24" s="109"/>
      <c r="M24" s="110"/>
    </row>
    <row r="25" spans="1:13" ht="35.25" customHeight="1" x14ac:dyDescent="0.25">
      <c r="A25" s="111" t="s">
        <v>165</v>
      </c>
      <c r="B25" s="112"/>
      <c r="C25" s="112"/>
      <c r="D25" s="112"/>
      <c r="E25" s="112"/>
      <c r="F25" s="112"/>
      <c r="G25" s="112"/>
      <c r="H25" s="112"/>
      <c r="I25" s="112"/>
      <c r="J25" s="112"/>
      <c r="K25" s="112"/>
      <c r="L25" s="112"/>
      <c r="M25" s="113"/>
    </row>
    <row r="26" spans="1:13" x14ac:dyDescent="0.25">
      <c r="A26" s="108" t="s">
        <v>8</v>
      </c>
      <c r="B26" s="109"/>
      <c r="C26" s="109"/>
      <c r="D26" s="109"/>
      <c r="E26" s="109"/>
      <c r="F26" s="109"/>
      <c r="G26" s="109"/>
      <c r="H26" s="109"/>
      <c r="I26" s="109"/>
      <c r="J26" s="109"/>
      <c r="K26" s="109"/>
      <c r="L26" s="109"/>
      <c r="M26" s="110"/>
    </row>
    <row r="27" spans="1:13" ht="129" customHeight="1" x14ac:dyDescent="0.25">
      <c r="A27" s="105" t="s">
        <v>183</v>
      </c>
      <c r="B27" s="106"/>
      <c r="C27" s="106"/>
      <c r="D27" s="106"/>
      <c r="E27" s="106"/>
      <c r="F27" s="106"/>
      <c r="G27" s="106"/>
      <c r="H27" s="106"/>
      <c r="I27" s="106"/>
      <c r="J27" s="106"/>
      <c r="K27" s="106"/>
      <c r="L27" s="106"/>
      <c r="M27" s="107"/>
    </row>
    <row r="28" spans="1:13" x14ac:dyDescent="0.25">
      <c r="A28" s="21" t="s">
        <v>9</v>
      </c>
    </row>
    <row r="29" spans="1:13" x14ac:dyDescent="0.25">
      <c r="A29" s="22"/>
    </row>
    <row r="30" spans="1:13" x14ac:dyDescent="0.25">
      <c r="A30" s="62"/>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H32" sqref="H32"/>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34" t="str">
        <f>+Índice!A5</f>
        <v>Componente Abastecimiento de Alimentos - Primera quincena de febrero de 2021</v>
      </c>
      <c r="B4" s="134"/>
      <c r="C4" s="134"/>
      <c r="D4" s="134"/>
      <c r="E4" s="134"/>
    </row>
    <row r="5" spans="1:7" s="1" customFormat="1" ht="17.100000000000001" customHeight="1" x14ac:dyDescent="0.2">
      <c r="A5" s="134"/>
      <c r="B5" s="134"/>
      <c r="C5" s="134"/>
      <c r="D5" s="134"/>
      <c r="E5" s="134"/>
    </row>
    <row r="6" spans="1:7" s="1" customFormat="1" ht="11.1" customHeight="1" x14ac:dyDescent="0.2">
      <c r="A6" s="135" t="s">
        <v>156</v>
      </c>
      <c r="B6" s="136"/>
      <c r="C6" s="136"/>
      <c r="D6" s="136"/>
      <c r="E6" s="136"/>
    </row>
    <row r="7" spans="1:7" s="1" customFormat="1" ht="12" customHeight="1" x14ac:dyDescent="0.2">
      <c r="A7" s="135"/>
      <c r="B7" s="136"/>
      <c r="C7" s="136"/>
      <c r="D7" s="136"/>
      <c r="E7" s="136"/>
    </row>
    <row r="8" spans="1:7" s="1" customFormat="1" ht="12" customHeight="1" x14ac:dyDescent="0.2">
      <c r="A8" s="137"/>
      <c r="B8" s="138"/>
      <c r="C8" s="138"/>
      <c r="D8" s="138"/>
      <c r="E8" s="138"/>
    </row>
    <row r="9" spans="1:7" s="1" customFormat="1" ht="17.25" thickBot="1" x14ac:dyDescent="0.25">
      <c r="A9" s="2"/>
      <c r="B9" s="2"/>
      <c r="C9" s="2"/>
      <c r="D9" s="2"/>
      <c r="E9" s="2"/>
      <c r="G9" s="46" t="s">
        <v>4</v>
      </c>
    </row>
    <row r="10" spans="1:7" ht="24.75" thickBot="1" x14ac:dyDescent="0.35">
      <c r="A10" s="38" t="s">
        <v>30</v>
      </c>
      <c r="B10" s="38" t="s">
        <v>31</v>
      </c>
      <c r="C10" s="39" t="s">
        <v>187</v>
      </c>
      <c r="D10" s="39" t="s">
        <v>188</v>
      </c>
      <c r="E10" s="38" t="s">
        <v>32</v>
      </c>
      <c r="F10" s="46"/>
    </row>
    <row r="11" spans="1:7" x14ac:dyDescent="0.3">
      <c r="A11" s="6" t="s">
        <v>23</v>
      </c>
      <c r="B11" s="6" t="s">
        <v>33</v>
      </c>
      <c r="C11" s="7">
        <v>4543.8123999999998</v>
      </c>
      <c r="D11" s="7">
        <v>5941.7650000000003</v>
      </c>
      <c r="E11" s="27">
        <v>0.30766072120407095</v>
      </c>
    </row>
    <row r="12" spans="1:7" x14ac:dyDescent="0.3">
      <c r="A12" s="28" t="s">
        <v>29</v>
      </c>
      <c r="B12" s="28" t="s">
        <v>34</v>
      </c>
      <c r="C12" s="29">
        <v>12769.0232</v>
      </c>
      <c r="D12" s="29">
        <v>13080.4355</v>
      </c>
      <c r="E12" s="30">
        <v>2.4388106679922084E-2</v>
      </c>
    </row>
    <row r="13" spans="1:7" x14ac:dyDescent="0.3">
      <c r="A13" s="28" t="s">
        <v>29</v>
      </c>
      <c r="B13" s="28" t="s">
        <v>35</v>
      </c>
      <c r="C13" s="29">
        <v>3921.4580000000001</v>
      </c>
      <c r="D13" s="29">
        <v>4735.2955000000002</v>
      </c>
      <c r="E13" s="30">
        <v>0.20753441704590481</v>
      </c>
    </row>
    <row r="14" spans="1:7" x14ac:dyDescent="0.3">
      <c r="A14" s="28" t="s">
        <v>12</v>
      </c>
      <c r="B14" s="28" t="s">
        <v>36</v>
      </c>
      <c r="C14" s="29">
        <v>79415.821200000006</v>
      </c>
      <c r="D14" s="29">
        <v>92381.732499999998</v>
      </c>
      <c r="E14" s="30">
        <v>0.16326609867002162</v>
      </c>
    </row>
    <row r="15" spans="1:7" x14ac:dyDescent="0.3">
      <c r="A15" s="28" t="s">
        <v>12</v>
      </c>
      <c r="B15" s="28" t="s">
        <v>37</v>
      </c>
      <c r="C15" s="29">
        <v>1265.4114999999999</v>
      </c>
      <c r="D15" s="29">
        <v>1572.828</v>
      </c>
      <c r="E15" s="30">
        <v>0.24293796919025956</v>
      </c>
    </row>
    <row r="16" spans="1:7" x14ac:dyDescent="0.3">
      <c r="A16" s="28" t="s">
        <v>12</v>
      </c>
      <c r="B16" s="28" t="s">
        <v>38</v>
      </c>
      <c r="C16" s="29">
        <v>1402.3019999999999</v>
      </c>
      <c r="D16" s="29">
        <v>1409.4739999999999</v>
      </c>
      <c r="E16" s="30">
        <v>5.1144475298474656E-3</v>
      </c>
    </row>
    <row r="17" spans="1:5" x14ac:dyDescent="0.3">
      <c r="A17" s="28" t="s">
        <v>12</v>
      </c>
      <c r="B17" s="28" t="s">
        <v>39</v>
      </c>
      <c r="C17" s="29">
        <v>948.505</v>
      </c>
      <c r="D17" s="29">
        <v>1717.279</v>
      </c>
      <c r="E17" s="30">
        <v>0.81051127827475877</v>
      </c>
    </row>
    <row r="18" spans="1:5" x14ac:dyDescent="0.3">
      <c r="A18" s="28" t="s">
        <v>24</v>
      </c>
      <c r="B18" s="28" t="s">
        <v>40</v>
      </c>
      <c r="C18" s="29">
        <v>19559.5216</v>
      </c>
      <c r="D18" s="29">
        <v>20910.478600000002</v>
      </c>
      <c r="E18" s="30">
        <v>6.9069020583816476E-2</v>
      </c>
    </row>
    <row r="19" spans="1:5" x14ac:dyDescent="0.3">
      <c r="A19" s="28" t="s">
        <v>19</v>
      </c>
      <c r="B19" s="28" t="s">
        <v>41</v>
      </c>
      <c r="C19" s="29">
        <v>11818.517800000001</v>
      </c>
      <c r="D19" s="29">
        <v>11513.305</v>
      </c>
      <c r="E19" s="30">
        <v>-2.5824964277669449E-2</v>
      </c>
    </row>
    <row r="20" spans="1:5" x14ac:dyDescent="0.3">
      <c r="A20" s="28" t="s">
        <v>19</v>
      </c>
      <c r="B20" s="28" t="s">
        <v>42</v>
      </c>
      <c r="C20" s="29">
        <v>9073.2180000000008</v>
      </c>
      <c r="D20" s="29">
        <v>10292.205400000001</v>
      </c>
      <c r="E20" s="30">
        <v>0.13435006190747312</v>
      </c>
    </row>
    <row r="21" spans="1:5" x14ac:dyDescent="0.3">
      <c r="A21" s="28" t="s">
        <v>43</v>
      </c>
      <c r="B21" s="28" t="s">
        <v>44</v>
      </c>
      <c r="C21" s="29">
        <v>7997.8739999999998</v>
      </c>
      <c r="D21" s="29">
        <v>8740.9779999999992</v>
      </c>
      <c r="E21" s="30">
        <v>9.2912691547778703E-2</v>
      </c>
    </row>
    <row r="22" spans="1:5" x14ac:dyDescent="0.3">
      <c r="A22" s="28" t="s">
        <v>22</v>
      </c>
      <c r="B22" s="28" t="s">
        <v>45</v>
      </c>
      <c r="C22" s="29">
        <v>12294.449000000001</v>
      </c>
      <c r="D22" s="29">
        <v>13737.934999999999</v>
      </c>
      <c r="E22" s="30">
        <v>0.11740957240133332</v>
      </c>
    </row>
    <row r="23" spans="1:5" x14ac:dyDescent="0.3">
      <c r="A23" s="28" t="s">
        <v>22</v>
      </c>
      <c r="B23" s="28" t="s">
        <v>46</v>
      </c>
      <c r="C23" s="29">
        <v>1404.5385399999998</v>
      </c>
      <c r="D23" s="29">
        <v>1886.7045800000001</v>
      </c>
      <c r="E23" s="30">
        <v>0.34329142723274808</v>
      </c>
    </row>
    <row r="24" spans="1:5" x14ac:dyDescent="0.3">
      <c r="A24" s="28" t="s">
        <v>10</v>
      </c>
      <c r="B24" s="28" t="s">
        <v>47</v>
      </c>
      <c r="C24" s="29">
        <v>1666.2885000000001</v>
      </c>
      <c r="D24" s="29">
        <v>2356.7784999999999</v>
      </c>
      <c r="E24" s="30">
        <v>0.41438802464279134</v>
      </c>
    </row>
    <row r="25" spans="1:5" x14ac:dyDescent="0.3">
      <c r="A25" s="28" t="s">
        <v>25</v>
      </c>
      <c r="B25" s="28" t="s">
        <v>48</v>
      </c>
      <c r="C25" s="29">
        <v>3002.2</v>
      </c>
      <c r="D25" s="29">
        <v>2452.4920000000002</v>
      </c>
      <c r="E25" s="30">
        <v>-0.18310172540137226</v>
      </c>
    </row>
    <row r="26" spans="1:5" x14ac:dyDescent="0.3">
      <c r="A26" s="28" t="s">
        <v>14</v>
      </c>
      <c r="B26" s="28" t="s">
        <v>49</v>
      </c>
      <c r="C26" s="29">
        <v>2636.0387999999998</v>
      </c>
      <c r="D26" s="29">
        <v>3579.8780999999999</v>
      </c>
      <c r="E26" s="30">
        <v>0.35805212730556168</v>
      </c>
    </row>
    <row r="27" spans="1:5" x14ac:dyDescent="0.3">
      <c r="A27" s="28" t="s">
        <v>11</v>
      </c>
      <c r="B27" s="28" t="s">
        <v>50</v>
      </c>
      <c r="C27" s="29">
        <v>30306.623680000004</v>
      </c>
      <c r="D27" s="29">
        <v>33666.195899999999</v>
      </c>
      <c r="E27" s="30">
        <v>0.11085273818267827</v>
      </c>
    </row>
    <row r="28" spans="1:5" x14ac:dyDescent="0.3">
      <c r="A28" s="28" t="s">
        <v>11</v>
      </c>
      <c r="B28" s="28" t="s">
        <v>51</v>
      </c>
      <c r="C28" s="29">
        <v>5547.951</v>
      </c>
      <c r="D28" s="29">
        <v>5633.6130000000003</v>
      </c>
      <c r="E28" s="30">
        <v>1.5440294984580882E-2</v>
      </c>
    </row>
    <row r="29" spans="1:5" x14ac:dyDescent="0.3">
      <c r="A29" s="28" t="s">
        <v>27</v>
      </c>
      <c r="B29" s="28" t="s">
        <v>52</v>
      </c>
      <c r="C29" s="29">
        <v>1889.5586000000001</v>
      </c>
      <c r="D29" s="29">
        <v>2012.77</v>
      </c>
      <c r="E29" s="30">
        <v>6.5206445568822158E-2</v>
      </c>
    </row>
    <row r="30" spans="1:5" x14ac:dyDescent="0.3">
      <c r="A30" s="28" t="s">
        <v>21</v>
      </c>
      <c r="B30" s="28" t="s">
        <v>53</v>
      </c>
      <c r="C30" s="29">
        <v>2876.1590000000001</v>
      </c>
      <c r="D30" s="29">
        <v>3618.5524999999998</v>
      </c>
      <c r="E30" s="30">
        <v>0.25811977015178922</v>
      </c>
    </row>
    <row r="31" spans="1:5" x14ac:dyDescent="0.3">
      <c r="A31" s="28" t="s">
        <v>17</v>
      </c>
      <c r="B31" s="28" t="s">
        <v>54</v>
      </c>
      <c r="C31" s="29">
        <v>4135.9809999999998</v>
      </c>
      <c r="D31" s="29">
        <v>5418.0108</v>
      </c>
      <c r="E31" s="30">
        <v>0.30996994425264535</v>
      </c>
    </row>
    <row r="32" spans="1:5" x14ac:dyDescent="0.3">
      <c r="A32" s="28" t="s">
        <v>18</v>
      </c>
      <c r="B32" s="28" t="s">
        <v>55</v>
      </c>
      <c r="C32" s="29">
        <v>4226.9579999999996</v>
      </c>
      <c r="D32" s="29">
        <v>3727.395</v>
      </c>
      <c r="E32" s="30">
        <v>-0.1181849926117079</v>
      </c>
    </row>
    <row r="33" spans="1:5" x14ac:dyDescent="0.3">
      <c r="A33" s="28" t="s">
        <v>15</v>
      </c>
      <c r="B33" s="28" t="s">
        <v>56</v>
      </c>
      <c r="C33" s="29">
        <v>2527.39</v>
      </c>
      <c r="D33" s="29">
        <v>2374.1030000000001</v>
      </c>
      <c r="E33" s="30">
        <v>-6.0650315147246725E-2</v>
      </c>
    </row>
    <row r="34" spans="1:5" x14ac:dyDescent="0.3">
      <c r="A34" s="28" t="s">
        <v>26</v>
      </c>
      <c r="B34" s="28" t="s">
        <v>57</v>
      </c>
      <c r="C34" s="29">
        <v>1670.3495</v>
      </c>
      <c r="D34" s="29">
        <v>1750.2494999999999</v>
      </c>
      <c r="E34" s="30">
        <v>4.7834300546083286E-2</v>
      </c>
    </row>
    <row r="35" spans="1:5" x14ac:dyDescent="0.3">
      <c r="A35" s="28" t="s">
        <v>28</v>
      </c>
      <c r="B35" s="28" t="s">
        <v>58</v>
      </c>
      <c r="C35" s="29">
        <v>2235.3820000000001</v>
      </c>
      <c r="D35" s="29">
        <v>2211.125</v>
      </c>
      <c r="E35" s="30">
        <v>-1.0851389158542002E-2</v>
      </c>
    </row>
    <row r="36" spans="1:5" x14ac:dyDescent="0.3">
      <c r="A36" s="28" t="s">
        <v>13</v>
      </c>
      <c r="B36" s="28" t="s">
        <v>59</v>
      </c>
      <c r="C36" s="29">
        <v>3675.7849999999999</v>
      </c>
      <c r="D36" s="29">
        <v>5656.6440000000002</v>
      </c>
      <c r="E36" s="30">
        <v>0.53889414097940991</v>
      </c>
    </row>
    <row r="37" spans="1:5" x14ac:dyDescent="0.3">
      <c r="A37" s="28" t="s">
        <v>20</v>
      </c>
      <c r="B37" s="28" t="s">
        <v>60</v>
      </c>
      <c r="C37" s="29">
        <v>1928.8415</v>
      </c>
      <c r="D37" s="29">
        <v>1895.385</v>
      </c>
      <c r="E37" s="30">
        <v>-1.7345385818378523E-2</v>
      </c>
    </row>
    <row r="38" spans="1:5" x14ac:dyDescent="0.3">
      <c r="A38" s="28" t="s">
        <v>20</v>
      </c>
      <c r="B38" s="28" t="s">
        <v>61</v>
      </c>
      <c r="C38" s="29">
        <v>769.2595</v>
      </c>
      <c r="D38" s="29">
        <v>812.45899999999995</v>
      </c>
      <c r="E38" s="30">
        <v>5.6157252526618073E-2</v>
      </c>
    </row>
    <row r="39" spans="1:5" ht="17.25" thickBot="1" x14ac:dyDescent="0.35">
      <c r="A39" s="6" t="s">
        <v>16</v>
      </c>
      <c r="B39" s="6" t="s">
        <v>62</v>
      </c>
      <c r="C39" s="7">
        <v>4301.7380000000003</v>
      </c>
      <c r="D39" s="7">
        <v>4568.9359999999997</v>
      </c>
      <c r="E39" s="27">
        <v>6.2113964169830727E-2</v>
      </c>
    </row>
    <row r="40" spans="1:5" ht="17.25" thickBot="1" x14ac:dyDescent="0.35">
      <c r="A40" s="40" t="s">
        <v>63</v>
      </c>
      <c r="B40" s="40"/>
      <c r="C40" s="41">
        <v>239810.95632000011</v>
      </c>
      <c r="D40" s="41">
        <v>269655.00337999995</v>
      </c>
      <c r="E40" s="42">
        <v>0.12444822170750358</v>
      </c>
    </row>
    <row r="41" spans="1:5" x14ac:dyDescent="0.3">
      <c r="A41" s="21" t="s">
        <v>9</v>
      </c>
      <c r="B41" s="5"/>
      <c r="C41" s="6"/>
      <c r="D41" s="5"/>
      <c r="E41" s="6"/>
    </row>
    <row r="42" spans="1:5" s="36" customFormat="1" x14ac:dyDescent="0.3">
      <c r="B42" s="5"/>
      <c r="C42" s="6"/>
      <c r="D42" s="5"/>
      <c r="E42" s="6"/>
    </row>
    <row r="43" spans="1:5" s="36" customFormat="1" x14ac:dyDescent="0.3">
      <c r="A43" s="37" t="s">
        <v>169</v>
      </c>
    </row>
    <row r="44" spans="1:5" s="36" customFormat="1" x14ac:dyDescent="0.3">
      <c r="A44" s="6" t="s">
        <v>64</v>
      </c>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4"/>
  <sheetViews>
    <sheetView showGridLines="0" topLeftCell="A4" zoomScaleNormal="100" workbookViewId="0">
      <pane ySplit="8" topLeftCell="A12" activePane="bottomLeft" state="frozen"/>
      <selection activeCell="A4" sqref="A4"/>
      <selection pane="bottomLeft" activeCell="H158" sqref="H158"/>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45"/>
      <c r="B1" s="45"/>
      <c r="C1" s="45"/>
      <c r="D1" s="45"/>
      <c r="E1" s="45"/>
      <c r="F1" s="45"/>
    </row>
    <row r="2" spans="1:8" s="1" customFormat="1" ht="12" customHeight="1" x14ac:dyDescent="0.2">
      <c r="A2" s="45"/>
      <c r="B2" s="45"/>
      <c r="C2" s="45"/>
      <c r="D2" s="45"/>
      <c r="E2" s="45"/>
      <c r="F2" s="45"/>
    </row>
    <row r="3" spans="1:8" s="1" customFormat="1" ht="56.1" customHeight="1" x14ac:dyDescent="0.2">
      <c r="A3" s="45"/>
      <c r="B3" s="45"/>
      <c r="C3" s="45"/>
      <c r="D3" s="45"/>
      <c r="E3" s="45"/>
      <c r="F3" s="45"/>
    </row>
    <row r="4" spans="1:8" s="1" customFormat="1" ht="12" customHeight="1" x14ac:dyDescent="0.2">
      <c r="A4" s="134" t="str">
        <f>+Índice!A5</f>
        <v>Componente Abastecimiento de Alimentos - Primera quincena de febrero de 2021</v>
      </c>
      <c r="B4" s="134"/>
      <c r="C4" s="134"/>
      <c r="D4" s="134"/>
      <c r="E4" s="134"/>
      <c r="F4" s="134"/>
    </row>
    <row r="5" spans="1:8" s="1" customFormat="1" ht="17.100000000000001" customHeight="1" x14ac:dyDescent="0.2">
      <c r="A5" s="134"/>
      <c r="B5" s="134"/>
      <c r="C5" s="134"/>
      <c r="D5" s="134"/>
      <c r="E5" s="134"/>
      <c r="F5" s="134"/>
    </row>
    <row r="6" spans="1:8" s="1" customFormat="1" ht="11.1" customHeight="1" x14ac:dyDescent="0.2">
      <c r="A6" s="135" t="s">
        <v>158</v>
      </c>
      <c r="B6" s="136"/>
      <c r="C6" s="136"/>
      <c r="D6" s="136"/>
      <c r="E6" s="136"/>
      <c r="F6" s="136"/>
    </row>
    <row r="7" spans="1:8" s="1" customFormat="1" ht="12" customHeight="1" x14ac:dyDescent="0.2">
      <c r="A7" s="135"/>
      <c r="B7" s="136"/>
      <c r="C7" s="136"/>
      <c r="D7" s="136"/>
      <c r="E7" s="136"/>
      <c r="F7" s="136"/>
    </row>
    <row r="8" spans="1:8" s="1" customFormat="1" ht="12" customHeight="1" x14ac:dyDescent="0.2">
      <c r="A8" s="137"/>
      <c r="B8" s="138"/>
      <c r="C8" s="138"/>
      <c r="D8" s="138"/>
      <c r="E8" s="138"/>
      <c r="F8" s="138"/>
    </row>
    <row r="9" spans="1:8" s="1" customFormat="1" ht="17.25" thickBot="1" x14ac:dyDescent="0.25">
      <c r="A9" s="2"/>
      <c r="B9" s="2"/>
      <c r="C9" s="2"/>
      <c r="D9" s="2"/>
      <c r="E9" s="2"/>
      <c r="F9" s="2"/>
      <c r="H9" s="46" t="s">
        <v>4</v>
      </c>
    </row>
    <row r="10" spans="1:8" ht="17.25" thickBot="1" x14ac:dyDescent="0.35">
      <c r="A10" s="145" t="s">
        <v>65</v>
      </c>
      <c r="B10" s="146" t="s">
        <v>186</v>
      </c>
      <c r="C10" s="146"/>
      <c r="D10" s="146" t="s">
        <v>185</v>
      </c>
      <c r="E10" s="146"/>
      <c r="F10" s="147" t="s">
        <v>32</v>
      </c>
      <c r="G10" s="44"/>
    </row>
    <row r="11" spans="1:8" ht="17.25" thickBot="1" x14ac:dyDescent="0.35">
      <c r="A11" s="145"/>
      <c r="B11" s="31" t="s">
        <v>66</v>
      </c>
      <c r="C11" s="31" t="s">
        <v>67</v>
      </c>
      <c r="D11" s="31" t="s">
        <v>66</v>
      </c>
      <c r="E11" s="31" t="s">
        <v>67</v>
      </c>
      <c r="F11" s="147"/>
      <c r="G11" s="44"/>
    </row>
    <row r="12" spans="1:8" ht="17.25" customHeight="1" thickBot="1" x14ac:dyDescent="0.35">
      <c r="A12" s="144" t="s">
        <v>68</v>
      </c>
      <c r="B12" s="144"/>
      <c r="C12" s="144"/>
      <c r="D12" s="144"/>
      <c r="E12" s="144"/>
      <c r="F12" s="144"/>
      <c r="G12" s="44"/>
    </row>
    <row r="13" spans="1:8" x14ac:dyDescent="0.3">
      <c r="A13" s="66" t="s">
        <v>69</v>
      </c>
      <c r="B13" s="67">
        <v>1125.7650000000001</v>
      </c>
      <c r="C13" s="68">
        <v>0.24775780795879693</v>
      </c>
      <c r="D13" s="67">
        <v>1306.9449999999999</v>
      </c>
      <c r="E13" s="68">
        <v>0.21995905257107945</v>
      </c>
      <c r="F13" s="69">
        <v>0.16093945006284605</v>
      </c>
    </row>
    <row r="14" spans="1:8" x14ac:dyDescent="0.3">
      <c r="A14" s="70" t="s">
        <v>70</v>
      </c>
      <c r="B14" s="71">
        <v>1562.76</v>
      </c>
      <c r="C14" s="72">
        <v>0.34393145280381737</v>
      </c>
      <c r="D14" s="71">
        <v>2142.2750000000001</v>
      </c>
      <c r="E14" s="72">
        <v>0.36054522519823656</v>
      </c>
      <c r="F14" s="73">
        <v>0.3708278942383989</v>
      </c>
    </row>
    <row r="15" spans="1:8" x14ac:dyDescent="0.3">
      <c r="A15" s="70" t="s">
        <v>71</v>
      </c>
      <c r="B15" s="71">
        <v>1229.98</v>
      </c>
      <c r="C15" s="72">
        <v>0.27069339394381686</v>
      </c>
      <c r="D15" s="71">
        <v>1558.8050000000001</v>
      </c>
      <c r="E15" s="72">
        <v>0.26234713086094785</v>
      </c>
      <c r="F15" s="73">
        <v>0.26734174539423416</v>
      </c>
    </row>
    <row r="16" spans="1:8" ht="17.25" thickBot="1" x14ac:dyDescent="0.35">
      <c r="A16" s="74" t="s">
        <v>72</v>
      </c>
      <c r="B16" s="75">
        <v>625.30739999999992</v>
      </c>
      <c r="C16" s="76">
        <v>0.13761734529356889</v>
      </c>
      <c r="D16" s="75">
        <v>933.74</v>
      </c>
      <c r="E16" s="76">
        <v>0.15714859136973608</v>
      </c>
      <c r="F16" s="77">
        <v>0.49324956013634269</v>
      </c>
    </row>
    <row r="17" spans="1:6" ht="17.25" thickBot="1" x14ac:dyDescent="0.35">
      <c r="A17" s="78" t="s">
        <v>73</v>
      </c>
      <c r="B17" s="79">
        <v>4543.8123999999998</v>
      </c>
      <c r="C17" s="80">
        <v>1</v>
      </c>
      <c r="D17" s="79">
        <v>5941.7650000000003</v>
      </c>
      <c r="E17" s="80">
        <v>1</v>
      </c>
      <c r="F17" s="81">
        <v>0.30766072120407095</v>
      </c>
    </row>
    <row r="18" spans="1:6" ht="17.25" customHeight="1" thickBot="1" x14ac:dyDescent="0.35">
      <c r="A18" s="141" t="s">
        <v>74</v>
      </c>
      <c r="B18" s="141"/>
      <c r="C18" s="141"/>
      <c r="D18" s="141"/>
      <c r="E18" s="141"/>
      <c r="F18" s="141"/>
    </row>
    <row r="19" spans="1:6" x14ac:dyDescent="0.3">
      <c r="A19" s="66" t="s">
        <v>69</v>
      </c>
      <c r="B19" s="67">
        <v>3193.846</v>
      </c>
      <c r="C19" s="68">
        <v>0.25012453575932103</v>
      </c>
      <c r="D19" s="67">
        <v>3247.1585</v>
      </c>
      <c r="E19" s="68">
        <v>0.24824544259248857</v>
      </c>
      <c r="F19" s="69">
        <v>1.6692257547796574E-2</v>
      </c>
    </row>
    <row r="20" spans="1:6" x14ac:dyDescent="0.3">
      <c r="A20" s="70" t="s">
        <v>70</v>
      </c>
      <c r="B20" s="71">
        <v>3341.83</v>
      </c>
      <c r="C20" s="72">
        <v>0.2617138325819629</v>
      </c>
      <c r="D20" s="71">
        <v>3378.19</v>
      </c>
      <c r="E20" s="72">
        <v>0.25826280783999889</v>
      </c>
      <c r="F20" s="73">
        <v>1.0880266201452438E-2</v>
      </c>
    </row>
    <row r="21" spans="1:6" x14ac:dyDescent="0.3">
      <c r="A21" s="70" t="s">
        <v>71</v>
      </c>
      <c r="B21" s="71">
        <v>2481.826</v>
      </c>
      <c r="C21" s="72">
        <v>0.19436302692284246</v>
      </c>
      <c r="D21" s="71">
        <v>2647.076</v>
      </c>
      <c r="E21" s="72">
        <v>0.20236910307764597</v>
      </c>
      <c r="F21" s="73">
        <v>6.6584039332330258E-2</v>
      </c>
    </row>
    <row r="22" spans="1:6" ht="17.25" thickBot="1" x14ac:dyDescent="0.35">
      <c r="A22" s="74" t="s">
        <v>72</v>
      </c>
      <c r="B22" s="75">
        <v>3751.5212000000001</v>
      </c>
      <c r="C22" s="76">
        <v>0.2937986047358736</v>
      </c>
      <c r="D22" s="75">
        <v>3808.011</v>
      </c>
      <c r="E22" s="76">
        <v>0.29112264648986647</v>
      </c>
      <c r="F22" s="77">
        <v>1.5057838404325175E-2</v>
      </c>
    </row>
    <row r="23" spans="1:6" ht="17.25" thickBot="1" x14ac:dyDescent="0.35">
      <c r="A23" s="78" t="s">
        <v>75</v>
      </c>
      <c r="B23" s="79">
        <v>12769.0232</v>
      </c>
      <c r="C23" s="80">
        <v>1</v>
      </c>
      <c r="D23" s="79">
        <v>13080.435500000001</v>
      </c>
      <c r="E23" s="80">
        <v>1</v>
      </c>
      <c r="F23" s="81">
        <v>2.4388106679922306E-2</v>
      </c>
    </row>
    <row r="24" spans="1:6" ht="17.25" customHeight="1" thickBot="1" x14ac:dyDescent="0.35">
      <c r="A24" s="141" t="s">
        <v>76</v>
      </c>
      <c r="B24" s="141"/>
      <c r="C24" s="141"/>
      <c r="D24" s="141"/>
      <c r="E24" s="141"/>
      <c r="F24" s="141"/>
    </row>
    <row r="25" spans="1:6" x14ac:dyDescent="0.3">
      <c r="A25" s="66" t="s">
        <v>69</v>
      </c>
      <c r="B25" s="67">
        <v>437.59699999999998</v>
      </c>
      <c r="C25" s="68">
        <v>0.11159038296470343</v>
      </c>
      <c r="D25" s="67">
        <v>354.23250000000002</v>
      </c>
      <c r="E25" s="68">
        <v>7.4806841516015216E-2</v>
      </c>
      <c r="F25" s="69">
        <v>-0.19050519084911455</v>
      </c>
    </row>
    <row r="26" spans="1:6" x14ac:dyDescent="0.3">
      <c r="A26" s="70" t="s">
        <v>70</v>
      </c>
      <c r="B26" s="71">
        <v>539.20000000000005</v>
      </c>
      <c r="C26" s="72">
        <v>0.13749987887158296</v>
      </c>
      <c r="D26" s="71">
        <v>589.08000000000004</v>
      </c>
      <c r="E26" s="72">
        <v>0.12440195126154219</v>
      </c>
      <c r="F26" s="73">
        <v>9.2507418397625996E-2</v>
      </c>
    </row>
    <row r="27" spans="1:6" x14ac:dyDescent="0.3">
      <c r="A27" s="70" t="s">
        <v>71</v>
      </c>
      <c r="B27" s="71">
        <v>261.29899999999998</v>
      </c>
      <c r="C27" s="72">
        <v>6.6633124720448356E-2</v>
      </c>
      <c r="D27" s="71">
        <v>307.755</v>
      </c>
      <c r="E27" s="72">
        <v>6.4991720157696595E-2</v>
      </c>
      <c r="F27" s="73">
        <v>0.177788663561667</v>
      </c>
    </row>
    <row r="28" spans="1:6" ht="17.25" thickBot="1" x14ac:dyDescent="0.35">
      <c r="A28" s="74" t="s">
        <v>72</v>
      </c>
      <c r="B28" s="75">
        <v>2683.3620000000001</v>
      </c>
      <c r="C28" s="76">
        <v>0.68427661344326529</v>
      </c>
      <c r="D28" s="75">
        <v>3484.2280000000001</v>
      </c>
      <c r="E28" s="76">
        <v>0.73579948706474596</v>
      </c>
      <c r="F28" s="77">
        <v>0.2984561904059162</v>
      </c>
    </row>
    <row r="29" spans="1:6" ht="17.25" thickBot="1" x14ac:dyDescent="0.35">
      <c r="A29" s="78" t="s">
        <v>77</v>
      </c>
      <c r="B29" s="79">
        <v>3921.4580000000001</v>
      </c>
      <c r="C29" s="80">
        <v>1</v>
      </c>
      <c r="D29" s="79">
        <v>4735.2955000000002</v>
      </c>
      <c r="E29" s="80">
        <v>1</v>
      </c>
      <c r="F29" s="81">
        <v>0.20753441704590481</v>
      </c>
    </row>
    <row r="30" spans="1:6" ht="17.25" customHeight="1" thickBot="1" x14ac:dyDescent="0.35">
      <c r="A30" s="141" t="s">
        <v>78</v>
      </c>
      <c r="B30" s="141"/>
      <c r="C30" s="141"/>
      <c r="D30" s="141"/>
      <c r="E30" s="141"/>
      <c r="F30" s="141"/>
    </row>
    <row r="31" spans="1:6" x14ac:dyDescent="0.3">
      <c r="A31" s="66" t="s">
        <v>69</v>
      </c>
      <c r="B31" s="67">
        <v>21420.915000000001</v>
      </c>
      <c r="C31" s="68">
        <v>0.26973107721260964</v>
      </c>
      <c r="D31" s="67">
        <v>26740.862499999999</v>
      </c>
      <c r="E31" s="68">
        <v>0.28946050021306974</v>
      </c>
      <c r="F31" s="69">
        <v>0.2483529531768367</v>
      </c>
    </row>
    <row r="32" spans="1:6" x14ac:dyDescent="0.3">
      <c r="A32" s="70" t="s">
        <v>70</v>
      </c>
      <c r="B32" s="71">
        <v>22354.421999999999</v>
      </c>
      <c r="C32" s="72">
        <v>0.28148575009635479</v>
      </c>
      <c r="D32" s="71">
        <v>25028.165000000001</v>
      </c>
      <c r="E32" s="72">
        <v>0.27092114774963766</v>
      </c>
      <c r="F32" s="73">
        <v>0.11960689477902853</v>
      </c>
    </row>
    <row r="33" spans="1:6" x14ac:dyDescent="0.3">
      <c r="A33" s="70" t="s">
        <v>71</v>
      </c>
      <c r="B33" s="71">
        <v>28225.13</v>
      </c>
      <c r="C33" s="72">
        <v>0.35540940801856241</v>
      </c>
      <c r="D33" s="71">
        <v>32450.435000000001</v>
      </c>
      <c r="E33" s="72">
        <v>0.35126462907588363</v>
      </c>
      <c r="F33" s="73">
        <v>0.14970010767000907</v>
      </c>
    </row>
    <row r="34" spans="1:6" ht="17.25" thickBot="1" x14ac:dyDescent="0.35">
      <c r="A34" s="74" t="s">
        <v>72</v>
      </c>
      <c r="B34" s="75">
        <v>7415.3541999999998</v>
      </c>
      <c r="C34" s="76">
        <v>9.3373764672473089E-2</v>
      </c>
      <c r="D34" s="75">
        <v>8162.27</v>
      </c>
      <c r="E34" s="76">
        <v>8.8353722961409073E-2</v>
      </c>
      <c r="F34" s="77">
        <v>0.10072557289306561</v>
      </c>
    </row>
    <row r="35" spans="1:6" ht="17.25" thickBot="1" x14ac:dyDescent="0.35">
      <c r="A35" s="78" t="s">
        <v>79</v>
      </c>
      <c r="B35" s="79">
        <v>79415.821200000006</v>
      </c>
      <c r="C35" s="80">
        <v>0.99999999999999978</v>
      </c>
      <c r="D35" s="79">
        <v>92381.732499999998</v>
      </c>
      <c r="E35" s="80">
        <v>1</v>
      </c>
      <c r="F35" s="81">
        <v>0.16326609867002162</v>
      </c>
    </row>
    <row r="36" spans="1:6" ht="17.25" customHeight="1" thickBot="1" x14ac:dyDescent="0.35">
      <c r="A36" s="141" t="s">
        <v>80</v>
      </c>
      <c r="B36" s="141"/>
      <c r="C36" s="141"/>
      <c r="D36" s="141"/>
      <c r="E36" s="141"/>
      <c r="F36" s="141"/>
    </row>
    <row r="37" spans="1:6" x14ac:dyDescent="0.3">
      <c r="A37" s="66" t="s">
        <v>69</v>
      </c>
      <c r="B37" s="67">
        <v>333.72550000000001</v>
      </c>
      <c r="C37" s="68">
        <v>0.26372883445424672</v>
      </c>
      <c r="D37" s="67">
        <v>285.64</v>
      </c>
      <c r="E37" s="68">
        <v>0.18160917786305941</v>
      </c>
      <c r="F37" s="69">
        <v>-0.14408698166606992</v>
      </c>
    </row>
    <row r="38" spans="1:6" x14ac:dyDescent="0.3">
      <c r="A38" s="70" t="s">
        <v>70</v>
      </c>
      <c r="B38" s="71">
        <v>329.94</v>
      </c>
      <c r="C38" s="72">
        <v>0.26073731746550433</v>
      </c>
      <c r="D38" s="71">
        <v>281.81</v>
      </c>
      <c r="E38" s="72">
        <v>0.17917407370672445</v>
      </c>
      <c r="F38" s="73">
        <v>-0.14587500757713523</v>
      </c>
    </row>
    <row r="39" spans="1:6" x14ac:dyDescent="0.3">
      <c r="A39" s="70" t="s">
        <v>71</v>
      </c>
      <c r="B39" s="71">
        <v>244.22399999999999</v>
      </c>
      <c r="C39" s="72">
        <v>0.19299966848728656</v>
      </c>
      <c r="D39" s="71">
        <v>296.97800000000001</v>
      </c>
      <c r="E39" s="72">
        <v>0.18881784912272673</v>
      </c>
      <c r="F39" s="73">
        <v>0.2160066168763104</v>
      </c>
    </row>
    <row r="40" spans="1:6" ht="17.25" thickBot="1" x14ac:dyDescent="0.35">
      <c r="A40" s="74" t="s">
        <v>72</v>
      </c>
      <c r="B40" s="75">
        <v>357.52199999999999</v>
      </c>
      <c r="C40" s="76">
        <v>0.28253417959296245</v>
      </c>
      <c r="D40" s="75">
        <v>708.4</v>
      </c>
      <c r="E40" s="76">
        <v>0.45039889930748944</v>
      </c>
      <c r="F40" s="77">
        <v>0.98141652821364844</v>
      </c>
    </row>
    <row r="41" spans="1:6" ht="17.25" thickBot="1" x14ac:dyDescent="0.35">
      <c r="A41" s="78" t="s">
        <v>81</v>
      </c>
      <c r="B41" s="79">
        <v>1265.4114999999999</v>
      </c>
      <c r="C41" s="80">
        <v>1</v>
      </c>
      <c r="D41" s="79">
        <v>1572.828</v>
      </c>
      <c r="E41" s="80">
        <v>1</v>
      </c>
      <c r="F41" s="81">
        <v>0.24293796919025956</v>
      </c>
    </row>
    <row r="42" spans="1:6" ht="17.25" thickBot="1" x14ac:dyDescent="0.35">
      <c r="A42" s="140" t="s">
        <v>82</v>
      </c>
      <c r="B42" s="140"/>
      <c r="C42" s="140"/>
      <c r="D42" s="140"/>
      <c r="E42" s="140"/>
      <c r="F42" s="140"/>
    </row>
    <row r="43" spans="1:6" x14ac:dyDescent="0.3">
      <c r="A43" s="66" t="s">
        <v>69</v>
      </c>
      <c r="B43" s="67">
        <v>517.60199999999998</v>
      </c>
      <c r="C43" s="68">
        <v>0.36910879396877422</v>
      </c>
      <c r="D43" s="67">
        <v>487.59100000000001</v>
      </c>
      <c r="E43" s="68">
        <v>0.34593827200785543</v>
      </c>
      <c r="F43" s="69">
        <v>-5.7980842423329015E-2</v>
      </c>
    </row>
    <row r="44" spans="1:6" x14ac:dyDescent="0.3">
      <c r="A44" s="70" t="s">
        <v>70</v>
      </c>
      <c r="B44" s="71">
        <v>68.3</v>
      </c>
      <c r="C44" s="72">
        <v>4.8705628316867554E-2</v>
      </c>
      <c r="D44" s="71">
        <v>33.4</v>
      </c>
      <c r="E44" s="72">
        <v>2.369678333903286E-2</v>
      </c>
      <c r="F44" s="73">
        <v>-0.51098096632503665</v>
      </c>
    </row>
    <row r="45" spans="1:6" x14ac:dyDescent="0.3">
      <c r="A45" s="70" t="s">
        <v>71</v>
      </c>
      <c r="B45" s="71">
        <v>0.14799999999999999</v>
      </c>
      <c r="C45" s="72">
        <v>1.0554074657242164E-4</v>
      </c>
      <c r="D45" s="71">
        <v>5.05</v>
      </c>
      <c r="E45" s="72">
        <v>3.5828968820992798E-3</v>
      </c>
      <c r="F45" s="73">
        <v>33.121621621621621</v>
      </c>
    </row>
    <row r="46" spans="1:6" ht="17.25" thickBot="1" x14ac:dyDescent="0.35">
      <c r="A46" s="74" t="s">
        <v>72</v>
      </c>
      <c r="B46" s="75">
        <v>816.25199999999995</v>
      </c>
      <c r="C46" s="76">
        <v>0.58208003696778587</v>
      </c>
      <c r="D46" s="75">
        <v>883.43299999999999</v>
      </c>
      <c r="E46" s="76">
        <v>0.62678204777101243</v>
      </c>
      <c r="F46" s="77">
        <v>8.2304239377055222E-2</v>
      </c>
    </row>
    <row r="47" spans="1:6" ht="17.25" thickBot="1" x14ac:dyDescent="0.35">
      <c r="A47" s="78" t="s">
        <v>83</v>
      </c>
      <c r="B47" s="79">
        <v>1402.3019999999999</v>
      </c>
      <c r="C47" s="80">
        <v>1</v>
      </c>
      <c r="D47" s="79">
        <v>1409.4739999999999</v>
      </c>
      <c r="E47" s="80">
        <v>1</v>
      </c>
      <c r="F47" s="81">
        <v>5.1144475298474656E-3</v>
      </c>
    </row>
    <row r="48" spans="1:6" ht="17.25" thickBot="1" x14ac:dyDescent="0.35">
      <c r="A48" s="140" t="s">
        <v>84</v>
      </c>
      <c r="B48" s="140"/>
      <c r="C48" s="140"/>
      <c r="D48" s="140"/>
      <c r="E48" s="140"/>
      <c r="F48" s="140"/>
    </row>
    <row r="49" spans="1:6" x14ac:dyDescent="0.3">
      <c r="A49" s="66" t="s">
        <v>69</v>
      </c>
      <c r="B49" s="67">
        <v>51.825000000000003</v>
      </c>
      <c r="C49" s="68">
        <v>5.463861550545332E-2</v>
      </c>
      <c r="D49" s="67">
        <v>97.16</v>
      </c>
      <c r="E49" s="68">
        <v>5.6577876978638877E-2</v>
      </c>
      <c r="F49" s="69">
        <v>0.87477086348287481</v>
      </c>
    </row>
    <row r="50" spans="1:6" x14ac:dyDescent="0.3">
      <c r="A50" s="70" t="s">
        <v>70</v>
      </c>
      <c r="B50" s="71">
        <v>2.8</v>
      </c>
      <c r="C50" s="72">
        <v>2.952013958808862E-3</v>
      </c>
      <c r="D50" s="71">
        <v>14.62</v>
      </c>
      <c r="E50" s="72">
        <v>8.513468108560112E-3</v>
      </c>
      <c r="F50" s="73">
        <v>4.2214285714285715</v>
      </c>
    </row>
    <row r="51" spans="1:6" x14ac:dyDescent="0.3">
      <c r="A51" s="70" t="s">
        <v>71</v>
      </c>
      <c r="B51" s="71">
        <v>69.459999999999994</v>
      </c>
      <c r="C51" s="72">
        <v>7.3231031992451276E-2</v>
      </c>
      <c r="D51" s="71">
        <v>156.36199999999999</v>
      </c>
      <c r="E51" s="72">
        <v>9.1052181969266496E-2</v>
      </c>
      <c r="F51" s="73">
        <v>1.2511085516844229</v>
      </c>
    </row>
    <row r="52" spans="1:6" ht="17.25" thickBot="1" x14ac:dyDescent="0.35">
      <c r="A52" s="74" t="s">
        <v>72</v>
      </c>
      <c r="B52" s="75">
        <v>824.42</v>
      </c>
      <c r="C52" s="76">
        <v>0.86917833854328652</v>
      </c>
      <c r="D52" s="75">
        <v>1449.1369999999999</v>
      </c>
      <c r="E52" s="76">
        <v>0.8438564729435345</v>
      </c>
      <c r="F52" s="77">
        <v>0.75776545935324235</v>
      </c>
    </row>
    <row r="53" spans="1:6" ht="17.25" thickBot="1" x14ac:dyDescent="0.35">
      <c r="A53" s="78" t="s">
        <v>85</v>
      </c>
      <c r="B53" s="79">
        <v>948.505</v>
      </c>
      <c r="C53" s="82">
        <v>1</v>
      </c>
      <c r="D53" s="79">
        <v>1717.279</v>
      </c>
      <c r="E53" s="80">
        <v>1</v>
      </c>
      <c r="F53" s="81">
        <v>0.81051127827475877</v>
      </c>
    </row>
    <row r="54" spans="1:6" ht="17.25" thickBot="1" x14ac:dyDescent="0.35">
      <c r="A54" s="140" t="s">
        <v>86</v>
      </c>
      <c r="B54" s="140"/>
      <c r="C54" s="140"/>
      <c r="D54" s="140"/>
      <c r="E54" s="140"/>
      <c r="F54" s="140"/>
    </row>
    <row r="55" spans="1:6" x14ac:dyDescent="0.3">
      <c r="A55" s="66" t="s">
        <v>69</v>
      </c>
      <c r="B55" s="67">
        <v>6421.1130000000003</v>
      </c>
      <c r="C55" s="68">
        <v>0.32828578997555852</v>
      </c>
      <c r="D55" s="67">
        <v>6973.7370000000001</v>
      </c>
      <c r="E55" s="68">
        <v>0.33350441821068599</v>
      </c>
      <c r="F55" s="69">
        <v>8.6063584303842644E-2</v>
      </c>
    </row>
    <row r="56" spans="1:6" x14ac:dyDescent="0.3">
      <c r="A56" s="70" t="s">
        <v>70</v>
      </c>
      <c r="B56" s="71">
        <v>5231.54</v>
      </c>
      <c r="C56" s="72">
        <v>0.26746768693974599</v>
      </c>
      <c r="D56" s="71">
        <v>5453.36</v>
      </c>
      <c r="E56" s="72">
        <v>0.26079556113077196</v>
      </c>
      <c r="F56" s="73">
        <v>4.2400516865014781E-2</v>
      </c>
    </row>
    <row r="57" spans="1:6" x14ac:dyDescent="0.3">
      <c r="A57" s="70" t="s">
        <v>71</v>
      </c>
      <c r="B57" s="71">
        <v>6965.0420000000004</v>
      </c>
      <c r="C57" s="72">
        <v>0.35609470121191517</v>
      </c>
      <c r="D57" s="71">
        <v>7258.4409999999998</v>
      </c>
      <c r="E57" s="72">
        <v>0.34711979284873945</v>
      </c>
      <c r="F57" s="73">
        <v>4.2124512673433978E-2</v>
      </c>
    </row>
    <row r="58" spans="1:6" ht="17.25" thickBot="1" x14ac:dyDescent="0.35">
      <c r="A58" s="74" t="s">
        <v>72</v>
      </c>
      <c r="B58" s="75">
        <v>941.82659999999998</v>
      </c>
      <c r="C58" s="76">
        <v>4.8151821872780366E-2</v>
      </c>
      <c r="D58" s="75">
        <v>1224.9406000000001</v>
      </c>
      <c r="E58" s="76">
        <v>5.8580227809802494E-2</v>
      </c>
      <c r="F58" s="77">
        <v>0.30060098111478295</v>
      </c>
    </row>
    <row r="59" spans="1:6" ht="17.25" thickBot="1" x14ac:dyDescent="0.35">
      <c r="A59" s="78" t="s">
        <v>87</v>
      </c>
      <c r="B59" s="79">
        <v>19559.5216</v>
      </c>
      <c r="C59" s="80">
        <v>1</v>
      </c>
      <c r="D59" s="79">
        <v>20910.478600000002</v>
      </c>
      <c r="E59" s="80">
        <v>0.99999999999999989</v>
      </c>
      <c r="F59" s="81">
        <v>6.9069020583816476E-2</v>
      </c>
    </row>
    <row r="60" spans="1:6" ht="17.25" thickBot="1" x14ac:dyDescent="0.35">
      <c r="A60" s="140" t="s">
        <v>88</v>
      </c>
      <c r="B60" s="140"/>
      <c r="C60" s="140"/>
      <c r="D60" s="140"/>
      <c r="E60" s="140"/>
      <c r="F60" s="140"/>
    </row>
    <row r="61" spans="1:6" x14ac:dyDescent="0.3">
      <c r="A61" s="66" t="s">
        <v>69</v>
      </c>
      <c r="B61" s="67">
        <v>1389.9849999999999</v>
      </c>
      <c r="C61" s="68">
        <v>0.11761077180084291</v>
      </c>
      <c r="D61" s="67">
        <v>1239.1199999999999</v>
      </c>
      <c r="E61" s="68">
        <v>0.10762504771653317</v>
      </c>
      <c r="F61" s="69">
        <v>-0.10853714248714919</v>
      </c>
    </row>
    <row r="62" spans="1:6" x14ac:dyDescent="0.3">
      <c r="A62" s="70" t="s">
        <v>70</v>
      </c>
      <c r="B62" s="71">
        <v>4498.58</v>
      </c>
      <c r="C62" s="72">
        <v>0.38063825567026688</v>
      </c>
      <c r="D62" s="71">
        <v>4261.4799999999996</v>
      </c>
      <c r="E62" s="72">
        <v>0.37013524787191859</v>
      </c>
      <c r="F62" s="73">
        <v>-5.2705520408662387E-2</v>
      </c>
    </row>
    <row r="63" spans="1:6" x14ac:dyDescent="0.3">
      <c r="A63" s="70" t="s">
        <v>71</v>
      </c>
      <c r="B63" s="71">
        <v>2778.8150000000001</v>
      </c>
      <c r="C63" s="72">
        <v>0.23512381561078666</v>
      </c>
      <c r="D63" s="71">
        <v>2933.6759999999999</v>
      </c>
      <c r="E63" s="72">
        <v>0.25480745971725755</v>
      </c>
      <c r="F63" s="73">
        <v>5.5729150735115418E-2</v>
      </c>
    </row>
    <row r="64" spans="1:6" ht="17.25" thickBot="1" x14ac:dyDescent="0.35">
      <c r="A64" s="74" t="s">
        <v>72</v>
      </c>
      <c r="B64" s="75">
        <v>3151.1378</v>
      </c>
      <c r="C64" s="76">
        <v>0.26662715691810357</v>
      </c>
      <c r="D64" s="75">
        <v>3079.029</v>
      </c>
      <c r="E64" s="76">
        <v>0.26743224469429067</v>
      </c>
      <c r="F64" s="77">
        <v>-2.2883416904205145E-2</v>
      </c>
    </row>
    <row r="65" spans="1:6" ht="17.25" thickBot="1" x14ac:dyDescent="0.35">
      <c r="A65" s="78" t="s">
        <v>89</v>
      </c>
      <c r="B65" s="79">
        <v>11818.5178</v>
      </c>
      <c r="C65" s="80">
        <v>1</v>
      </c>
      <c r="D65" s="79">
        <v>11513.305</v>
      </c>
      <c r="E65" s="80">
        <v>1</v>
      </c>
      <c r="F65" s="81">
        <v>-2.5824964277669338E-2</v>
      </c>
    </row>
    <row r="66" spans="1:6" ht="17.25" thickBot="1" x14ac:dyDescent="0.35">
      <c r="A66" s="140" t="s">
        <v>90</v>
      </c>
      <c r="B66" s="140"/>
      <c r="C66" s="140"/>
      <c r="D66" s="140"/>
      <c r="E66" s="140"/>
      <c r="F66" s="140"/>
    </row>
    <row r="67" spans="1:6" x14ac:dyDescent="0.3">
      <c r="A67" s="66" t="s">
        <v>69</v>
      </c>
      <c r="B67" s="67">
        <v>2488.335</v>
      </c>
      <c r="C67" s="68">
        <v>0.27425054704956936</v>
      </c>
      <c r="D67" s="67">
        <v>2863.0360000000001</v>
      </c>
      <c r="E67" s="68">
        <v>0.27817517128058872</v>
      </c>
      <c r="F67" s="69">
        <v>0.15058302037306071</v>
      </c>
    </row>
    <row r="68" spans="1:6" x14ac:dyDescent="0.3">
      <c r="A68" s="70" t="s">
        <v>70</v>
      </c>
      <c r="B68" s="71">
        <v>1980.02</v>
      </c>
      <c r="C68" s="72">
        <v>0.21822687386107109</v>
      </c>
      <c r="D68" s="71">
        <v>2319.36</v>
      </c>
      <c r="E68" s="72">
        <v>0.22535111862419691</v>
      </c>
      <c r="F68" s="73">
        <v>0.17138210725144187</v>
      </c>
    </row>
    <row r="69" spans="1:6" x14ac:dyDescent="0.3">
      <c r="A69" s="70" t="s">
        <v>71</v>
      </c>
      <c r="B69" s="71">
        <v>2364.8670000000002</v>
      </c>
      <c r="C69" s="72">
        <v>0.26064258568459392</v>
      </c>
      <c r="D69" s="71">
        <v>2736.2049999999999</v>
      </c>
      <c r="E69" s="72">
        <v>0.26585215642898069</v>
      </c>
      <c r="F69" s="73">
        <v>0.15702278394514346</v>
      </c>
    </row>
    <row r="70" spans="1:6" ht="17.25" thickBot="1" x14ac:dyDescent="0.35">
      <c r="A70" s="74" t="s">
        <v>72</v>
      </c>
      <c r="B70" s="75">
        <v>2239.9960000000001</v>
      </c>
      <c r="C70" s="76">
        <v>0.24687999340476552</v>
      </c>
      <c r="D70" s="75">
        <v>2373.6043999999997</v>
      </c>
      <c r="E70" s="76">
        <v>0.23062155366623363</v>
      </c>
      <c r="F70" s="77">
        <v>5.9646713654845529E-2</v>
      </c>
    </row>
    <row r="71" spans="1:6" ht="17.25" thickBot="1" x14ac:dyDescent="0.35">
      <c r="A71" s="78" t="s">
        <v>176</v>
      </c>
      <c r="B71" s="79">
        <v>9073.2180000000008</v>
      </c>
      <c r="C71" s="80">
        <v>0.99999999999999989</v>
      </c>
      <c r="D71" s="79">
        <v>10292.205400000001</v>
      </c>
      <c r="E71" s="80">
        <v>0.99999999999999989</v>
      </c>
      <c r="F71" s="81">
        <v>0.13435006190747312</v>
      </c>
    </row>
    <row r="72" spans="1:6" ht="17.25" thickBot="1" x14ac:dyDescent="0.35">
      <c r="A72" s="140" t="s">
        <v>91</v>
      </c>
      <c r="B72" s="140"/>
      <c r="C72" s="140"/>
      <c r="D72" s="140"/>
      <c r="E72" s="140"/>
      <c r="F72" s="140"/>
    </row>
    <row r="73" spans="1:6" x14ac:dyDescent="0.3">
      <c r="A73" s="66" t="s">
        <v>69</v>
      </c>
      <c r="B73" s="67">
        <v>1196.3599999999999</v>
      </c>
      <c r="C73" s="68">
        <v>0.1495847521478833</v>
      </c>
      <c r="D73" s="67">
        <v>1322.0609999999999</v>
      </c>
      <c r="E73" s="68">
        <v>0.15124863602219341</v>
      </c>
      <c r="F73" s="69">
        <v>0.10506954428432924</v>
      </c>
    </row>
    <row r="74" spans="1:6" x14ac:dyDescent="0.3">
      <c r="A74" s="70" t="s">
        <v>70</v>
      </c>
      <c r="B74" s="71">
        <v>3463.3020000000001</v>
      </c>
      <c r="C74" s="72">
        <v>0.43302782714506383</v>
      </c>
      <c r="D74" s="71">
        <v>3975.1019999999999</v>
      </c>
      <c r="E74" s="72">
        <v>0.45476627443748291</v>
      </c>
      <c r="F74" s="73">
        <v>0.1477780453451647</v>
      </c>
    </row>
    <row r="75" spans="1:6" x14ac:dyDescent="0.3">
      <c r="A75" s="70" t="s">
        <v>71</v>
      </c>
      <c r="B75" s="71">
        <v>1718.4190000000001</v>
      </c>
      <c r="C75" s="72">
        <v>0.21485947390519033</v>
      </c>
      <c r="D75" s="71">
        <v>1680.9649999999999</v>
      </c>
      <c r="E75" s="72">
        <v>0.192308572335956</v>
      </c>
      <c r="F75" s="73">
        <v>-2.1795615621102993E-2</v>
      </c>
    </row>
    <row r="76" spans="1:6" ht="17.25" thickBot="1" x14ac:dyDescent="0.35">
      <c r="A76" s="74" t="s">
        <v>72</v>
      </c>
      <c r="B76" s="75">
        <v>1619.7929999999999</v>
      </c>
      <c r="C76" s="76">
        <v>0.20252794680186259</v>
      </c>
      <c r="D76" s="75">
        <v>1762.85</v>
      </c>
      <c r="E76" s="76">
        <v>0.20167651720436774</v>
      </c>
      <c r="F76" s="77">
        <v>8.8318075210844782E-2</v>
      </c>
    </row>
    <row r="77" spans="1:6" ht="17.25" thickBot="1" x14ac:dyDescent="0.35">
      <c r="A77" s="78" t="s">
        <v>92</v>
      </c>
      <c r="B77" s="79">
        <v>7997.8739999999998</v>
      </c>
      <c r="C77" s="80">
        <v>1</v>
      </c>
      <c r="D77" s="79">
        <v>8740.9779999999992</v>
      </c>
      <c r="E77" s="80">
        <v>1</v>
      </c>
      <c r="F77" s="81">
        <v>9.2912691547778703E-2</v>
      </c>
    </row>
    <row r="78" spans="1:6" ht="17.25" thickBot="1" x14ac:dyDescent="0.35">
      <c r="A78" s="140" t="s">
        <v>93</v>
      </c>
      <c r="B78" s="140"/>
      <c r="C78" s="140"/>
      <c r="D78" s="140"/>
      <c r="E78" s="140"/>
      <c r="F78" s="140"/>
    </row>
    <row r="79" spans="1:6" x14ac:dyDescent="0.3">
      <c r="A79" s="66" t="s">
        <v>69</v>
      </c>
      <c r="B79" s="67">
        <v>2105.2950000000001</v>
      </c>
      <c r="C79" s="68">
        <v>0.17123947563652506</v>
      </c>
      <c r="D79" s="67">
        <v>2399.2649999999999</v>
      </c>
      <c r="E79" s="68">
        <v>0.17464524326254274</v>
      </c>
      <c r="F79" s="69">
        <v>0.13963363804122442</v>
      </c>
    </row>
    <row r="80" spans="1:6" x14ac:dyDescent="0.3">
      <c r="A80" s="70" t="s">
        <v>70</v>
      </c>
      <c r="B80" s="71">
        <v>4754.3969999999999</v>
      </c>
      <c r="C80" s="72">
        <v>0.38671086439091329</v>
      </c>
      <c r="D80" s="71">
        <v>4851.4189999999999</v>
      </c>
      <c r="E80" s="72">
        <v>0.35314033732143879</v>
      </c>
      <c r="F80" s="73">
        <v>2.0406793963566816E-2</v>
      </c>
    </row>
    <row r="81" spans="1:6" x14ac:dyDescent="0.3">
      <c r="A81" s="70" t="s">
        <v>71</v>
      </c>
      <c r="B81" s="71">
        <v>2756.817</v>
      </c>
      <c r="C81" s="72">
        <v>0.22423265979630319</v>
      </c>
      <c r="D81" s="71">
        <v>2998.393</v>
      </c>
      <c r="E81" s="72">
        <v>0.2182564555735633</v>
      </c>
      <c r="F81" s="73">
        <v>8.7628594861392628E-2</v>
      </c>
    </row>
    <row r="82" spans="1:6" ht="17.25" thickBot="1" x14ac:dyDescent="0.35">
      <c r="A82" s="74" t="s">
        <v>72</v>
      </c>
      <c r="B82" s="75">
        <v>2677.94</v>
      </c>
      <c r="C82" s="76">
        <v>0.21781700017625841</v>
      </c>
      <c r="D82" s="75">
        <v>3488.8580000000002</v>
      </c>
      <c r="E82" s="76">
        <v>0.25395796384245523</v>
      </c>
      <c r="F82" s="77">
        <v>0.30281410337796966</v>
      </c>
    </row>
    <row r="83" spans="1:6" ht="17.25" thickBot="1" x14ac:dyDescent="0.35">
      <c r="A83" s="78" t="s">
        <v>94</v>
      </c>
      <c r="B83" s="79">
        <v>12294.449000000001</v>
      </c>
      <c r="C83" s="80">
        <v>0.99999999999999989</v>
      </c>
      <c r="D83" s="79">
        <v>13737.934999999999</v>
      </c>
      <c r="E83" s="80">
        <v>1</v>
      </c>
      <c r="F83" s="81">
        <v>0.11740957240133332</v>
      </c>
    </row>
    <row r="84" spans="1:6" ht="17.25" thickBot="1" x14ac:dyDescent="0.35">
      <c r="A84" s="140" t="s">
        <v>95</v>
      </c>
      <c r="B84" s="140"/>
      <c r="C84" s="140"/>
      <c r="D84" s="140"/>
      <c r="E84" s="140"/>
      <c r="F84" s="140"/>
    </row>
    <row r="85" spans="1:6" x14ac:dyDescent="0.3">
      <c r="A85" s="66" t="s">
        <v>69</v>
      </c>
      <c r="B85" s="67">
        <v>300.25</v>
      </c>
      <c r="C85" s="68">
        <v>0.21377127892838027</v>
      </c>
      <c r="D85" s="67">
        <v>341.005</v>
      </c>
      <c r="E85" s="68">
        <v>0.18074106758144404</v>
      </c>
      <c r="F85" s="69">
        <v>0.13573688592839295</v>
      </c>
    </row>
    <row r="86" spans="1:6" x14ac:dyDescent="0.3">
      <c r="A86" s="70" t="s">
        <v>70</v>
      </c>
      <c r="B86" s="71">
        <v>65.245999999999995</v>
      </c>
      <c r="C86" s="72">
        <v>4.645369147364229E-2</v>
      </c>
      <c r="D86" s="71">
        <v>66.676000000000002</v>
      </c>
      <c r="E86" s="72">
        <v>3.5339925872231677E-2</v>
      </c>
      <c r="F86" s="73">
        <v>2.191705238635322E-2</v>
      </c>
    </row>
    <row r="87" spans="1:6" x14ac:dyDescent="0.3">
      <c r="A87" s="70" t="s">
        <v>71</v>
      </c>
      <c r="B87" s="71">
        <v>21.167999999999999</v>
      </c>
      <c r="C87" s="72">
        <v>1.5071142156056466E-2</v>
      </c>
      <c r="D87" s="71">
        <v>27.015000000000001</v>
      </c>
      <c r="E87" s="72">
        <v>1.4318616855215351E-2</v>
      </c>
      <c r="F87" s="73">
        <v>0.27621882086167804</v>
      </c>
    </row>
    <row r="88" spans="1:6" ht="17.25" thickBot="1" x14ac:dyDescent="0.35">
      <c r="A88" s="74" t="s">
        <v>72</v>
      </c>
      <c r="B88" s="75">
        <v>1017.8745399999999</v>
      </c>
      <c r="C88" s="76">
        <v>0.72470388744192094</v>
      </c>
      <c r="D88" s="75">
        <v>1452.0085800000002</v>
      </c>
      <c r="E88" s="76">
        <v>0.769600389691109</v>
      </c>
      <c r="F88" s="77">
        <v>0.4265103634481322</v>
      </c>
    </row>
    <row r="89" spans="1:6" ht="17.25" thickBot="1" x14ac:dyDescent="0.35">
      <c r="A89" s="78" t="s">
        <v>96</v>
      </c>
      <c r="B89" s="79">
        <v>1404.53854</v>
      </c>
      <c r="C89" s="80">
        <v>1</v>
      </c>
      <c r="D89" s="79">
        <v>1886.7045800000001</v>
      </c>
      <c r="E89" s="80">
        <v>1</v>
      </c>
      <c r="F89" s="81">
        <v>0.34329142723274786</v>
      </c>
    </row>
    <row r="90" spans="1:6" ht="17.25" thickBot="1" x14ac:dyDescent="0.35">
      <c r="A90" s="143" t="s">
        <v>97</v>
      </c>
      <c r="B90" s="143"/>
      <c r="C90" s="143"/>
      <c r="D90" s="143"/>
      <c r="E90" s="143"/>
      <c r="F90" s="143"/>
    </row>
    <row r="91" spans="1:6" x14ac:dyDescent="0.3">
      <c r="A91" s="66" t="s">
        <v>69</v>
      </c>
      <c r="B91" s="67">
        <v>246.68100000000001</v>
      </c>
      <c r="C91" s="68">
        <v>0.14804219077308642</v>
      </c>
      <c r="D91" s="67">
        <v>425.11500000000001</v>
      </c>
      <c r="E91" s="68">
        <v>0.18037970051067592</v>
      </c>
      <c r="F91" s="69">
        <v>0.72333904921741032</v>
      </c>
    </row>
    <row r="92" spans="1:6" x14ac:dyDescent="0.3">
      <c r="A92" s="70" t="s">
        <v>70</v>
      </c>
      <c r="B92" s="71">
        <v>889.255</v>
      </c>
      <c r="C92" s="72">
        <v>0.53367409065116878</v>
      </c>
      <c r="D92" s="71">
        <v>1292.7650000000001</v>
      </c>
      <c r="E92" s="72">
        <v>0.54853054710062921</v>
      </c>
      <c r="F92" s="73">
        <v>0.45376185683521619</v>
      </c>
    </row>
    <row r="93" spans="1:6" x14ac:dyDescent="0.3">
      <c r="A93" s="70" t="s">
        <v>71</v>
      </c>
      <c r="B93" s="71">
        <v>431.52249999999998</v>
      </c>
      <c r="C93" s="72">
        <v>0.25897226080597691</v>
      </c>
      <c r="D93" s="71">
        <v>466.21850000000001</v>
      </c>
      <c r="E93" s="72">
        <v>0.19782024488088296</v>
      </c>
      <c r="F93" s="73">
        <v>8.0403686945640152E-2</v>
      </c>
    </row>
    <row r="94" spans="1:6" ht="17.25" thickBot="1" x14ac:dyDescent="0.35">
      <c r="A94" s="74" t="s">
        <v>72</v>
      </c>
      <c r="B94" s="75">
        <v>98.83</v>
      </c>
      <c r="C94" s="76">
        <v>5.9311457769767963E-2</v>
      </c>
      <c r="D94" s="75">
        <v>172.68</v>
      </c>
      <c r="E94" s="76">
        <v>7.3269507507812054E-2</v>
      </c>
      <c r="F94" s="77">
        <v>0.74724274005868674</v>
      </c>
    </row>
    <row r="95" spans="1:6" ht="17.25" thickBot="1" x14ac:dyDescent="0.35">
      <c r="A95" s="78" t="s">
        <v>98</v>
      </c>
      <c r="B95" s="83">
        <v>1666.2884999999999</v>
      </c>
      <c r="C95" s="84">
        <v>1</v>
      </c>
      <c r="D95" s="83">
        <v>2356.7784999999999</v>
      </c>
      <c r="E95" s="84">
        <v>1.0000000000000002</v>
      </c>
      <c r="F95" s="81">
        <v>0.41438802464279156</v>
      </c>
    </row>
    <row r="96" spans="1:6" ht="17.25" thickBot="1" x14ac:dyDescent="0.35">
      <c r="A96" s="143" t="s">
        <v>178</v>
      </c>
      <c r="B96" s="143"/>
      <c r="C96" s="143"/>
      <c r="D96" s="143"/>
      <c r="E96" s="143"/>
      <c r="F96" s="143"/>
    </row>
    <row r="97" spans="1:6" ht="17.25" thickBot="1" x14ac:dyDescent="0.35">
      <c r="A97" s="85" t="s">
        <v>69</v>
      </c>
      <c r="B97" s="86">
        <v>1200</v>
      </c>
      <c r="C97" s="87">
        <v>0.39970688162014517</v>
      </c>
      <c r="D97" s="86">
        <v>554</v>
      </c>
      <c r="E97" s="87">
        <v>0.22589268384973324</v>
      </c>
      <c r="F97" s="87">
        <v>-0.53833333333333333</v>
      </c>
    </row>
    <row r="98" spans="1:6" ht="17.25" thickBot="1" x14ac:dyDescent="0.35">
      <c r="A98" s="85" t="s">
        <v>70</v>
      </c>
      <c r="B98" s="86">
        <v>1123.5640000000001</v>
      </c>
      <c r="C98" s="87">
        <v>0.37424688561721403</v>
      </c>
      <c r="D98" s="86">
        <v>1377.0119999999999</v>
      </c>
      <c r="E98" s="87">
        <v>0.56147461439221813</v>
      </c>
      <c r="F98" s="87">
        <v>0.22557504512426507</v>
      </c>
    </row>
    <row r="99" spans="1:6" ht="17.25" thickBot="1" x14ac:dyDescent="0.35">
      <c r="A99" s="85" t="s">
        <v>71</v>
      </c>
      <c r="B99" s="86">
        <v>678.63599999999997</v>
      </c>
      <c r="C99" s="87">
        <v>0.22604623276264069</v>
      </c>
      <c r="D99" s="86">
        <v>521.48</v>
      </c>
      <c r="E99" s="87">
        <v>0.21263270175804855</v>
      </c>
      <c r="F99" s="87">
        <v>-0.23157627947824744</v>
      </c>
    </row>
    <row r="100" spans="1:6" s="63" customFormat="1" ht="17.25" thickBot="1" x14ac:dyDescent="0.35">
      <c r="A100" s="78" t="s">
        <v>99</v>
      </c>
      <c r="B100" s="83">
        <v>3002.2000000000003</v>
      </c>
      <c r="C100" s="84">
        <v>0.99999999999999989</v>
      </c>
      <c r="D100" s="83">
        <v>2452.4920000000002</v>
      </c>
      <c r="E100" s="84">
        <v>1</v>
      </c>
      <c r="F100" s="81">
        <v>-0.18310172540137237</v>
      </c>
    </row>
    <row r="101" spans="1:6" ht="17.25" thickBot="1" x14ac:dyDescent="0.35">
      <c r="A101" s="143" t="s">
        <v>100</v>
      </c>
      <c r="B101" s="143"/>
      <c r="C101" s="143"/>
      <c r="D101" s="143"/>
      <c r="E101" s="143"/>
      <c r="F101" s="143"/>
    </row>
    <row r="102" spans="1:6" x14ac:dyDescent="0.3">
      <c r="A102" s="66" t="s">
        <v>69</v>
      </c>
      <c r="B102" s="67">
        <v>768.55</v>
      </c>
      <c r="C102" s="68">
        <v>0.29155488910102539</v>
      </c>
      <c r="D102" s="67">
        <v>932.245</v>
      </c>
      <c r="E102" s="68">
        <v>0.26041249840322772</v>
      </c>
      <c r="F102" s="69">
        <v>0.21299199791815759</v>
      </c>
    </row>
    <row r="103" spans="1:6" x14ac:dyDescent="0.3">
      <c r="A103" s="70" t="s">
        <v>70</v>
      </c>
      <c r="B103" s="71">
        <v>777.89499999999998</v>
      </c>
      <c r="C103" s="72">
        <v>0.29509998107766855</v>
      </c>
      <c r="D103" s="71">
        <v>1115.7149999999999</v>
      </c>
      <c r="E103" s="72">
        <v>0.31166284684386314</v>
      </c>
      <c r="F103" s="73">
        <v>0.43427454862160042</v>
      </c>
    </row>
    <row r="104" spans="1:6" x14ac:dyDescent="0.3">
      <c r="A104" s="70" t="s">
        <v>71</v>
      </c>
      <c r="B104" s="71">
        <v>626.16999999999996</v>
      </c>
      <c r="C104" s="72">
        <v>0.23754202707486705</v>
      </c>
      <c r="D104" s="71">
        <v>825.36</v>
      </c>
      <c r="E104" s="72">
        <v>0.23055533650712853</v>
      </c>
      <c r="F104" s="73">
        <v>0.31810850088634091</v>
      </c>
    </row>
    <row r="105" spans="1:6" ht="17.25" thickBot="1" x14ac:dyDescent="0.35">
      <c r="A105" s="74" t="s">
        <v>72</v>
      </c>
      <c r="B105" s="75">
        <v>463.42379999999997</v>
      </c>
      <c r="C105" s="76">
        <v>0.17580310274643909</v>
      </c>
      <c r="D105" s="75">
        <v>706.55810000000008</v>
      </c>
      <c r="E105" s="76">
        <v>0.1973693182457805</v>
      </c>
      <c r="F105" s="77">
        <v>0.52464784933359088</v>
      </c>
    </row>
    <row r="106" spans="1:6" ht="17.25" thickBot="1" x14ac:dyDescent="0.35">
      <c r="A106" s="88" t="s">
        <v>101</v>
      </c>
      <c r="B106" s="83">
        <v>2636.0387999999998</v>
      </c>
      <c r="C106" s="84">
        <v>1.0000000000000002</v>
      </c>
      <c r="D106" s="83">
        <v>3579.8781000000004</v>
      </c>
      <c r="E106" s="84">
        <v>0.99999999999999989</v>
      </c>
      <c r="F106" s="81">
        <v>0.35805212730556191</v>
      </c>
    </row>
    <row r="107" spans="1:6" ht="17.25" thickBot="1" x14ac:dyDescent="0.35">
      <c r="A107" s="143" t="s">
        <v>102</v>
      </c>
      <c r="B107" s="143"/>
      <c r="C107" s="143"/>
      <c r="D107" s="143"/>
      <c r="E107" s="143"/>
      <c r="F107" s="143"/>
    </row>
    <row r="108" spans="1:6" x14ac:dyDescent="0.3">
      <c r="A108" s="66" t="s">
        <v>69</v>
      </c>
      <c r="B108" s="67">
        <v>8140.3190000000004</v>
      </c>
      <c r="C108" s="68">
        <v>0.26859867618219624</v>
      </c>
      <c r="D108" s="67">
        <v>8403.08</v>
      </c>
      <c r="E108" s="68">
        <v>0.24959992584133928</v>
      </c>
      <c r="F108" s="69">
        <v>3.2278956144101922E-2</v>
      </c>
    </row>
    <row r="109" spans="1:6" x14ac:dyDescent="0.3">
      <c r="A109" s="70" t="s">
        <v>70</v>
      </c>
      <c r="B109" s="71">
        <v>6677.2309999999998</v>
      </c>
      <c r="C109" s="72">
        <v>0.2203224968410602</v>
      </c>
      <c r="D109" s="71">
        <v>6579.9759999999997</v>
      </c>
      <c r="E109" s="72">
        <v>0.19544756465936206</v>
      </c>
      <c r="F109" s="73">
        <v>-1.4565169304461723E-2</v>
      </c>
    </row>
    <row r="110" spans="1:6" x14ac:dyDescent="0.3">
      <c r="A110" s="70" t="s">
        <v>71</v>
      </c>
      <c r="B110" s="71">
        <v>6615.6880000000001</v>
      </c>
      <c r="C110" s="72">
        <v>0.21829181864180527</v>
      </c>
      <c r="D110" s="71">
        <v>6987.4960000000001</v>
      </c>
      <c r="E110" s="72">
        <v>0.2075522883771968</v>
      </c>
      <c r="F110" s="73">
        <v>5.6200957481670866E-2</v>
      </c>
    </row>
    <row r="111" spans="1:6" ht="17.25" thickBot="1" x14ac:dyDescent="0.35">
      <c r="A111" s="74" t="s">
        <v>72</v>
      </c>
      <c r="B111" s="75">
        <v>8873.3856799999994</v>
      </c>
      <c r="C111" s="76">
        <v>0.29278700833493837</v>
      </c>
      <c r="D111" s="75">
        <v>11695.643899999999</v>
      </c>
      <c r="E111" s="76">
        <v>0.34740022112210189</v>
      </c>
      <c r="F111" s="77">
        <v>0.31805877956608786</v>
      </c>
    </row>
    <row r="112" spans="1:6" ht="17.25" thickBot="1" x14ac:dyDescent="0.35">
      <c r="A112" s="88" t="s">
        <v>103</v>
      </c>
      <c r="B112" s="83">
        <v>30306.623679999997</v>
      </c>
      <c r="C112" s="84">
        <v>1</v>
      </c>
      <c r="D112" s="83">
        <v>33666.195899999999</v>
      </c>
      <c r="E112" s="84">
        <v>1</v>
      </c>
      <c r="F112" s="81">
        <v>0.11085273818267849</v>
      </c>
    </row>
    <row r="113" spans="1:6" ht="17.25" thickBot="1" x14ac:dyDescent="0.35">
      <c r="A113" s="140" t="s">
        <v>104</v>
      </c>
      <c r="B113" s="140"/>
      <c r="C113" s="140"/>
      <c r="D113" s="140"/>
      <c r="E113" s="140"/>
      <c r="F113" s="140"/>
    </row>
    <row r="114" spans="1:6" x14ac:dyDescent="0.3">
      <c r="A114" s="66" t="s">
        <v>69</v>
      </c>
      <c r="B114" s="67">
        <v>1590.701</v>
      </c>
      <c r="C114" s="68">
        <v>0.28671864621731519</v>
      </c>
      <c r="D114" s="67">
        <v>1730.91</v>
      </c>
      <c r="E114" s="68">
        <v>0.30724687691540048</v>
      </c>
      <c r="F114" s="69">
        <v>8.8142900519959433E-2</v>
      </c>
    </row>
    <row r="115" spans="1:6" x14ac:dyDescent="0.3">
      <c r="A115" s="70" t="s">
        <v>70</v>
      </c>
      <c r="B115" s="71">
        <v>2344.73</v>
      </c>
      <c r="C115" s="72">
        <v>0.4226299042655568</v>
      </c>
      <c r="D115" s="71">
        <v>2421.5309999999999</v>
      </c>
      <c r="E115" s="72">
        <v>0.42983623475733951</v>
      </c>
      <c r="F115" s="73">
        <v>3.2754730821885625E-2</v>
      </c>
    </row>
    <row r="116" spans="1:6" x14ac:dyDescent="0.3">
      <c r="A116" s="70" t="s">
        <v>71</v>
      </c>
      <c r="B116" s="71">
        <v>1376.405</v>
      </c>
      <c r="C116" s="72">
        <v>0.24809249396759273</v>
      </c>
      <c r="D116" s="71">
        <v>1318.462</v>
      </c>
      <c r="E116" s="72">
        <v>0.23403489022053875</v>
      </c>
      <c r="F116" s="73">
        <v>-4.2097347800974294E-2</v>
      </c>
    </row>
    <row r="117" spans="1:6" ht="17.25" thickBot="1" x14ac:dyDescent="0.35">
      <c r="A117" s="74" t="s">
        <v>72</v>
      </c>
      <c r="B117" s="75">
        <v>236.11500000000001</v>
      </c>
      <c r="C117" s="76">
        <v>4.2558955549535316E-2</v>
      </c>
      <c r="D117" s="75">
        <v>162.71</v>
      </c>
      <c r="E117" s="76">
        <v>2.8881998106721211E-2</v>
      </c>
      <c r="F117" s="77">
        <v>-0.31088664421997758</v>
      </c>
    </row>
    <row r="118" spans="1:6" ht="17.25" thickBot="1" x14ac:dyDescent="0.35">
      <c r="A118" s="78" t="s">
        <v>105</v>
      </c>
      <c r="B118" s="79">
        <v>5547.951</v>
      </c>
      <c r="C118" s="80">
        <v>1</v>
      </c>
      <c r="D118" s="79">
        <v>5633.6130000000003</v>
      </c>
      <c r="E118" s="80">
        <v>1</v>
      </c>
      <c r="F118" s="81">
        <v>1.5440294984580882E-2</v>
      </c>
    </row>
    <row r="119" spans="1:6" ht="17.25" thickBot="1" x14ac:dyDescent="0.35">
      <c r="A119" s="140" t="s">
        <v>106</v>
      </c>
      <c r="B119" s="140"/>
      <c r="C119" s="140"/>
      <c r="D119" s="140"/>
      <c r="E119" s="140"/>
      <c r="F119" s="140"/>
    </row>
    <row r="120" spans="1:6" x14ac:dyDescent="0.3">
      <c r="A120" s="66" t="s">
        <v>69</v>
      </c>
      <c r="B120" s="67">
        <v>278.99400000000003</v>
      </c>
      <c r="C120" s="68">
        <v>0.1476503560143623</v>
      </c>
      <c r="D120" s="67">
        <v>248.63300000000001</v>
      </c>
      <c r="E120" s="68">
        <v>0.12352777515563131</v>
      </c>
      <c r="F120" s="69">
        <v>-0.10882312881280609</v>
      </c>
    </row>
    <row r="121" spans="1:6" x14ac:dyDescent="0.3">
      <c r="A121" s="70" t="s">
        <v>70</v>
      </c>
      <c r="B121" s="71">
        <v>929.46</v>
      </c>
      <c r="C121" s="72">
        <v>0.49189265683530531</v>
      </c>
      <c r="D121" s="71">
        <v>1008.788</v>
      </c>
      <c r="E121" s="72">
        <v>0.50119387709475005</v>
      </c>
      <c r="F121" s="73">
        <v>8.5348481914229835E-2</v>
      </c>
    </row>
    <row r="122" spans="1:6" x14ac:dyDescent="0.3">
      <c r="A122" s="70" t="s">
        <v>71</v>
      </c>
      <c r="B122" s="71">
        <v>522.49599999999998</v>
      </c>
      <c r="C122" s="72">
        <v>0.27651748932263859</v>
      </c>
      <c r="D122" s="71">
        <v>669.24900000000002</v>
      </c>
      <c r="E122" s="72">
        <v>0.33250147806257052</v>
      </c>
      <c r="F122" s="73">
        <v>0.2808691358402744</v>
      </c>
    </row>
    <row r="123" spans="1:6" ht="17.25" thickBot="1" x14ac:dyDescent="0.35">
      <c r="A123" s="74" t="s">
        <v>72</v>
      </c>
      <c r="B123" s="75">
        <v>158.6086</v>
      </c>
      <c r="C123" s="76">
        <v>8.3939497827693707E-2</v>
      </c>
      <c r="D123" s="75">
        <v>86.1</v>
      </c>
      <c r="E123" s="76">
        <v>4.2776869687048198E-2</v>
      </c>
      <c r="F123" s="77">
        <v>-0.45715427788909302</v>
      </c>
    </row>
    <row r="124" spans="1:6" ht="17.25" thickBot="1" x14ac:dyDescent="0.35">
      <c r="A124" s="78" t="s">
        <v>107</v>
      </c>
      <c r="B124" s="79">
        <v>1889.5586000000003</v>
      </c>
      <c r="C124" s="80">
        <v>1</v>
      </c>
      <c r="D124" s="79">
        <v>2012.77</v>
      </c>
      <c r="E124" s="80">
        <v>1.0000000000000002</v>
      </c>
      <c r="F124" s="81">
        <v>6.5206445568822158E-2</v>
      </c>
    </row>
    <row r="125" spans="1:6" ht="17.25" thickBot="1" x14ac:dyDescent="0.35">
      <c r="A125" s="140" t="s">
        <v>108</v>
      </c>
      <c r="B125" s="140"/>
      <c r="C125" s="140"/>
      <c r="D125" s="140"/>
      <c r="E125" s="140"/>
      <c r="F125" s="140"/>
    </row>
    <row r="126" spans="1:6" x14ac:dyDescent="0.3">
      <c r="A126" s="66" t="s">
        <v>69</v>
      </c>
      <c r="B126" s="67">
        <v>546.44600000000003</v>
      </c>
      <c r="C126" s="68">
        <v>0.18999158252377563</v>
      </c>
      <c r="D126" s="67">
        <v>682.96849999999995</v>
      </c>
      <c r="E126" s="68">
        <v>0.18874080174323848</v>
      </c>
      <c r="F126" s="69">
        <v>0.24983712937783409</v>
      </c>
    </row>
    <row r="127" spans="1:6" x14ac:dyDescent="0.3">
      <c r="A127" s="70" t="s">
        <v>70</v>
      </c>
      <c r="B127" s="71">
        <v>1069.5225</v>
      </c>
      <c r="C127" s="72">
        <v>0.37185791884245623</v>
      </c>
      <c r="D127" s="71">
        <v>1345.4575</v>
      </c>
      <c r="E127" s="72">
        <v>0.37182201999280101</v>
      </c>
      <c r="F127" s="73">
        <v>0.25799831233097015</v>
      </c>
    </row>
    <row r="128" spans="1:6" x14ac:dyDescent="0.3">
      <c r="A128" s="70" t="s">
        <v>71</v>
      </c>
      <c r="B128" s="71">
        <v>1065.9445000000001</v>
      </c>
      <c r="C128" s="72">
        <v>0.37061389860574467</v>
      </c>
      <c r="D128" s="71">
        <v>1186.4475</v>
      </c>
      <c r="E128" s="72">
        <v>0.32787903450343753</v>
      </c>
      <c r="F128" s="73">
        <v>0.11304809959617956</v>
      </c>
    </row>
    <row r="129" spans="1:6" ht="17.25" thickBot="1" x14ac:dyDescent="0.35">
      <c r="A129" s="74" t="s">
        <v>72</v>
      </c>
      <c r="B129" s="75">
        <v>194.24600000000001</v>
      </c>
      <c r="C129" s="76">
        <v>6.7536600028023488E-2</v>
      </c>
      <c r="D129" s="75">
        <v>403.67899999999997</v>
      </c>
      <c r="E129" s="76">
        <v>0.11155814376052303</v>
      </c>
      <c r="F129" s="77">
        <v>1.0781843641567908</v>
      </c>
    </row>
    <row r="130" spans="1:6" ht="17.25" thickBot="1" x14ac:dyDescent="0.35">
      <c r="A130" s="78" t="s">
        <v>109</v>
      </c>
      <c r="B130" s="79">
        <v>2876.1590000000001</v>
      </c>
      <c r="C130" s="80">
        <v>1</v>
      </c>
      <c r="D130" s="79">
        <v>3618.5524999999998</v>
      </c>
      <c r="E130" s="80">
        <v>1</v>
      </c>
      <c r="F130" s="81">
        <v>0.25811977015178922</v>
      </c>
    </row>
    <row r="131" spans="1:6" ht="17.25" thickBot="1" x14ac:dyDescent="0.35">
      <c r="A131" s="140" t="s">
        <v>110</v>
      </c>
      <c r="B131" s="140"/>
      <c r="C131" s="140"/>
      <c r="D131" s="140"/>
      <c r="E131" s="140"/>
      <c r="F131" s="140"/>
    </row>
    <row r="132" spans="1:6" x14ac:dyDescent="0.3">
      <c r="A132" s="66" t="s">
        <v>69</v>
      </c>
      <c r="B132" s="67">
        <v>455.05399999999997</v>
      </c>
      <c r="C132" s="68">
        <v>0.11002323269860283</v>
      </c>
      <c r="D132" s="67">
        <v>673.24099999999999</v>
      </c>
      <c r="E132" s="68">
        <v>0.1242598113684085</v>
      </c>
      <c r="F132" s="69">
        <v>0.47947496341093587</v>
      </c>
    </row>
    <row r="133" spans="1:6" x14ac:dyDescent="0.3">
      <c r="A133" s="70" t="s">
        <v>70</v>
      </c>
      <c r="B133" s="71">
        <v>2298.6619999999998</v>
      </c>
      <c r="C133" s="72">
        <v>0.55577189547050621</v>
      </c>
      <c r="D133" s="71">
        <v>2969.96</v>
      </c>
      <c r="E133" s="72">
        <v>0.5481642819907262</v>
      </c>
      <c r="F133" s="73">
        <v>0.29203858592520349</v>
      </c>
    </row>
    <row r="134" spans="1:6" x14ac:dyDescent="0.3">
      <c r="A134" s="70" t="s">
        <v>71</v>
      </c>
      <c r="B134" s="71">
        <v>1378.3050000000001</v>
      </c>
      <c r="C134" s="72">
        <v>0.33324742062403095</v>
      </c>
      <c r="D134" s="71">
        <v>1747.5450000000001</v>
      </c>
      <c r="E134" s="72">
        <v>0.32254365384432238</v>
      </c>
      <c r="F134" s="73">
        <v>0.26789426142979966</v>
      </c>
    </row>
    <row r="135" spans="1:6" ht="17.25" thickBot="1" x14ac:dyDescent="0.35">
      <c r="A135" s="74" t="s">
        <v>72</v>
      </c>
      <c r="B135" s="75">
        <v>3.96</v>
      </c>
      <c r="C135" s="76">
        <v>9.574512068599929E-4</v>
      </c>
      <c r="D135" s="75">
        <v>27.264800000000001</v>
      </c>
      <c r="E135" s="76">
        <v>5.0322527965429679E-3</v>
      </c>
      <c r="F135" s="77">
        <v>5.8850505050505051</v>
      </c>
    </row>
    <row r="136" spans="1:6" ht="17.25" thickBot="1" x14ac:dyDescent="0.35">
      <c r="A136" s="78" t="s">
        <v>177</v>
      </c>
      <c r="B136" s="79">
        <v>4135.9809999999998</v>
      </c>
      <c r="C136" s="80">
        <v>1</v>
      </c>
      <c r="D136" s="79">
        <v>5418.0108</v>
      </c>
      <c r="E136" s="80">
        <v>1</v>
      </c>
      <c r="F136" s="81">
        <v>0.30996994425264535</v>
      </c>
    </row>
    <row r="137" spans="1:6" ht="17.25" thickBot="1" x14ac:dyDescent="0.35">
      <c r="A137" s="140" t="s">
        <v>111</v>
      </c>
      <c r="B137" s="140"/>
      <c r="C137" s="140"/>
      <c r="D137" s="140"/>
      <c r="E137" s="140"/>
      <c r="F137" s="140"/>
    </row>
    <row r="138" spans="1:6" x14ac:dyDescent="0.3">
      <c r="A138" s="66" t="s">
        <v>69</v>
      </c>
      <c r="B138" s="67">
        <v>1344.47</v>
      </c>
      <c r="C138" s="68">
        <v>0.31807034751705598</v>
      </c>
      <c r="D138" s="67">
        <v>1276.1400000000001</v>
      </c>
      <c r="E138" s="68">
        <v>0.34236779305654486</v>
      </c>
      <c r="F138" s="69">
        <v>-5.082300088510705E-2</v>
      </c>
    </row>
    <row r="139" spans="1:6" x14ac:dyDescent="0.3">
      <c r="A139" s="70" t="s">
        <v>70</v>
      </c>
      <c r="B139" s="71">
        <v>709.1</v>
      </c>
      <c r="C139" s="72">
        <v>0.16775657576914649</v>
      </c>
      <c r="D139" s="71">
        <v>754.5</v>
      </c>
      <c r="E139" s="72">
        <v>0.20242018889868121</v>
      </c>
      <c r="F139" s="73">
        <v>6.4024820194612753E-2</v>
      </c>
    </row>
    <row r="140" spans="1:6" x14ac:dyDescent="0.3">
      <c r="A140" s="70" t="s">
        <v>71</v>
      </c>
      <c r="B140" s="71">
        <v>731.88</v>
      </c>
      <c r="C140" s="72">
        <v>0.17314579420945272</v>
      </c>
      <c r="D140" s="71">
        <v>793.16499999999996</v>
      </c>
      <c r="E140" s="72">
        <v>0.21279338519260768</v>
      </c>
      <c r="F140" s="73">
        <v>8.3736404875116133E-2</v>
      </c>
    </row>
    <row r="141" spans="1:6" ht="17.25" thickBot="1" x14ac:dyDescent="0.35">
      <c r="A141" s="74" t="s">
        <v>72</v>
      </c>
      <c r="B141" s="75">
        <v>1441.508</v>
      </c>
      <c r="C141" s="76">
        <v>0.34102728250434472</v>
      </c>
      <c r="D141" s="75">
        <v>903.59</v>
      </c>
      <c r="E141" s="76">
        <v>0.24241863285216617</v>
      </c>
      <c r="F141" s="77">
        <v>-0.37316338168085084</v>
      </c>
    </row>
    <row r="142" spans="1:6" ht="17.25" thickBot="1" x14ac:dyDescent="0.35">
      <c r="A142" s="78" t="s">
        <v>112</v>
      </c>
      <c r="B142" s="79">
        <v>4226.9580000000005</v>
      </c>
      <c r="C142" s="80">
        <v>1</v>
      </c>
      <c r="D142" s="79">
        <v>3727.3950000000004</v>
      </c>
      <c r="E142" s="80">
        <v>0.99999999999999989</v>
      </c>
      <c r="F142" s="81">
        <v>-0.11818499261170801</v>
      </c>
    </row>
    <row r="143" spans="1:6" ht="17.25" thickBot="1" x14ac:dyDescent="0.35">
      <c r="A143" s="140" t="s">
        <v>113</v>
      </c>
      <c r="B143" s="140"/>
      <c r="C143" s="140"/>
      <c r="D143" s="140"/>
      <c r="E143" s="140"/>
      <c r="F143" s="140"/>
    </row>
    <row r="144" spans="1:6" x14ac:dyDescent="0.3">
      <c r="A144" s="66" t="s">
        <v>69</v>
      </c>
      <c r="B144" s="67">
        <v>187.8</v>
      </c>
      <c r="C144" s="68">
        <v>7.4305904510186399E-2</v>
      </c>
      <c r="D144" s="67">
        <v>176.8</v>
      </c>
      <c r="E144" s="68">
        <v>7.4470231493747319E-2</v>
      </c>
      <c r="F144" s="69">
        <v>-5.8572949946751884E-2</v>
      </c>
    </row>
    <row r="145" spans="1:6" x14ac:dyDescent="0.3">
      <c r="A145" s="70" t="s">
        <v>70</v>
      </c>
      <c r="B145" s="71">
        <v>1683.18</v>
      </c>
      <c r="C145" s="72">
        <v>0.66597557163714338</v>
      </c>
      <c r="D145" s="71">
        <v>1572.67</v>
      </c>
      <c r="E145" s="72">
        <v>0.66242703033524664</v>
      </c>
      <c r="F145" s="73">
        <v>-6.5655485450159756E-2</v>
      </c>
    </row>
    <row r="146" spans="1:6" x14ac:dyDescent="0.3">
      <c r="A146" s="70" t="s">
        <v>71</v>
      </c>
      <c r="B146" s="71">
        <v>179.965</v>
      </c>
      <c r="C146" s="72">
        <v>7.12058685046629E-2</v>
      </c>
      <c r="D146" s="71">
        <v>151.38300000000001</v>
      </c>
      <c r="E146" s="72">
        <v>6.3764293293087956E-2</v>
      </c>
      <c r="F146" s="73">
        <v>-0.15881977051093266</v>
      </c>
    </row>
    <row r="147" spans="1:6" ht="17.25" thickBot="1" x14ac:dyDescent="0.35">
      <c r="A147" s="74" t="s">
        <v>72</v>
      </c>
      <c r="B147" s="75">
        <v>476.44499999999999</v>
      </c>
      <c r="C147" s="76">
        <v>0.18851265534800721</v>
      </c>
      <c r="D147" s="75">
        <v>473.25</v>
      </c>
      <c r="E147" s="76">
        <v>0.1993384448779181</v>
      </c>
      <c r="F147" s="77">
        <v>-6.7059156880646675E-3</v>
      </c>
    </row>
    <row r="148" spans="1:6" ht="17.25" thickBot="1" x14ac:dyDescent="0.35">
      <c r="A148" s="78" t="s">
        <v>114</v>
      </c>
      <c r="B148" s="79">
        <v>2527.3900000000003</v>
      </c>
      <c r="C148" s="80">
        <v>0.99999999999999989</v>
      </c>
      <c r="D148" s="79">
        <v>2374.1030000000001</v>
      </c>
      <c r="E148" s="80">
        <v>1</v>
      </c>
      <c r="F148" s="81">
        <v>-6.0650315147246836E-2</v>
      </c>
    </row>
    <row r="149" spans="1:6" ht="17.25" thickBot="1" x14ac:dyDescent="0.35">
      <c r="A149" s="140" t="s">
        <v>115</v>
      </c>
      <c r="B149" s="140"/>
      <c r="C149" s="140"/>
      <c r="D149" s="140"/>
      <c r="E149" s="140"/>
      <c r="F149" s="140"/>
    </row>
    <row r="150" spans="1:6" x14ac:dyDescent="0.3">
      <c r="A150" s="66" t="s">
        <v>69</v>
      </c>
      <c r="B150" s="67">
        <v>344.41050000000001</v>
      </c>
      <c r="C150" s="68">
        <v>0.20619068045340211</v>
      </c>
      <c r="D150" s="67">
        <v>368.90750000000003</v>
      </c>
      <c r="E150" s="68">
        <v>0.21077423533044859</v>
      </c>
      <c r="F150" s="69">
        <v>7.1127332064498727E-2</v>
      </c>
    </row>
    <row r="151" spans="1:6" x14ac:dyDescent="0.3">
      <c r="A151" s="70" t="s">
        <v>70</v>
      </c>
      <c r="B151" s="71">
        <v>706.1</v>
      </c>
      <c r="C151" s="72">
        <v>0.42272590257308423</v>
      </c>
      <c r="D151" s="71">
        <v>748.1</v>
      </c>
      <c r="E151" s="72">
        <v>0.42742477572483234</v>
      </c>
      <c r="F151" s="73">
        <v>5.9481659821555066E-2</v>
      </c>
    </row>
    <row r="152" spans="1:6" x14ac:dyDescent="0.3">
      <c r="A152" s="70" t="s">
        <v>71</v>
      </c>
      <c r="B152" s="71">
        <v>450.93200000000002</v>
      </c>
      <c r="C152" s="72">
        <v>0.26996266350245862</v>
      </c>
      <c r="D152" s="71">
        <v>460.87700000000001</v>
      </c>
      <c r="E152" s="72">
        <v>0.26332074369968395</v>
      </c>
      <c r="F152" s="73">
        <v>2.2054323046490465E-2</v>
      </c>
    </row>
    <row r="153" spans="1:6" ht="17.25" thickBot="1" x14ac:dyDescent="0.35">
      <c r="A153" s="74" t="s">
        <v>72</v>
      </c>
      <c r="B153" s="75">
        <v>168.90700000000001</v>
      </c>
      <c r="C153" s="76">
        <v>0.10112075347105501</v>
      </c>
      <c r="D153" s="75">
        <v>172.36500000000001</v>
      </c>
      <c r="E153" s="76">
        <v>9.848024524503507E-2</v>
      </c>
      <c r="F153" s="77">
        <v>2.0472804561089797E-2</v>
      </c>
    </row>
    <row r="154" spans="1:6" ht="17.25" thickBot="1" x14ac:dyDescent="0.35">
      <c r="A154" s="78" t="s">
        <v>116</v>
      </c>
      <c r="B154" s="79">
        <v>1670.3495</v>
      </c>
      <c r="C154" s="80">
        <v>1</v>
      </c>
      <c r="D154" s="79">
        <v>1750.2495000000001</v>
      </c>
      <c r="E154" s="80">
        <v>0.99999999999999989</v>
      </c>
      <c r="F154" s="81">
        <v>4.7834300546083286E-2</v>
      </c>
    </row>
    <row r="155" spans="1:6" ht="17.25" thickBot="1" x14ac:dyDescent="0.35">
      <c r="A155" s="140" t="s">
        <v>117</v>
      </c>
      <c r="B155" s="140"/>
      <c r="C155" s="140"/>
      <c r="D155" s="140"/>
      <c r="E155" s="140"/>
      <c r="F155" s="140"/>
    </row>
    <row r="156" spans="1:6" x14ac:dyDescent="0.3">
      <c r="A156" s="66" t="s">
        <v>69</v>
      </c>
      <c r="B156" s="67">
        <v>330.541</v>
      </c>
      <c r="C156" s="68">
        <v>0.14786779172418854</v>
      </c>
      <c r="D156" s="67">
        <v>352.68</v>
      </c>
      <c r="E156" s="68">
        <v>0.15950251568771553</v>
      </c>
      <c r="F156" s="69">
        <v>6.6978075337098986E-2</v>
      </c>
    </row>
    <row r="157" spans="1:6" x14ac:dyDescent="0.3">
      <c r="A157" s="70" t="s">
        <v>70</v>
      </c>
      <c r="B157" s="71">
        <v>1112.4000000000001</v>
      </c>
      <c r="C157" s="72">
        <v>0.49763306674206031</v>
      </c>
      <c r="D157" s="71">
        <v>861.29</v>
      </c>
      <c r="E157" s="72">
        <v>0.38952569393408332</v>
      </c>
      <c r="F157" s="73">
        <v>-0.22573714491190233</v>
      </c>
    </row>
    <row r="158" spans="1:6" x14ac:dyDescent="0.3">
      <c r="A158" s="70" t="s">
        <v>71</v>
      </c>
      <c r="B158" s="71">
        <v>651.625</v>
      </c>
      <c r="C158" s="72">
        <v>0.29150498661973662</v>
      </c>
      <c r="D158" s="71">
        <v>691.40499999999997</v>
      </c>
      <c r="E158" s="72">
        <v>0.31269376448640396</v>
      </c>
      <c r="F158" s="73">
        <v>6.1047381546134538E-2</v>
      </c>
    </row>
    <row r="159" spans="1:6" ht="17.25" thickBot="1" x14ac:dyDescent="0.35">
      <c r="A159" s="74" t="s">
        <v>72</v>
      </c>
      <c r="B159" s="75">
        <v>140.816</v>
      </c>
      <c r="C159" s="76">
        <v>6.2994154914014708E-2</v>
      </c>
      <c r="D159" s="75">
        <v>305.75</v>
      </c>
      <c r="E159" s="76">
        <v>0.13827802589179716</v>
      </c>
      <c r="F159" s="77">
        <v>1.1712731507783207</v>
      </c>
    </row>
    <row r="160" spans="1:6" ht="17.25" thickBot="1" x14ac:dyDescent="0.35">
      <c r="A160" s="78" t="s">
        <v>118</v>
      </c>
      <c r="B160" s="79">
        <v>2235.3819999999996</v>
      </c>
      <c r="C160" s="80">
        <v>1.0000000000000002</v>
      </c>
      <c r="D160" s="79">
        <v>2211.125</v>
      </c>
      <c r="E160" s="80">
        <v>1</v>
      </c>
      <c r="F160" s="81">
        <v>-1.0851389158541891E-2</v>
      </c>
    </row>
    <row r="161" spans="1:6" ht="17.25" thickBot="1" x14ac:dyDescent="0.35">
      <c r="A161" s="140" t="s">
        <v>179</v>
      </c>
      <c r="B161" s="140"/>
      <c r="C161" s="140"/>
      <c r="D161" s="140"/>
      <c r="E161" s="140"/>
      <c r="F161" s="140"/>
    </row>
    <row r="162" spans="1:6" x14ac:dyDescent="0.3">
      <c r="A162" s="66" t="s">
        <v>69</v>
      </c>
      <c r="B162" s="67">
        <v>784.02599999999995</v>
      </c>
      <c r="C162" s="68">
        <v>0.21329484722311015</v>
      </c>
      <c r="D162" s="67">
        <v>1313.65</v>
      </c>
      <c r="E162" s="68">
        <v>0.23223133716740882</v>
      </c>
      <c r="F162" s="69">
        <v>0.67551841393015044</v>
      </c>
    </row>
    <row r="163" spans="1:6" x14ac:dyDescent="0.3">
      <c r="A163" s="70" t="s">
        <v>70</v>
      </c>
      <c r="B163" s="71">
        <v>1634.85</v>
      </c>
      <c r="C163" s="72">
        <v>0.44476213924372615</v>
      </c>
      <c r="D163" s="71">
        <v>2514.8000000000002</v>
      </c>
      <c r="E163" s="72">
        <v>0.44457455692810083</v>
      </c>
      <c r="F163" s="73">
        <v>0.53824509893874084</v>
      </c>
    </row>
    <row r="164" spans="1:6" ht="17.25" thickBot="1" x14ac:dyDescent="0.35">
      <c r="A164" s="70" t="s">
        <v>71</v>
      </c>
      <c r="B164" s="71">
        <v>1256.9090000000001</v>
      </c>
      <c r="C164" s="72">
        <v>0.3419430135331637</v>
      </c>
      <c r="D164" s="71">
        <v>1828.194</v>
      </c>
      <c r="E164" s="72">
        <v>0.32319410590449033</v>
      </c>
      <c r="F164" s="73">
        <v>0.45451580026875438</v>
      </c>
    </row>
    <row r="165" spans="1:6" ht="17.25" thickBot="1" x14ac:dyDescent="0.35">
      <c r="A165" s="78" t="s">
        <v>119</v>
      </c>
      <c r="B165" s="79">
        <v>3675.7849999999999</v>
      </c>
      <c r="C165" s="80">
        <v>1</v>
      </c>
      <c r="D165" s="79">
        <v>5656.6440000000002</v>
      </c>
      <c r="E165" s="80">
        <v>1</v>
      </c>
      <c r="F165" s="81">
        <v>0.53889414097940991</v>
      </c>
    </row>
    <row r="166" spans="1:6" ht="17.25" thickBot="1" x14ac:dyDescent="0.35">
      <c r="A166" s="140" t="s">
        <v>120</v>
      </c>
      <c r="B166" s="140"/>
      <c r="C166" s="140"/>
      <c r="D166" s="140"/>
      <c r="E166" s="140"/>
      <c r="F166" s="140"/>
    </row>
    <row r="167" spans="1:6" x14ac:dyDescent="0.3">
      <c r="A167" s="66" t="s">
        <v>69</v>
      </c>
      <c r="B167" s="67">
        <v>514.99749999999995</v>
      </c>
      <c r="C167" s="68">
        <v>0.26699835108276132</v>
      </c>
      <c r="D167" s="67">
        <v>429.70600000000002</v>
      </c>
      <c r="E167" s="68">
        <v>0.22671172347570545</v>
      </c>
      <c r="F167" s="69">
        <v>-0.16561536706488855</v>
      </c>
    </row>
    <row r="168" spans="1:6" x14ac:dyDescent="0.3">
      <c r="A168" s="70" t="s">
        <v>70</v>
      </c>
      <c r="B168" s="71">
        <v>966.09</v>
      </c>
      <c r="C168" s="72">
        <v>0.50086541584676603</v>
      </c>
      <c r="D168" s="71">
        <v>973.96</v>
      </c>
      <c r="E168" s="72">
        <v>0.51385866196049879</v>
      </c>
      <c r="F168" s="73">
        <v>8.1462389632436238E-3</v>
      </c>
    </row>
    <row r="169" spans="1:6" x14ac:dyDescent="0.3">
      <c r="A169" s="70" t="s">
        <v>71</v>
      </c>
      <c r="B169" s="71">
        <v>411.97399999999999</v>
      </c>
      <c r="C169" s="72">
        <v>0.21358623816420375</v>
      </c>
      <c r="D169" s="71">
        <v>486.94900000000001</v>
      </c>
      <c r="E169" s="72">
        <v>0.25691297546408776</v>
      </c>
      <c r="F169" s="73">
        <v>0.1819896401229204</v>
      </c>
    </row>
    <row r="170" spans="1:6" ht="17.25" thickBot="1" x14ac:dyDescent="0.35">
      <c r="A170" s="74" t="s">
        <v>72</v>
      </c>
      <c r="B170" s="75">
        <v>35.78</v>
      </c>
      <c r="C170" s="76">
        <v>1.8549994906268866E-2</v>
      </c>
      <c r="D170" s="75">
        <v>4.7699999999999996</v>
      </c>
      <c r="E170" s="76">
        <v>2.5166390997079743E-3</v>
      </c>
      <c r="F170" s="77">
        <v>-0.86668529904974845</v>
      </c>
    </row>
    <row r="171" spans="1:6" ht="17.25" thickBot="1" x14ac:dyDescent="0.35">
      <c r="A171" s="78" t="s">
        <v>121</v>
      </c>
      <c r="B171" s="79">
        <v>1928.8415</v>
      </c>
      <c r="C171" s="80">
        <v>1</v>
      </c>
      <c r="D171" s="79">
        <v>1895.3850000000002</v>
      </c>
      <c r="E171" s="80">
        <v>1</v>
      </c>
      <c r="F171" s="81">
        <v>-1.7345385818378412E-2</v>
      </c>
    </row>
    <row r="172" spans="1:6" ht="17.25" thickBot="1" x14ac:dyDescent="0.35">
      <c r="A172" s="140" t="s">
        <v>122</v>
      </c>
      <c r="B172" s="140"/>
      <c r="C172" s="140"/>
      <c r="D172" s="140"/>
      <c r="E172" s="140"/>
      <c r="F172" s="140"/>
    </row>
    <row r="173" spans="1:6" x14ac:dyDescent="0.3">
      <c r="A173" s="66" t="s">
        <v>69</v>
      </c>
      <c r="B173" s="67">
        <v>276.19549999999998</v>
      </c>
      <c r="C173" s="68">
        <v>0.35904073982836743</v>
      </c>
      <c r="D173" s="67">
        <v>214.995</v>
      </c>
      <c r="E173" s="68">
        <v>0.26462258403193267</v>
      </c>
      <c r="F173" s="69">
        <v>-0.2215839867050694</v>
      </c>
    </row>
    <row r="174" spans="1:6" x14ac:dyDescent="0.3">
      <c r="A174" s="70" t="s">
        <v>70</v>
      </c>
      <c r="B174" s="71">
        <v>87.424999999999997</v>
      </c>
      <c r="C174" s="72">
        <v>0.11364825523766689</v>
      </c>
      <c r="D174" s="71">
        <v>58.25</v>
      </c>
      <c r="E174" s="72">
        <v>7.1695925579013831E-2</v>
      </c>
      <c r="F174" s="73">
        <v>-0.33371461252502144</v>
      </c>
    </row>
    <row r="175" spans="1:6" x14ac:dyDescent="0.3">
      <c r="A175" s="70" t="s">
        <v>71</v>
      </c>
      <c r="B175" s="71">
        <v>104.054</v>
      </c>
      <c r="C175" s="72">
        <v>0.13526514784672794</v>
      </c>
      <c r="D175" s="71">
        <v>154.02600000000001</v>
      </c>
      <c r="E175" s="72">
        <v>0.18958002803833793</v>
      </c>
      <c r="F175" s="73">
        <v>0.4802506390912411</v>
      </c>
    </row>
    <row r="176" spans="1:6" ht="17.25" thickBot="1" x14ac:dyDescent="0.35">
      <c r="A176" s="74" t="s">
        <v>72</v>
      </c>
      <c r="B176" s="75">
        <v>301.58499999999998</v>
      </c>
      <c r="C176" s="76">
        <v>0.39204585708723783</v>
      </c>
      <c r="D176" s="75">
        <v>385.18799999999999</v>
      </c>
      <c r="E176" s="76">
        <v>0.47410146235071549</v>
      </c>
      <c r="F176" s="77">
        <v>0.27721206293416456</v>
      </c>
    </row>
    <row r="177" spans="1:6" ht="17.25" thickBot="1" x14ac:dyDescent="0.35">
      <c r="A177" s="78" t="s">
        <v>123</v>
      </c>
      <c r="B177" s="79">
        <v>769.25949999999989</v>
      </c>
      <c r="C177" s="80">
        <v>1</v>
      </c>
      <c r="D177" s="79">
        <v>812.45900000000006</v>
      </c>
      <c r="E177" s="80">
        <v>0.99999999999999989</v>
      </c>
      <c r="F177" s="81">
        <v>5.6157252526618295E-2</v>
      </c>
    </row>
    <row r="178" spans="1:6" ht="17.25" customHeight="1" thickBot="1" x14ac:dyDescent="0.35">
      <c r="A178" s="141" t="s">
        <v>124</v>
      </c>
      <c r="B178" s="141"/>
      <c r="C178" s="141"/>
      <c r="D178" s="141"/>
      <c r="E178" s="141"/>
      <c r="F178" s="141"/>
    </row>
    <row r="179" spans="1:6" x14ac:dyDescent="0.3">
      <c r="A179" s="66" t="s">
        <v>69</v>
      </c>
      <c r="B179" s="67">
        <v>1159.97</v>
      </c>
      <c r="C179" s="68">
        <v>0.2696514757523587</v>
      </c>
      <c r="D179" s="67">
        <v>1239.9649999999999</v>
      </c>
      <c r="E179" s="68">
        <v>0.27139031932161012</v>
      </c>
      <c r="F179" s="69">
        <v>6.8962990422166026E-2</v>
      </c>
    </row>
    <row r="180" spans="1:6" x14ac:dyDescent="0.3">
      <c r="A180" s="70" t="s">
        <v>70</v>
      </c>
      <c r="B180" s="71">
        <v>1570.325</v>
      </c>
      <c r="C180" s="72">
        <v>0.36504431464677761</v>
      </c>
      <c r="D180" s="71">
        <v>1682.95</v>
      </c>
      <c r="E180" s="72">
        <v>0.36834615324005415</v>
      </c>
      <c r="F180" s="73">
        <v>7.1720822122808947E-2</v>
      </c>
    </row>
    <row r="181" spans="1:6" x14ac:dyDescent="0.3">
      <c r="A181" s="70" t="s">
        <v>71</v>
      </c>
      <c r="B181" s="71">
        <v>1209.441</v>
      </c>
      <c r="C181" s="72">
        <v>0.2811517112385738</v>
      </c>
      <c r="D181" s="71">
        <v>1214.884</v>
      </c>
      <c r="E181" s="72">
        <v>0.26590085744252057</v>
      </c>
      <c r="F181" s="73">
        <v>4.5004262299690456E-3</v>
      </c>
    </row>
    <row r="182" spans="1:6" ht="17.25" thickBot="1" x14ac:dyDescent="0.35">
      <c r="A182" s="74" t="s">
        <v>72</v>
      </c>
      <c r="B182" s="75">
        <v>362.00200000000001</v>
      </c>
      <c r="C182" s="76">
        <v>8.4152498362289843E-2</v>
      </c>
      <c r="D182" s="75">
        <v>431.137</v>
      </c>
      <c r="E182" s="76">
        <v>9.4362669995815218E-2</v>
      </c>
      <c r="F182" s="77">
        <v>0.19097960784747037</v>
      </c>
    </row>
    <row r="183" spans="1:6" ht="17.25" thickBot="1" x14ac:dyDescent="0.35">
      <c r="A183" s="78" t="s">
        <v>125</v>
      </c>
      <c r="B183" s="79">
        <v>4301.7380000000003</v>
      </c>
      <c r="C183" s="80">
        <v>1</v>
      </c>
      <c r="D183" s="79">
        <v>4568.9359999999997</v>
      </c>
      <c r="E183" s="80">
        <v>1</v>
      </c>
      <c r="F183" s="81">
        <v>6.2113964169830727E-2</v>
      </c>
    </row>
    <row r="184" spans="1:6" ht="17.25" thickBot="1" x14ac:dyDescent="0.35">
      <c r="A184" s="89" t="s">
        <v>63</v>
      </c>
      <c r="B184" s="142">
        <v>239810.95632000008</v>
      </c>
      <c r="C184" s="142"/>
      <c r="D184" s="142">
        <v>269655.00337999995</v>
      </c>
      <c r="E184" s="142"/>
      <c r="F184" s="81">
        <v>0.1244482217075038</v>
      </c>
    </row>
    <row r="185" spans="1:6" x14ac:dyDescent="0.3">
      <c r="B185" s="5"/>
      <c r="C185" s="6"/>
      <c r="D185" s="5"/>
      <c r="E185" s="6"/>
      <c r="F185" s="6"/>
    </row>
    <row r="186" spans="1:6" x14ac:dyDescent="0.3">
      <c r="A186" s="37" t="s">
        <v>169</v>
      </c>
      <c r="B186" s="26"/>
      <c r="C186" s="26"/>
      <c r="D186" s="26"/>
      <c r="E186" s="26"/>
      <c r="F186" s="26"/>
    </row>
    <row r="187" spans="1:6" ht="16.5" customHeight="1" x14ac:dyDescent="0.3">
      <c r="A187" s="139" t="s">
        <v>180</v>
      </c>
      <c r="B187" s="139"/>
      <c r="C187" s="139"/>
      <c r="D187" s="139"/>
      <c r="E187" s="139"/>
      <c r="F187" s="139"/>
    </row>
    <row r="188" spans="1:6" s="54" customFormat="1" x14ac:dyDescent="0.3">
      <c r="A188" s="52"/>
      <c r="B188" s="53"/>
      <c r="C188" s="53"/>
      <c r="D188" s="53"/>
      <c r="E188" s="53"/>
      <c r="F188" s="53"/>
    </row>
    <row r="189" spans="1:6" x14ac:dyDescent="0.3">
      <c r="A189"/>
      <c r="B189" s="49"/>
      <c r="C189" s="51"/>
      <c r="D189" s="49"/>
      <c r="E189" s="51"/>
      <c r="F189" s="48"/>
    </row>
    <row r="190" spans="1:6" x14ac:dyDescent="0.3">
      <c r="A190"/>
      <c r="B190" s="49"/>
      <c r="C190" s="51"/>
      <c r="D190" s="49"/>
      <c r="E190" s="51"/>
      <c r="F190" s="48"/>
    </row>
    <row r="191" spans="1:6" x14ac:dyDescent="0.3">
      <c r="A191"/>
      <c r="B191" s="49"/>
      <c r="C191" s="51"/>
      <c r="D191" s="49"/>
      <c r="E191" s="51"/>
      <c r="F191" s="48"/>
    </row>
    <row r="192" spans="1:6" x14ac:dyDescent="0.3">
      <c r="A192"/>
      <c r="B192" s="49"/>
      <c r="C192" s="51"/>
      <c r="D192" s="49"/>
      <c r="E192" s="51"/>
      <c r="F192" s="48"/>
    </row>
    <row r="193" spans="1:6" x14ac:dyDescent="0.3">
      <c r="A193" s="4"/>
      <c r="B193" s="50"/>
      <c r="C193" s="51"/>
      <c r="D193" s="50"/>
      <c r="E193" s="51"/>
      <c r="F193" s="48"/>
    </row>
    <row r="194" spans="1:6" x14ac:dyDescent="0.3">
      <c r="A194" s="4"/>
      <c r="B194" s="5"/>
      <c r="C194" s="6"/>
      <c r="D194" s="5"/>
      <c r="E194" s="6"/>
      <c r="F194" s="6"/>
    </row>
    <row r="195" spans="1:6" x14ac:dyDescent="0.3">
      <c r="A195" s="4"/>
      <c r="B195" s="5"/>
      <c r="C195" s="6"/>
      <c r="D195" s="5"/>
      <c r="E195" s="6"/>
      <c r="F195" s="6"/>
    </row>
    <row r="196" spans="1:6" x14ac:dyDescent="0.3">
      <c r="A196" s="4"/>
      <c r="B196" s="5"/>
      <c r="C196" s="55"/>
      <c r="D196" s="55"/>
      <c r="E196" s="27"/>
      <c r="F196" s="34"/>
    </row>
    <row r="197" spans="1:6" x14ac:dyDescent="0.3">
      <c r="A197" s="4"/>
      <c r="B197" s="5"/>
      <c r="C197" s="55"/>
      <c r="D197" s="55"/>
      <c r="E197" s="27"/>
      <c r="F197" s="34"/>
    </row>
    <row r="198" spans="1:6" x14ac:dyDescent="0.3">
      <c r="A198" s="4"/>
      <c r="B198" s="5"/>
      <c r="C198" s="55"/>
      <c r="D198" s="55"/>
      <c r="E198" s="27"/>
      <c r="F198" s="34"/>
    </row>
    <row r="199" spans="1:6" x14ac:dyDescent="0.3">
      <c r="A199" s="4"/>
      <c r="B199" s="5"/>
      <c r="C199" s="55"/>
      <c r="D199" s="55"/>
      <c r="E199" s="27"/>
      <c r="F199" s="34"/>
    </row>
    <row r="200" spans="1:6" x14ac:dyDescent="0.3">
      <c r="A200" s="4"/>
      <c r="B200" s="5"/>
      <c r="C200" s="6"/>
      <c r="D200" s="5"/>
      <c r="E200" s="6"/>
      <c r="F200" s="7"/>
    </row>
    <row r="201" spans="1:6" x14ac:dyDescent="0.3">
      <c r="A201" s="4"/>
      <c r="B201" s="5"/>
      <c r="C201" s="6"/>
      <c r="D201" s="5"/>
      <c r="E201" s="6"/>
      <c r="F201" s="6"/>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sheetData>
  <mergeCells count="38">
    <mergeCell ref="A42:F42"/>
    <mergeCell ref="A48:F48"/>
    <mergeCell ref="A4:F5"/>
    <mergeCell ref="A6:F8"/>
    <mergeCell ref="A12:F12"/>
    <mergeCell ref="A18:F18"/>
    <mergeCell ref="A24:F24"/>
    <mergeCell ref="A30:F30"/>
    <mergeCell ref="A36:F36"/>
    <mergeCell ref="A10:A11"/>
    <mergeCell ref="B10:C10"/>
    <mergeCell ref="D10:E10"/>
    <mergeCell ref="F10:F11"/>
    <mergeCell ref="A54:F54"/>
    <mergeCell ref="A60:F60"/>
    <mergeCell ref="A66:F66"/>
    <mergeCell ref="A72:F72"/>
    <mergeCell ref="A78:F78"/>
    <mergeCell ref="A84:F84"/>
    <mergeCell ref="A90:F90"/>
    <mergeCell ref="A96:F96"/>
    <mergeCell ref="A101:F101"/>
    <mergeCell ref="A107:F107"/>
    <mergeCell ref="A113:F113"/>
    <mergeCell ref="A119:F119"/>
    <mergeCell ref="A125:F125"/>
    <mergeCell ref="A131:F131"/>
    <mergeCell ref="A137:F137"/>
    <mergeCell ref="A187:F187"/>
    <mergeCell ref="A143:F143"/>
    <mergeCell ref="A149:F149"/>
    <mergeCell ref="A155:F155"/>
    <mergeCell ref="A161:F161"/>
    <mergeCell ref="A166:F166"/>
    <mergeCell ref="A172:F172"/>
    <mergeCell ref="A178:F178"/>
    <mergeCell ref="B184:C184"/>
    <mergeCell ref="D184:E184"/>
  </mergeCells>
  <conditionalFormatting sqref="F189:F193">
    <cfRule type="cellIs" dxfId="3" priority="3" operator="notEqual">
      <formula>0</formula>
    </cfRule>
    <cfRule type="cellIs" dxfId="2" priority="4" operator="notEqual">
      <formula>0</formula>
    </cfRule>
  </conditionalFormatting>
  <conditionalFormatting sqref="F189:F193">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activeCell="E35" sqref="E35"/>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34" t="str">
        <f>+Índice!A5</f>
        <v>Componente Abastecimiento de Alimentos - Primera quincena de febrero de 2021</v>
      </c>
      <c r="B4" s="134"/>
      <c r="C4" s="134"/>
      <c r="D4" s="43"/>
      <c r="E4" s="43"/>
      <c r="F4" s="43"/>
      <c r="G4" s="43"/>
      <c r="H4" s="43"/>
    </row>
    <row r="5" spans="1:8" s="1" customFormat="1" ht="17.100000000000001" customHeight="1" x14ac:dyDescent="0.2">
      <c r="A5" s="134"/>
      <c r="B5" s="134"/>
      <c r="C5" s="134"/>
      <c r="D5" s="43"/>
      <c r="E5" s="43"/>
      <c r="F5" s="43"/>
      <c r="G5" s="43"/>
      <c r="H5" s="43"/>
    </row>
    <row r="6" spans="1:8" s="1" customFormat="1" ht="11.1" customHeight="1" x14ac:dyDescent="0.2">
      <c r="A6" s="135" t="s">
        <v>157</v>
      </c>
      <c r="B6" s="136"/>
      <c r="C6" s="136"/>
    </row>
    <row r="7" spans="1:8" s="1" customFormat="1" ht="12" customHeight="1" x14ac:dyDescent="0.2">
      <c r="A7" s="135"/>
      <c r="B7" s="136"/>
      <c r="C7" s="136"/>
    </row>
    <row r="8" spans="1:8" s="1" customFormat="1" ht="12" customHeight="1" x14ac:dyDescent="0.2">
      <c r="A8" s="137"/>
      <c r="B8" s="138"/>
      <c r="C8" s="138"/>
    </row>
    <row r="9" spans="1:8" s="1" customFormat="1" ht="16.5" customHeight="1" thickBot="1" x14ac:dyDescent="0.25">
      <c r="A9" s="2"/>
      <c r="B9" s="2"/>
      <c r="C9" s="2"/>
    </row>
    <row r="10" spans="1:8" ht="22.5" customHeight="1" thickBot="1" x14ac:dyDescent="0.35">
      <c r="A10" s="38" t="s">
        <v>126</v>
      </c>
      <c r="B10" s="39" t="s">
        <v>186</v>
      </c>
      <c r="C10" s="39" t="s">
        <v>185</v>
      </c>
      <c r="D10" s="36"/>
      <c r="E10" s="36"/>
      <c r="F10" s="3"/>
      <c r="G10" s="3"/>
      <c r="H10" s="3"/>
    </row>
    <row r="11" spans="1:8" x14ac:dyDescent="0.3">
      <c r="A11" s="64" t="s">
        <v>130</v>
      </c>
      <c r="B11" s="33">
        <v>0.33116010385292294</v>
      </c>
      <c r="C11" s="33">
        <v>0.34259231737604712</v>
      </c>
      <c r="D11" s="36"/>
      <c r="E11" s="36"/>
      <c r="F11" s="3"/>
      <c r="G11" s="3"/>
      <c r="H11" s="3"/>
    </row>
    <row r="12" spans="1:8" x14ac:dyDescent="0.3">
      <c r="A12" s="65" t="s">
        <v>143</v>
      </c>
      <c r="B12" s="32">
        <v>0.12637714366794528</v>
      </c>
      <c r="C12" s="32">
        <v>0.12484914234117633</v>
      </c>
      <c r="D12" s="36"/>
      <c r="E12" s="36"/>
      <c r="F12" s="3"/>
      <c r="G12" s="3"/>
      <c r="H12" s="3"/>
    </row>
    <row r="13" spans="1:8" x14ac:dyDescent="0.3">
      <c r="A13" s="65" t="s">
        <v>134</v>
      </c>
      <c r="B13" s="32">
        <v>8.1562251784276577E-2</v>
      </c>
      <c r="C13" s="32">
        <v>7.7545301729605928E-2</v>
      </c>
      <c r="D13" s="36"/>
      <c r="E13" s="36"/>
      <c r="F13" s="3"/>
      <c r="G13" s="3"/>
      <c r="H13" s="3"/>
    </row>
    <row r="14" spans="1:8" x14ac:dyDescent="0.3">
      <c r="A14" s="65" t="s">
        <v>138</v>
      </c>
      <c r="B14" s="32">
        <v>5.1267253125809958E-2</v>
      </c>
      <c r="C14" s="32">
        <v>5.094633820178146E-2</v>
      </c>
      <c r="D14" s="36"/>
      <c r="E14" s="36"/>
      <c r="F14" s="3"/>
      <c r="G14" s="3"/>
      <c r="H14" s="3"/>
    </row>
    <row r="15" spans="1:8" x14ac:dyDescent="0.3">
      <c r="A15" s="65" t="s">
        <v>128</v>
      </c>
      <c r="B15" s="32">
        <v>5.3246204410115475E-2</v>
      </c>
      <c r="C15" s="32">
        <v>4.8508039294813107E-2</v>
      </c>
      <c r="D15" s="36"/>
      <c r="E15" s="36"/>
      <c r="F15" s="3"/>
      <c r="G15" s="3"/>
      <c r="H15" s="3"/>
    </row>
    <row r="16" spans="1:8" x14ac:dyDescent="0.3">
      <c r="A16" s="65" t="s">
        <v>135</v>
      </c>
      <c r="B16" s="32">
        <v>4.9282643217641607E-2</v>
      </c>
      <c r="C16" s="32">
        <v>4.2696426380694152E-2</v>
      </c>
      <c r="D16" s="36"/>
      <c r="E16" s="36"/>
      <c r="F16" s="3"/>
      <c r="G16" s="3"/>
      <c r="H16" s="3"/>
    </row>
    <row r="17" spans="1:8" x14ac:dyDescent="0.3">
      <c r="A17" s="65" t="s">
        <v>136</v>
      </c>
      <c r="B17" s="32">
        <v>3.7834876851468101E-2</v>
      </c>
      <c r="C17" s="32">
        <v>3.8168049066369981E-2</v>
      </c>
      <c r="D17" s="36"/>
      <c r="E17" s="36"/>
      <c r="F17" s="3"/>
      <c r="G17" s="3"/>
      <c r="H17" s="3"/>
    </row>
    <row r="18" spans="1:8" x14ac:dyDescent="0.3">
      <c r="A18" s="65" t="s">
        <v>137</v>
      </c>
      <c r="B18" s="32">
        <v>3.3350744781350847E-2</v>
      </c>
      <c r="C18" s="32">
        <v>3.2415411879757126E-2</v>
      </c>
      <c r="D18" s="36"/>
      <c r="E18" s="36"/>
      <c r="F18" s="3"/>
      <c r="G18" s="3"/>
      <c r="H18" s="3"/>
    </row>
    <row r="19" spans="1:8" x14ac:dyDescent="0.3">
      <c r="A19" s="65" t="s">
        <v>127</v>
      </c>
      <c r="B19" s="32">
        <v>1.89474762526563E-2</v>
      </c>
      <c r="C19" s="32">
        <v>2.2034692201230246E-2</v>
      </c>
      <c r="D19" s="36"/>
      <c r="E19" s="36"/>
      <c r="F19" s="3"/>
      <c r="G19" s="3"/>
      <c r="H19" s="3"/>
    </row>
    <row r="20" spans="1:8" x14ac:dyDescent="0.3">
      <c r="A20" s="65" t="s">
        <v>152</v>
      </c>
      <c r="B20" s="32">
        <v>1.5327844300387543E-2</v>
      </c>
      <c r="C20" s="32">
        <v>2.0977337446354046E-2</v>
      </c>
      <c r="D20" s="36"/>
      <c r="E20" s="36"/>
      <c r="F20" s="3"/>
      <c r="G20" s="3"/>
      <c r="H20" s="3"/>
    </row>
    <row r="21" spans="1:8" x14ac:dyDescent="0.3">
      <c r="A21" s="65" t="s">
        <v>144</v>
      </c>
      <c r="B21" s="32">
        <v>2.3134685275166902E-2</v>
      </c>
      <c r="C21" s="32">
        <v>2.0891928313531302E-2</v>
      </c>
      <c r="D21" s="36"/>
      <c r="E21" s="36"/>
      <c r="F21" s="3"/>
      <c r="G21" s="3"/>
      <c r="H21" s="3"/>
    </row>
    <row r="22" spans="1:8" x14ac:dyDescent="0.3">
      <c r="A22" s="65" t="s">
        <v>147</v>
      </c>
      <c r="B22" s="32">
        <v>1.7246839191454661E-2</v>
      </c>
      <c r="C22" s="32">
        <v>2.009238001182161E-2</v>
      </c>
      <c r="D22" s="36"/>
      <c r="E22" s="36"/>
      <c r="F22" s="3"/>
      <c r="G22" s="3"/>
      <c r="H22" s="3"/>
    </row>
    <row r="23" spans="1:8" x14ac:dyDescent="0.3">
      <c r="A23" s="65" t="s">
        <v>129</v>
      </c>
      <c r="B23" s="32">
        <v>1.6352288736830131E-2</v>
      </c>
      <c r="C23" s="32">
        <v>1.7560569767463147E-2</v>
      </c>
      <c r="D23" s="36"/>
      <c r="E23" s="36"/>
      <c r="F23" s="3"/>
      <c r="G23" s="3"/>
      <c r="H23" s="3"/>
    </row>
    <row r="24" spans="1:8" x14ac:dyDescent="0.3">
      <c r="A24" s="65" t="s">
        <v>155</v>
      </c>
      <c r="B24" s="32">
        <v>1.7938037802825931E-2</v>
      </c>
      <c r="C24" s="32">
        <v>1.6943635173575545E-2</v>
      </c>
      <c r="D24" s="36"/>
      <c r="E24" s="36"/>
      <c r="F24" s="3"/>
      <c r="G24" s="3"/>
      <c r="H24" s="3"/>
    </row>
    <row r="25" spans="1:8" x14ac:dyDescent="0.3">
      <c r="A25" s="65" t="s">
        <v>148</v>
      </c>
      <c r="B25" s="32">
        <v>1.7626208847437357E-2</v>
      </c>
      <c r="C25" s="32">
        <v>1.3822828997344157E-2</v>
      </c>
      <c r="D25" s="36"/>
      <c r="E25" s="36"/>
      <c r="F25" s="3"/>
      <c r="G25" s="3"/>
      <c r="H25" s="3"/>
    </row>
    <row r="26" spans="1:8" x14ac:dyDescent="0.3">
      <c r="A26" s="65" t="s">
        <v>146</v>
      </c>
      <c r="B26" s="32">
        <v>1.1993442852386181E-2</v>
      </c>
      <c r="C26" s="32">
        <v>1.3419192874758965E-2</v>
      </c>
      <c r="D26" s="36"/>
      <c r="E26" s="36"/>
      <c r="F26" s="3"/>
      <c r="G26" s="3"/>
      <c r="H26" s="3"/>
    </row>
    <row r="27" spans="1:8" x14ac:dyDescent="0.3">
      <c r="A27" s="65" t="s">
        <v>142</v>
      </c>
      <c r="B27" s="32">
        <v>1.0992153321312433E-2</v>
      </c>
      <c r="C27" s="32">
        <v>1.3275771096875244E-2</v>
      </c>
      <c r="D27" s="36"/>
      <c r="E27" s="36"/>
      <c r="F27" s="3"/>
      <c r="G27" s="3"/>
      <c r="H27" s="3"/>
    </row>
    <row r="28" spans="1:8" x14ac:dyDescent="0.3">
      <c r="A28" s="65" t="s">
        <v>141</v>
      </c>
      <c r="B28" s="32">
        <v>1.2519027679427247E-2</v>
      </c>
      <c r="C28" s="32">
        <v>9.0949248827544623E-3</v>
      </c>
      <c r="D28" s="36"/>
      <c r="E28" s="36"/>
      <c r="F28" s="3"/>
      <c r="G28" s="3"/>
      <c r="H28" s="3"/>
    </row>
    <row r="29" spans="1:8" x14ac:dyDescent="0.3">
      <c r="A29" s="65" t="s">
        <v>149</v>
      </c>
      <c r="B29" s="32">
        <v>1.0539093120614093E-2</v>
      </c>
      <c r="C29" s="32">
        <v>8.8042238053873435E-3</v>
      </c>
      <c r="D29" s="36"/>
      <c r="E29" s="36"/>
      <c r="F29" s="3"/>
      <c r="G29" s="3"/>
      <c r="H29" s="3"/>
    </row>
    <row r="30" spans="1:8" x14ac:dyDescent="0.3">
      <c r="A30" s="65" t="s">
        <v>140</v>
      </c>
      <c r="B30" s="32">
        <v>6.9483418337923228E-3</v>
      </c>
      <c r="C30" s="32">
        <v>8.7399768981063896E-3</v>
      </c>
      <c r="D30" s="36"/>
      <c r="E30" s="36"/>
      <c r="F30" s="3"/>
      <c r="G30" s="3"/>
      <c r="H30" s="3"/>
    </row>
    <row r="31" spans="1:8" x14ac:dyDescent="0.3">
      <c r="A31" s="65" t="s">
        <v>151</v>
      </c>
      <c r="B31" s="32">
        <v>9.3214339924366924E-3</v>
      </c>
      <c r="C31" s="32">
        <v>8.1998293088745896E-3</v>
      </c>
      <c r="D31" s="36"/>
      <c r="E31" s="36"/>
      <c r="F31" s="3"/>
      <c r="G31" s="3"/>
      <c r="H31" s="3"/>
    </row>
    <row r="32" spans="1:8" x14ac:dyDescent="0.3">
      <c r="A32" s="65" t="s">
        <v>145</v>
      </c>
      <c r="B32" s="32">
        <v>7.8793672691025909E-3</v>
      </c>
      <c r="C32" s="32">
        <v>7.4642412518620641E-3</v>
      </c>
      <c r="D32" s="36"/>
      <c r="E32" s="36"/>
      <c r="F32" s="3"/>
      <c r="G32" s="3"/>
      <c r="H32" s="3"/>
    </row>
    <row r="33" spans="1:11" x14ac:dyDescent="0.3">
      <c r="A33" s="65" t="s">
        <v>153</v>
      </c>
      <c r="B33" s="32">
        <v>8.0431750475411269E-3</v>
      </c>
      <c r="C33" s="32">
        <v>7.0289257615925209E-3</v>
      </c>
      <c r="D33" s="36"/>
      <c r="E33" s="36"/>
      <c r="F33" s="3"/>
      <c r="G33" s="3"/>
      <c r="H33" s="3"/>
    </row>
    <row r="34" spans="1:11" x14ac:dyDescent="0.3">
      <c r="A34" s="65" t="s">
        <v>139</v>
      </c>
      <c r="B34" s="32">
        <v>5.8568572577051264E-3</v>
      </c>
      <c r="C34" s="32">
        <v>6.9967349255568648E-3</v>
      </c>
      <c r="D34" s="36"/>
      <c r="E34" s="36"/>
      <c r="F34" s="3"/>
      <c r="G34" s="3"/>
      <c r="H34" s="3"/>
    </row>
    <row r="35" spans="1:11" x14ac:dyDescent="0.3">
      <c r="A35" s="65" t="s">
        <v>150</v>
      </c>
      <c r="B35" s="32">
        <v>6.9652760058681847E-3</v>
      </c>
      <c r="C35" s="32">
        <v>6.490699145431893E-3</v>
      </c>
      <c r="D35" s="36"/>
      <c r="E35" s="36"/>
      <c r="F35" s="3"/>
      <c r="G35" s="3"/>
      <c r="H35" s="3"/>
    </row>
    <row r="36" spans="1:11" x14ac:dyDescent="0.3">
      <c r="A36" s="65" t="s">
        <v>133</v>
      </c>
      <c r="B36" s="32">
        <v>3.9552196219689367E-3</v>
      </c>
      <c r="C36" s="32">
        <v>6.3684299511401867E-3</v>
      </c>
      <c r="D36" s="36"/>
      <c r="E36" s="36"/>
      <c r="F36" s="3"/>
      <c r="G36" s="3"/>
      <c r="H36" s="3"/>
    </row>
    <row r="37" spans="1:11" x14ac:dyDescent="0.3">
      <c r="A37" s="65" t="s">
        <v>131</v>
      </c>
      <c r="B37" s="32">
        <v>5.2767042816486412E-3</v>
      </c>
      <c r="C37" s="32">
        <v>5.8327417636807521E-3</v>
      </c>
      <c r="D37" s="36"/>
      <c r="E37" s="36"/>
      <c r="F37" s="3"/>
      <c r="G37" s="3"/>
      <c r="H37" s="3"/>
    </row>
    <row r="38" spans="1:11" x14ac:dyDescent="0.3">
      <c r="A38" s="65" t="s">
        <v>132</v>
      </c>
      <c r="B38" s="32">
        <v>5.8475309949091291E-3</v>
      </c>
      <c r="C38" s="32">
        <v>5.2269528928923972E-3</v>
      </c>
      <c r="D38" s="36"/>
      <c r="E38" s="36"/>
      <c r="F38" s="3"/>
      <c r="G38" s="3"/>
      <c r="H38" s="3"/>
    </row>
    <row r="39" spans="1:11" x14ac:dyDescent="0.3">
      <c r="A39" s="65" t="s">
        <v>154</v>
      </c>
      <c r="B39" s="32">
        <v>3.2077746229972567E-3</v>
      </c>
      <c r="C39" s="32">
        <v>3.0129572595212571E-3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4"/>
      <c r="B42" s="5"/>
      <c r="C42" s="6"/>
      <c r="D42" s="5"/>
      <c r="E42" s="6"/>
      <c r="F42" s="7"/>
      <c r="G42" s="7"/>
      <c r="H42" s="34"/>
      <c r="I42" s="35"/>
      <c r="J42" s="36"/>
      <c r="K42" s="36"/>
    </row>
    <row r="43" spans="1:11" x14ac:dyDescent="0.3">
      <c r="A43" s="4"/>
      <c r="B43" s="5"/>
      <c r="C43" s="6"/>
      <c r="D43" s="5"/>
      <c r="E43" s="6"/>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2021-03-05T15:16:58Z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