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1695" windowWidth="1980" windowHeight="11700" tabRatio="815" activeTab="0"/>
  </bookViews>
  <sheets>
    <sheet name="Índice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  <sheet name="Cuadro_7" sheetId="8" r:id="rId8"/>
  </sheets>
  <definedNames/>
  <calcPr fullCalcOnLoad="1"/>
</workbook>
</file>

<file path=xl/sharedStrings.xml><?xml version="1.0" encoding="utf-8"?>
<sst xmlns="http://schemas.openxmlformats.org/spreadsheetml/2006/main" count="600" uniqueCount="86">
  <si>
    <t>1.</t>
  </si>
  <si>
    <t>3.</t>
  </si>
  <si>
    <t>2.</t>
  </si>
  <si>
    <t>ENCUESTA DE SACRIFICIO DE GANADO - ESAG</t>
  </si>
  <si>
    <t>Temática Agropecuaria</t>
  </si>
  <si>
    <t>Cuadro 1</t>
  </si>
  <si>
    <t>Sacrificio de ganado vacuno total nacional - mensual</t>
  </si>
  <si>
    <t>4.</t>
  </si>
  <si>
    <t>5.</t>
  </si>
  <si>
    <t>6.</t>
  </si>
  <si>
    <t>7.</t>
  </si>
  <si>
    <t>Cuadro 2</t>
  </si>
  <si>
    <t>Cuadro 3</t>
  </si>
  <si>
    <t>Cuadro 4</t>
  </si>
  <si>
    <t>Cuadro 5</t>
  </si>
  <si>
    <t>Cuadro 6</t>
  </si>
  <si>
    <t>Cuadro 7</t>
  </si>
  <si>
    <t>Sacrificio de ganado vacuno departamental - mensual</t>
  </si>
  <si>
    <t xml:space="preserve"> Sacrificio de ganado porcino total nacional - mensual</t>
  </si>
  <si>
    <t>Sacrificio de ganado porcino total departamental - mensual</t>
  </si>
  <si>
    <t>Sacrificio de ganado bufalino total nacional - mensual</t>
  </si>
  <si>
    <t>Sacrificio de ganado caprino total nacional - mensual</t>
  </si>
  <si>
    <t xml:space="preserve"> Sacrificio de ganado ovino total nacional - mensual</t>
  </si>
  <si>
    <t xml:space="preserve">Sacrificio de ganado vacuno, peso en pie y peso en canal por categorías </t>
  </si>
  <si>
    <t xml:space="preserve">Total nacional </t>
  </si>
  <si>
    <t>Periodo</t>
  </si>
  <si>
    <r>
      <t>Total general</t>
    </r>
    <r>
      <rPr>
        <b/>
        <vertAlign val="superscript"/>
        <sz val="10"/>
        <color indexed="8"/>
        <rFont val="Arial"/>
        <family val="2"/>
      </rPr>
      <t>1</t>
    </r>
  </si>
  <si>
    <t>Total Consumo interno</t>
  </si>
  <si>
    <t>Machos</t>
  </si>
  <si>
    <t>Hembras</t>
  </si>
  <si>
    <t>Terneros</t>
  </si>
  <si>
    <r>
      <t>Exportación</t>
    </r>
    <r>
      <rPr>
        <b/>
        <vertAlign val="superscript"/>
        <sz val="10"/>
        <color indexed="8"/>
        <rFont val="Arial"/>
        <family val="2"/>
      </rPr>
      <t>1</t>
    </r>
  </si>
  <si>
    <t>Cabezas</t>
  </si>
  <si>
    <t>Peso en pie     (kilos)</t>
  </si>
  <si>
    <t>Peso en canal     (kilos)</t>
  </si>
  <si>
    <t>Total general</t>
  </si>
  <si>
    <t>Enero</t>
  </si>
  <si>
    <t>Febrero</t>
  </si>
  <si>
    <t>Marzo</t>
  </si>
  <si>
    <t>Abril</t>
  </si>
  <si>
    <t>Mayo</t>
  </si>
  <si>
    <t>Junio</t>
  </si>
  <si>
    <t>Julio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</si>
  <si>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DANE- ESAG.</t>
    </r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</si>
  <si>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</si>
  <si>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el sacrificio y preparación de canales para la exportación.</t>
    </r>
  </si>
  <si>
    <t>Sacrificio de ganado vacuno, peso en pie y peso en canal por categorías</t>
  </si>
  <si>
    <t>Según departamentos</t>
  </si>
  <si>
    <t>Departamento</t>
  </si>
  <si>
    <r>
      <t xml:space="preserve">Total general </t>
    </r>
    <r>
      <rPr>
        <b/>
        <vertAlign val="superscript"/>
        <sz val="10"/>
        <rFont val="Arial"/>
        <family val="2"/>
      </rPr>
      <t>1</t>
    </r>
  </si>
  <si>
    <t>Exportación</t>
  </si>
  <si>
    <t>Peso en canal
(kilos)</t>
  </si>
  <si>
    <t>Antioquia</t>
  </si>
  <si>
    <t>Bogotá</t>
  </si>
  <si>
    <t>Bolívar</t>
  </si>
  <si>
    <t>Boyacá</t>
  </si>
  <si>
    <t>Caldas</t>
  </si>
  <si>
    <t>Casanare</t>
  </si>
  <si>
    <t>Córdoba</t>
  </si>
  <si>
    <t>Cundinamarca</t>
  </si>
  <si>
    <t>Huila</t>
  </si>
  <si>
    <t>Norte de Santander</t>
  </si>
  <si>
    <t>Risaralda</t>
  </si>
  <si>
    <t>Santander</t>
  </si>
  <si>
    <t>Tolima</t>
  </si>
  <si>
    <t>Valle del Cauca</t>
  </si>
  <si>
    <r>
      <t>Demás</t>
    </r>
    <r>
      <rPr>
        <b/>
        <vertAlign val="superscript"/>
        <sz val="11"/>
        <rFont val="Arial"/>
        <family val="2"/>
      </rPr>
      <t>2</t>
    </r>
  </si>
  <si>
    <r>
      <t>Demás</t>
    </r>
    <r>
      <rPr>
        <vertAlign val="superscript"/>
        <sz val="11"/>
        <rFont val="Arial"/>
        <family val="2"/>
      </rPr>
      <t>2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</si>
  <si>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- ESAG.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</si>
  <si>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Para preservar la reserva estadística, aquí se agrupan los departamentos de: Amazonas, Arauca, Atlántico, Caquetá, Cauca, Cesar, Choco, Guainía, Guaviare, La Guajira, Magdalena, Meta, Nariño, Putumayo, Quindío, Sucre y  Vichada.</t>
    </r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</si>
  <si>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 xml:space="preserve">: Los departamentos de Vaupés y San Andrés, Providencia y Santa Catalina, no registraron planta de sacrificio para esta especie. </t>
    </r>
  </si>
  <si>
    <t>Sacrificio de ganado porcino, peso en pie y peso en canal por categorías</t>
  </si>
  <si>
    <r>
      <t>Cundinamarca</t>
    </r>
    <r>
      <rPr>
        <b/>
        <vertAlign val="superscript"/>
        <sz val="11"/>
        <color indexed="8"/>
        <rFont val="Arial"/>
        <family val="2"/>
      </rPr>
      <t>1</t>
    </r>
  </si>
  <si>
    <r>
      <t>Cundinamarca</t>
    </r>
    <r>
      <rPr>
        <vertAlign val="superscript"/>
        <sz val="11"/>
        <color indexed="8"/>
        <rFont val="Arial"/>
        <family val="2"/>
      </rPr>
      <t>1</t>
    </r>
  </si>
  <si>
    <t>Nariño</t>
  </si>
  <si>
    <r>
      <t>1</t>
    </r>
    <r>
      <rPr>
        <sz val="8"/>
        <rFont val="Arial"/>
        <family val="2"/>
      </rPr>
      <t xml:space="preserve"> Se agrupa Bogotá y el departamento de Cundinamarca.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</si>
  <si>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Para preservar la reserva estadística, aquí se agrupan los departamentos de: Amazonas, Atlántico, Bolívar, Boyacá, Caldas, Caquetá, Casanare, Cauca, Choco, Córdoba, Guaviare, Huila, Magdalena, Meta, Norte de Santander, Putumayo, Quindío, Santander y Tolima.</t>
    </r>
  </si>
  <si>
    <t>Sacrificio de ganado bufalino, peso en pie y peso en canal por categorías</t>
  </si>
  <si>
    <t>Sacrificio de ganado caprino, peso en pie y peso en canal por categorías</t>
  </si>
  <si>
    <t>Sacrificio de ganado ovino, peso en pie y peso en canal por categorías</t>
  </si>
  <si>
    <t>Encuesta de Sacrificio de Ganado</t>
  </si>
  <si>
    <t>Actualizado el 28 de septiembre de 2018</t>
  </si>
  <si>
    <t>Agosto</t>
  </si>
  <si>
    <r>
      <t>Enero - agosto 2018</t>
    </r>
    <r>
      <rPr>
        <b/>
        <vertAlign val="superscript"/>
        <sz val="11"/>
        <rFont val="Arial"/>
        <family val="2"/>
      </rPr>
      <t>P</t>
    </r>
  </si>
  <si>
    <t xml:space="preserve">Sacrificio de ganado porcino, peso en pie y peso en canal por categorías 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</si>
  <si>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Los departamentos de Arauca, Cesar, Guainía, La Guajira, San Andrés, Providencia y Santa Catalina, Sucre, Vaupés y Vichada no registraron planta para el sacrificio de esta especie.</t>
    </r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</si>
</sst>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0.0"/>
    <numFmt numFmtId="193" formatCode="_-* #,##0.00\ [$€]_-;\-* #,##0.00\ [$€]_-;_-* &quot;-&quot;??\ [$€]_-;_-@_-"/>
    <numFmt numFmtId="194" formatCode="#,##0.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[$-C0A]dddd\,\ dd&quot; de &quot;mmmm&quot; de &quot;yyyy"/>
    <numFmt numFmtId="206" formatCode="0.000%"/>
    <numFmt numFmtId="207" formatCode="_ * #,##0_ ;_ * \-#,##0_ ;_ * &quot;-&quot;??_ ;_ @_ "/>
    <numFmt numFmtId="208" formatCode="_(* #,##0_);_(* \(#,##0\);_(* &quot;-&quot;??_);_(@_)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1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16"/>
      <color indexed="9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Arial"/>
      <family val="2"/>
    </font>
    <font>
      <b/>
      <sz val="11"/>
      <color rgb="FFB6004B"/>
      <name val="Arial"/>
      <family val="2"/>
    </font>
    <font>
      <sz val="11"/>
      <color rgb="FFB6004B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b/>
      <sz val="16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0" fillId="22" borderId="1" applyNumberFormat="0" applyAlignment="0" applyProtection="0"/>
    <xf numFmtId="0" fontId="51" fillId="23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4" fillId="30" borderId="1" applyNumberFormat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1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47" fillId="0" borderId="0">
      <alignment/>
      <protection/>
    </xf>
    <xf numFmtId="0" fontId="0" fillId="33" borderId="4" applyNumberFormat="0" applyFont="0" applyAlignment="0" applyProtection="0"/>
    <xf numFmtId="0" fontId="47" fillId="3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7" fillId="22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34" borderId="0" xfId="0" applyFill="1" applyAlignment="1">
      <alignment/>
    </xf>
    <xf numFmtId="0" fontId="64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64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64" fillId="34" borderId="0" xfId="0" applyFont="1" applyFill="1" applyBorder="1" applyAlignment="1">
      <alignment/>
    </xf>
    <xf numFmtId="0" fontId="65" fillId="34" borderId="0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66" fillId="34" borderId="11" xfId="0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 wrapText="1"/>
    </xf>
    <xf numFmtId="0" fontId="3" fillId="36" borderId="12" xfId="0" applyFont="1" applyFill="1" applyBorder="1" applyAlignment="1">
      <alignment vertical="center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67" fillId="34" borderId="13" xfId="0" applyFont="1" applyFill="1" applyBorder="1" applyAlignment="1">
      <alignment horizontal="center" vertical="center"/>
    </xf>
    <xf numFmtId="0" fontId="67" fillId="34" borderId="13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3" fontId="0" fillId="34" borderId="15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11" fillId="36" borderId="17" xfId="0" applyFont="1" applyFill="1" applyBorder="1" applyAlignment="1">
      <alignment/>
    </xf>
    <xf numFmtId="3" fontId="11" fillId="36" borderId="0" xfId="0" applyNumberFormat="1" applyFont="1" applyFill="1" applyBorder="1" applyAlignment="1">
      <alignment/>
    </xf>
    <xf numFmtId="3" fontId="11" fillId="36" borderId="10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3" fontId="6" fillId="34" borderId="17" xfId="0" applyNumberFormat="1" applyFont="1" applyFill="1" applyBorder="1" applyAlignment="1">
      <alignment/>
    </xf>
    <xf numFmtId="3" fontId="68" fillId="34" borderId="0" xfId="0" applyNumberFormat="1" applyFont="1" applyFill="1" applyBorder="1" applyAlignment="1">
      <alignment/>
    </xf>
    <xf numFmtId="3" fontId="68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6" fillId="36" borderId="17" xfId="0" applyFont="1" applyFill="1" applyBorder="1" applyAlignment="1">
      <alignment/>
    </xf>
    <xf numFmtId="3" fontId="6" fillId="36" borderId="0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6" borderId="18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9" fillId="37" borderId="0" xfId="0" applyFont="1" applyFill="1" applyBorder="1" applyAlignment="1">
      <alignment vertical="center"/>
    </xf>
    <xf numFmtId="0" fontId="69" fillId="37" borderId="10" xfId="0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2" fillId="34" borderId="0" xfId="0" applyFont="1" applyFill="1" applyAlignment="1">
      <alignment/>
    </xf>
    <xf numFmtId="208" fontId="8" fillId="34" borderId="13" xfId="51" applyNumberFormat="1" applyFont="1" applyFill="1" applyBorder="1" applyAlignment="1">
      <alignment horizontal="center" vertical="center"/>
    </xf>
    <xf numFmtId="208" fontId="8" fillId="34" borderId="13" xfId="51" applyNumberFormat="1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/>
    </xf>
    <xf numFmtId="208" fontId="68" fillId="34" borderId="15" xfId="51" applyNumberFormat="1" applyFont="1" applyFill="1" applyBorder="1" applyAlignment="1">
      <alignment/>
    </xf>
    <xf numFmtId="208" fontId="68" fillId="34" borderId="16" xfId="51" applyNumberFormat="1" applyFont="1" applyFill="1" applyBorder="1" applyAlignment="1">
      <alignment/>
    </xf>
    <xf numFmtId="0" fontId="6" fillId="36" borderId="0" xfId="0" applyFont="1" applyFill="1" applyBorder="1" applyAlignment="1">
      <alignment/>
    </xf>
    <xf numFmtId="208" fontId="11" fillId="36" borderId="0" xfId="51" applyNumberFormat="1" applyFont="1" applyFill="1" applyBorder="1" applyAlignment="1">
      <alignment/>
    </xf>
    <xf numFmtId="208" fontId="11" fillId="36" borderId="10" xfId="51" applyNumberFormat="1" applyFont="1" applyFill="1" applyBorder="1" applyAlignment="1">
      <alignment/>
    </xf>
    <xf numFmtId="208" fontId="68" fillId="34" borderId="0" xfId="51" applyNumberFormat="1" applyFont="1" applyFill="1" applyBorder="1" applyAlignment="1">
      <alignment/>
    </xf>
    <xf numFmtId="208" fontId="68" fillId="34" borderId="10" xfId="51" applyNumberFormat="1" applyFont="1" applyFill="1" applyBorder="1" applyAlignment="1">
      <alignment/>
    </xf>
    <xf numFmtId="208" fontId="6" fillId="34" borderId="0" xfId="51" applyNumberFormat="1" applyFont="1" applyFill="1" applyBorder="1" applyAlignment="1">
      <alignment/>
    </xf>
    <xf numFmtId="208" fontId="6" fillId="34" borderId="10" xfId="51" applyNumberFormat="1" applyFont="1" applyFill="1" applyBorder="1" applyAlignment="1">
      <alignment/>
    </xf>
    <xf numFmtId="208" fontId="6" fillId="36" borderId="0" xfId="51" applyNumberFormat="1" applyFont="1" applyFill="1" applyBorder="1" applyAlignment="1">
      <alignment/>
    </xf>
    <xf numFmtId="208" fontId="6" fillId="36" borderId="10" xfId="51" applyNumberFormat="1" applyFont="1" applyFill="1" applyBorder="1" applyAlignment="1">
      <alignment/>
    </xf>
    <xf numFmtId="0" fontId="42" fillId="34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34" borderId="17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208" fontId="6" fillId="34" borderId="11" xfId="51" applyNumberFormat="1" applyFont="1" applyFill="1" applyBorder="1" applyAlignment="1">
      <alignment/>
    </xf>
    <xf numFmtId="208" fontId="6" fillId="34" borderId="12" xfId="51" applyNumberFormat="1" applyFont="1" applyFill="1" applyBorder="1" applyAlignment="1">
      <alignment/>
    </xf>
    <xf numFmtId="0" fontId="11" fillId="36" borderId="0" xfId="0" applyFont="1" applyFill="1" applyBorder="1" applyAlignment="1">
      <alignment horizontal="left" vertical="top"/>
    </xf>
    <xf numFmtId="0" fontId="0" fillId="34" borderId="17" xfId="0" applyFill="1" applyBorder="1" applyAlignment="1">
      <alignment/>
    </xf>
    <xf numFmtId="3" fontId="0" fillId="34" borderId="0" xfId="0" applyNumberFormat="1" applyFill="1" applyBorder="1" applyAlignment="1">
      <alignment/>
    </xf>
    <xf numFmtId="3" fontId="5" fillId="34" borderId="14" xfId="0" applyNumberFormat="1" applyFont="1" applyFill="1" applyBorder="1" applyAlignment="1">
      <alignment/>
    </xf>
    <xf numFmtId="3" fontId="0" fillId="34" borderId="16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0" fillId="34" borderId="12" xfId="0" applyNumberFormat="1" applyFill="1" applyBorder="1" applyAlignment="1">
      <alignment/>
    </xf>
    <xf numFmtId="0" fontId="11" fillId="36" borderId="17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70" fillId="36" borderId="17" xfId="0" applyFont="1" applyFill="1" applyBorder="1" applyAlignment="1">
      <alignment horizontal="left" vertical="center"/>
    </xf>
    <xf numFmtId="0" fontId="71" fillId="38" borderId="17" xfId="0" applyFont="1" applyFill="1" applyBorder="1" applyAlignment="1">
      <alignment horizontal="left" vertical="center"/>
    </xf>
    <xf numFmtId="0" fontId="71" fillId="36" borderId="17" xfId="0" applyFont="1" applyFill="1" applyBorder="1" applyAlignment="1">
      <alignment horizontal="left" vertical="center"/>
    </xf>
    <xf numFmtId="208" fontId="6" fillId="34" borderId="0" xfId="0" applyNumberFormat="1" applyFont="1" applyFill="1" applyBorder="1" applyAlignment="1">
      <alignment/>
    </xf>
    <xf numFmtId="0" fontId="71" fillId="38" borderId="0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left"/>
    </xf>
    <xf numFmtId="0" fontId="71" fillId="34" borderId="15" xfId="0" applyFont="1" applyFill="1" applyBorder="1" applyAlignment="1">
      <alignment/>
    </xf>
    <xf numFmtId="208" fontId="58" fillId="34" borderId="15" xfId="0" applyNumberFormat="1" applyFont="1" applyFill="1" applyBorder="1" applyAlignment="1">
      <alignment/>
    </xf>
    <xf numFmtId="208" fontId="58" fillId="34" borderId="16" xfId="0" applyNumberFormat="1" applyFont="1" applyFill="1" applyBorder="1" applyAlignment="1">
      <alignment/>
    </xf>
    <xf numFmtId="0" fontId="71" fillId="34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4" fillId="34" borderId="17" xfId="0" applyFont="1" applyFill="1" applyBorder="1" applyAlignment="1">
      <alignment horizontal="left" vertical="center"/>
    </xf>
    <xf numFmtId="14" fontId="4" fillId="34" borderId="11" xfId="0" applyNumberFormat="1" applyFon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4" fillId="34" borderId="19" xfId="0" applyFont="1" applyFill="1" applyBorder="1" applyAlignment="1">
      <alignment/>
    </xf>
    <xf numFmtId="208" fontId="6" fillId="36" borderId="11" xfId="51" applyNumberFormat="1" applyFont="1" applyFill="1" applyBorder="1" applyAlignment="1">
      <alignment/>
    </xf>
    <xf numFmtId="208" fontId="6" fillId="36" borderId="12" xfId="51" applyNumberFormat="1" applyFont="1" applyFill="1" applyBorder="1" applyAlignment="1">
      <alignment/>
    </xf>
    <xf numFmtId="0" fontId="6" fillId="36" borderId="11" xfId="0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3" fontId="72" fillId="34" borderId="0" xfId="0" applyNumberFormat="1" applyFont="1" applyFill="1" applyBorder="1" applyAlignment="1">
      <alignment/>
    </xf>
    <xf numFmtId="3" fontId="72" fillId="34" borderId="10" xfId="0" applyNumberFormat="1" applyFont="1" applyFill="1" applyBorder="1" applyAlignment="1">
      <alignment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64" fillId="34" borderId="14" xfId="0" applyFont="1" applyFill="1" applyBorder="1" applyAlignment="1">
      <alignment horizontal="center"/>
    </xf>
    <xf numFmtId="0" fontId="64" fillId="34" borderId="15" xfId="0" applyFont="1" applyFill="1" applyBorder="1" applyAlignment="1">
      <alignment horizontal="center"/>
    </xf>
    <xf numFmtId="0" fontId="64" fillId="34" borderId="16" xfId="0" applyFont="1" applyFill="1" applyBorder="1" applyAlignment="1">
      <alignment horizontal="center"/>
    </xf>
    <xf numFmtId="0" fontId="64" fillId="34" borderId="17" xfId="0" applyFont="1" applyFill="1" applyBorder="1" applyAlignment="1">
      <alignment horizontal="center"/>
    </xf>
    <xf numFmtId="0" fontId="64" fillId="34" borderId="0" xfId="0" applyFont="1" applyFill="1" applyBorder="1" applyAlignment="1">
      <alignment horizontal="center"/>
    </xf>
    <xf numFmtId="0" fontId="64" fillId="34" borderId="10" xfId="0" applyFont="1" applyFill="1" applyBorder="1" applyAlignment="1">
      <alignment horizontal="center"/>
    </xf>
    <xf numFmtId="0" fontId="64" fillId="34" borderId="18" xfId="0" applyFont="1" applyFill="1" applyBorder="1" applyAlignment="1">
      <alignment horizontal="center"/>
    </xf>
    <xf numFmtId="0" fontId="64" fillId="34" borderId="11" xfId="0" applyFont="1" applyFill="1" applyBorder="1" applyAlignment="1">
      <alignment horizontal="center"/>
    </xf>
    <xf numFmtId="0" fontId="64" fillId="34" borderId="12" xfId="0" applyFont="1" applyFill="1" applyBorder="1" applyAlignment="1">
      <alignment horizontal="center"/>
    </xf>
    <xf numFmtId="0" fontId="10" fillId="0" borderId="0" xfId="48" applyFont="1" applyAlignment="1" applyProtection="1" quotePrefix="1">
      <alignment/>
      <protection/>
    </xf>
    <xf numFmtId="0" fontId="73" fillId="37" borderId="14" xfId="0" applyFont="1" applyFill="1" applyBorder="1" applyAlignment="1">
      <alignment horizontal="center" vertical="center" wrapText="1"/>
    </xf>
    <xf numFmtId="0" fontId="73" fillId="37" borderId="15" xfId="0" applyFont="1" applyFill="1" applyBorder="1" applyAlignment="1">
      <alignment horizontal="center" vertical="center" wrapText="1"/>
    </xf>
    <xf numFmtId="0" fontId="73" fillId="37" borderId="16" xfId="0" applyFont="1" applyFill="1" applyBorder="1" applyAlignment="1">
      <alignment horizontal="center" vertical="center" wrapText="1"/>
    </xf>
    <xf numFmtId="0" fontId="73" fillId="37" borderId="18" xfId="0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0" fontId="73" fillId="37" borderId="12" xfId="0" applyFont="1" applyFill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center" vertical="center"/>
    </xf>
    <xf numFmtId="0" fontId="69" fillId="37" borderId="0" xfId="0" applyFont="1" applyFill="1" applyBorder="1" applyAlignment="1">
      <alignment horizontal="left" vertical="center"/>
    </xf>
    <xf numFmtId="0" fontId="67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208" fontId="8" fillId="34" borderId="13" xfId="51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center" vertical="center" wrapText="1"/>
    </xf>
    <xf numFmtId="0" fontId="67" fillId="34" borderId="20" xfId="0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center" vertical="center"/>
    </xf>
    <xf numFmtId="0" fontId="67" fillId="34" borderId="21" xfId="0" applyFont="1" applyFill="1" applyBorder="1" applyAlignment="1">
      <alignment horizontal="center" vertical="center"/>
    </xf>
    <xf numFmtId="0" fontId="67" fillId="34" borderId="22" xfId="0" applyFont="1" applyFill="1" applyBorder="1" applyAlignment="1">
      <alignment horizontal="center" vertical="center"/>
    </xf>
    <xf numFmtId="0" fontId="67" fillId="34" borderId="2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wrapText="1"/>
    </xf>
    <xf numFmtId="0" fontId="67" fillId="34" borderId="22" xfId="0" applyFont="1" applyFill="1" applyBorder="1" applyAlignment="1">
      <alignment horizontal="center" vertical="center" wrapText="1"/>
    </xf>
    <xf numFmtId="0" fontId="67" fillId="34" borderId="23" xfId="0" applyFont="1" applyFill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tas" xfId="58"/>
    <cellStyle name="Notas 2" xfId="59"/>
    <cellStyle name="Percent" xfId="60"/>
    <cellStyle name="Porcentaje 2" xfId="61"/>
    <cellStyle name="Porcentaje 3" xfId="62"/>
    <cellStyle name="Salida" xfId="63"/>
    <cellStyle name="Salida 2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123825</xdr:rowOff>
    </xdr:from>
    <xdr:to>
      <xdr:col>10</xdr:col>
      <xdr:colOff>38100</xdr:colOff>
      <xdr:row>4</xdr:row>
      <xdr:rowOff>123825</xdr:rowOff>
    </xdr:to>
    <xdr:pic>
      <xdr:nvPicPr>
        <xdr:cNvPr id="1" name="Imagen 2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23825"/>
          <a:ext cx="4257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4</xdr:col>
      <xdr:colOff>390525</xdr:colOff>
      <xdr:row>2</xdr:row>
      <xdr:rowOff>628650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952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4</xdr:col>
      <xdr:colOff>495300</xdr:colOff>
      <xdr:row>2</xdr:row>
      <xdr:rowOff>638175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4562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4</xdr:col>
      <xdr:colOff>352425</xdr:colOff>
      <xdr:row>2</xdr:row>
      <xdr:rowOff>638175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4</xdr:col>
      <xdr:colOff>457200</xdr:colOff>
      <xdr:row>2</xdr:row>
      <xdr:rowOff>638175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4133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4</xdr:col>
      <xdr:colOff>361950</xdr:colOff>
      <xdr:row>2</xdr:row>
      <xdr:rowOff>638175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867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4</xdr:col>
      <xdr:colOff>352425</xdr:colOff>
      <xdr:row>2</xdr:row>
      <xdr:rowOff>638175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381000</xdr:colOff>
      <xdr:row>2</xdr:row>
      <xdr:rowOff>638175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3895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tabSelected="1" zoomScalePageLayoutView="0" workbookViewId="0" topLeftCell="A2">
      <selection activeCell="A8" sqref="A8:M10"/>
    </sheetView>
  </sheetViews>
  <sheetFormatPr defaultColWidth="11.421875" defaultRowHeight="12.75"/>
  <cols>
    <col min="1" max="1" width="6.28125" style="4" customWidth="1"/>
    <col min="2" max="13" width="9.421875" style="3" customWidth="1"/>
    <col min="14" max="16384" width="11.421875" style="3" customWidth="1"/>
  </cols>
  <sheetData>
    <row r="1" spans="1:13" ht="18" customHeight="1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</row>
    <row r="2" spans="1:13" ht="18" customHeight="1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3" ht="18" customHeigh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</row>
    <row r="4" spans="1:13" ht="18" customHeight="1">
      <c r="A4" s="125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1:13" ht="18" customHeight="1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13" ht="19.5" customHeight="1">
      <c r="A6" s="132" t="s">
        <v>3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4"/>
    </row>
    <row r="7" spans="1:13" ht="12" customHeight="1">
      <c r="A7" s="135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7"/>
    </row>
    <row r="8" spans="1:13" ht="9" customHeight="1">
      <c r="A8" s="118" t="s">
        <v>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9"/>
    </row>
    <row r="9" spans="1:13" ht="9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1"/>
    </row>
    <row r="10" spans="1:13" ht="9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1"/>
    </row>
    <row r="11" spans="1:13" s="13" customFormat="1" ht="15" customHeight="1">
      <c r="A11" s="10" t="s">
        <v>0</v>
      </c>
      <c r="B11" s="131" t="s">
        <v>5</v>
      </c>
      <c r="C11" s="131"/>
      <c r="D11" s="11"/>
      <c r="E11" s="11"/>
      <c r="F11" s="11"/>
      <c r="G11" s="11"/>
      <c r="H11" s="11"/>
      <c r="I11" s="11"/>
      <c r="J11" s="11"/>
      <c r="K11" s="11"/>
      <c r="L11" s="11"/>
      <c r="M11" s="12"/>
    </row>
    <row r="12" spans="1:13" s="13" customFormat="1" ht="15" customHeight="1">
      <c r="A12" s="14"/>
      <c r="B12" s="15" t="s">
        <v>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</row>
    <row r="13" spans="1:13" s="13" customFormat="1" ht="15" customHeight="1">
      <c r="A13" s="10" t="s">
        <v>2</v>
      </c>
      <c r="B13" s="131" t="s">
        <v>11</v>
      </c>
      <c r="C13" s="131"/>
      <c r="D13" s="11"/>
      <c r="E13" s="11"/>
      <c r="F13" s="11"/>
      <c r="G13" s="11"/>
      <c r="H13" s="11"/>
      <c r="I13" s="11"/>
      <c r="J13" s="11"/>
      <c r="K13" s="11"/>
      <c r="L13" s="11"/>
      <c r="M13" s="12"/>
    </row>
    <row r="14" spans="1:13" s="13" customFormat="1" ht="15" customHeight="1">
      <c r="A14" s="14"/>
      <c r="B14" s="15" t="s">
        <v>17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</row>
    <row r="15" spans="1:13" s="13" customFormat="1" ht="15" customHeight="1">
      <c r="A15" s="10" t="s">
        <v>1</v>
      </c>
      <c r="B15" s="131" t="s">
        <v>12</v>
      </c>
      <c r="C15" s="131"/>
      <c r="D15" s="11"/>
      <c r="E15" s="11"/>
      <c r="F15" s="11"/>
      <c r="G15" s="11"/>
      <c r="H15" s="11"/>
      <c r="I15" s="11"/>
      <c r="J15" s="11"/>
      <c r="K15" s="11"/>
      <c r="L15" s="11"/>
      <c r="M15" s="12"/>
    </row>
    <row r="16" spans="1:13" s="13" customFormat="1" ht="15" customHeight="1">
      <c r="A16" s="14"/>
      <c r="B16" s="15" t="s">
        <v>18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</row>
    <row r="17" spans="1:13" s="13" customFormat="1" ht="15" customHeight="1">
      <c r="A17" s="10" t="s">
        <v>7</v>
      </c>
      <c r="B17" s="131" t="s">
        <v>13</v>
      </c>
      <c r="C17" s="131"/>
      <c r="D17" s="11"/>
      <c r="E17" s="11"/>
      <c r="F17" s="11"/>
      <c r="G17" s="11"/>
      <c r="H17" s="11"/>
      <c r="I17" s="11"/>
      <c r="J17" s="11"/>
      <c r="K17" s="11"/>
      <c r="L17" s="11"/>
      <c r="M17" s="12"/>
    </row>
    <row r="18" spans="1:13" s="13" customFormat="1" ht="15" customHeight="1">
      <c r="A18" s="14"/>
      <c r="B18" s="15" t="s">
        <v>19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</row>
    <row r="19" spans="1:13" s="13" customFormat="1" ht="15" customHeight="1">
      <c r="A19" s="10" t="s">
        <v>8</v>
      </c>
      <c r="B19" s="131" t="s">
        <v>14</v>
      </c>
      <c r="C19" s="131"/>
      <c r="D19" s="11"/>
      <c r="E19" s="11"/>
      <c r="F19" s="11"/>
      <c r="G19" s="11"/>
      <c r="H19" s="11"/>
      <c r="I19" s="11"/>
      <c r="J19" s="11"/>
      <c r="K19" s="11"/>
      <c r="L19" s="11"/>
      <c r="M19" s="12"/>
    </row>
    <row r="20" spans="1:13" s="13" customFormat="1" ht="15" customHeight="1">
      <c r="A20" s="14"/>
      <c r="B20" s="15" t="s">
        <v>20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6"/>
    </row>
    <row r="21" spans="1:13" s="13" customFormat="1" ht="15" customHeight="1">
      <c r="A21" s="10" t="s">
        <v>9</v>
      </c>
      <c r="B21" s="131" t="s">
        <v>15</v>
      </c>
      <c r="C21" s="131"/>
      <c r="D21" s="11"/>
      <c r="E21" s="11"/>
      <c r="F21" s="11"/>
      <c r="G21" s="11"/>
      <c r="H21" s="11"/>
      <c r="I21" s="11"/>
      <c r="J21" s="11"/>
      <c r="K21" s="11"/>
      <c r="L21" s="11"/>
      <c r="M21" s="12"/>
    </row>
    <row r="22" spans="1:13" s="13" customFormat="1" ht="15" customHeight="1">
      <c r="A22" s="14"/>
      <c r="B22" s="15" t="s">
        <v>21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</row>
    <row r="23" spans="1:13" s="13" customFormat="1" ht="15" customHeight="1">
      <c r="A23" s="10" t="s">
        <v>10</v>
      </c>
      <c r="B23" s="131" t="s">
        <v>16</v>
      </c>
      <c r="C23" s="131"/>
      <c r="D23" s="11"/>
      <c r="E23" s="11"/>
      <c r="F23" s="11"/>
      <c r="G23" s="11"/>
      <c r="H23" s="11"/>
      <c r="I23" s="11"/>
      <c r="J23" s="11"/>
      <c r="K23" s="11"/>
      <c r="L23" s="11"/>
      <c r="M23" s="12"/>
    </row>
    <row r="24" spans="1:13" s="13" customFormat="1" ht="15" customHeight="1">
      <c r="A24" s="14"/>
      <c r="B24" s="15" t="s">
        <v>22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/>
    </row>
    <row r="25" spans="1:13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</row>
    <row r="26" spans="1:13" ht="12.75">
      <c r="A26" s="9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sheetProtection/>
  <mergeCells count="10">
    <mergeCell ref="A8:M10"/>
    <mergeCell ref="A1:M5"/>
    <mergeCell ref="B11:C11"/>
    <mergeCell ref="B23:C23"/>
    <mergeCell ref="A6:M7"/>
    <mergeCell ref="B13:C13"/>
    <mergeCell ref="B15:C15"/>
    <mergeCell ref="B17:C17"/>
    <mergeCell ref="B19:C19"/>
    <mergeCell ref="B21:C21"/>
  </mergeCells>
  <hyperlinks>
    <hyperlink ref="B11:C11" location="Cuadro_1!A1" display="Cuadro 1"/>
    <hyperlink ref="B13:C13" location="Cuadro_2!A1" display="Cuadro 2"/>
    <hyperlink ref="B15:C15" location="Cuadro_3!A1" display="Cuadro 3"/>
    <hyperlink ref="B17:C17" location="Cuadro_4!A1" display="Cuadro 4"/>
    <hyperlink ref="B19:C19" location="Cuadro_5!A1" display="Cuadro 5"/>
    <hyperlink ref="B21:C21" location="Cuadro_6!A1" display="Cuadro 6"/>
    <hyperlink ref="B23:C23" location="Cuadro_7!A1" display="Cuadro 7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28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16.421875" style="0" customWidth="1"/>
    <col min="2" max="2" width="11.57421875" style="0" bestFit="1" customWidth="1"/>
    <col min="3" max="3" width="14.00390625" style="0" customWidth="1"/>
    <col min="4" max="4" width="12.421875" style="0" bestFit="1" customWidth="1"/>
    <col min="5" max="5" width="11.57421875" style="0" bestFit="1" customWidth="1"/>
    <col min="6" max="6" width="14.7109375" style="0" customWidth="1"/>
    <col min="7" max="7" width="12.421875" style="0" bestFit="1" customWidth="1"/>
    <col min="8" max="8" width="11.57421875" style="0" bestFit="1" customWidth="1"/>
    <col min="9" max="9" width="13.28125" style="0" customWidth="1"/>
    <col min="10" max="10" width="12.421875" style="0" bestFit="1" customWidth="1"/>
    <col min="11" max="11" width="11.57421875" style="0" bestFit="1" customWidth="1"/>
    <col min="12" max="12" width="13.28125" style="0" customWidth="1"/>
    <col min="13" max="13" width="12.421875" style="0" bestFit="1" customWidth="1"/>
    <col min="14" max="14" width="11.57421875" style="0" bestFit="1" customWidth="1"/>
    <col min="15" max="15" width="13.28125" style="0" customWidth="1"/>
    <col min="16" max="17" width="11.57421875" style="0" bestFit="1" customWidth="1"/>
    <col min="18" max="18" width="13.28125" style="0" customWidth="1"/>
    <col min="19" max="19" width="11.57421875" style="0" bestFit="1" customWidth="1"/>
  </cols>
  <sheetData>
    <row r="1" spans="1:19" s="2" customFormat="1" ht="1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</row>
    <row r="2" spans="1:19" s="2" customFormat="1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</row>
    <row r="3" spans="1:19" s="2" customFormat="1" ht="55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</row>
    <row r="4" spans="1:19" s="2" customFormat="1" ht="12" customHeight="1">
      <c r="A4" s="139" t="s">
        <v>80</v>
      </c>
      <c r="B4" s="139"/>
      <c r="C4" s="139"/>
      <c r="D4" s="139"/>
      <c r="E4" s="139"/>
      <c r="F4" s="139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</row>
    <row r="5" spans="1:19" s="2" customFormat="1" ht="16.5" customHeight="1">
      <c r="A5" s="139"/>
      <c r="B5" s="139"/>
      <c r="C5" s="139"/>
      <c r="D5" s="139"/>
      <c r="E5" s="139"/>
      <c r="F5" s="139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</row>
    <row r="6" spans="1:19" s="23" customFormat="1" ht="16.5" customHeight="1">
      <c r="A6" s="85" t="s">
        <v>23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/>
    </row>
    <row r="7" spans="1:19" s="23" customFormat="1" ht="16.5" customHeight="1">
      <c r="A7" s="85" t="s">
        <v>24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</row>
    <row r="8" spans="1:19" s="2" customFormat="1" ht="17.25">
      <c r="A8" s="18" t="s">
        <v>83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</row>
    <row r="9" spans="1:19" s="2" customFormat="1" ht="12">
      <c r="A9" s="37"/>
      <c r="B9" s="37"/>
      <c r="C9" s="37"/>
      <c r="D9" s="37"/>
      <c r="E9" s="37"/>
      <c r="F9" s="37"/>
      <c r="G9" s="37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s="3" customFormat="1" ht="15" customHeight="1">
      <c r="A10" s="140" t="s">
        <v>25</v>
      </c>
      <c r="B10" s="138" t="s">
        <v>26</v>
      </c>
      <c r="C10" s="138"/>
      <c r="D10" s="138"/>
      <c r="E10" s="138" t="s">
        <v>27</v>
      </c>
      <c r="F10" s="138"/>
      <c r="G10" s="138"/>
      <c r="H10" s="138" t="s">
        <v>28</v>
      </c>
      <c r="I10" s="138"/>
      <c r="J10" s="138"/>
      <c r="K10" s="138" t="s">
        <v>29</v>
      </c>
      <c r="L10" s="138"/>
      <c r="M10" s="138"/>
      <c r="N10" s="138" t="s">
        <v>30</v>
      </c>
      <c r="O10" s="138"/>
      <c r="P10" s="138"/>
      <c r="Q10" s="138" t="s">
        <v>31</v>
      </c>
      <c r="R10" s="138"/>
      <c r="S10" s="138"/>
    </row>
    <row r="11" spans="1:19" s="3" customFormat="1" ht="38.25">
      <c r="A11" s="140"/>
      <c r="B11" s="24" t="s">
        <v>32</v>
      </c>
      <c r="C11" s="25" t="s">
        <v>33</v>
      </c>
      <c r="D11" s="25" t="s">
        <v>34</v>
      </c>
      <c r="E11" s="24" t="s">
        <v>32</v>
      </c>
      <c r="F11" s="25" t="s">
        <v>33</v>
      </c>
      <c r="G11" s="25" t="s">
        <v>34</v>
      </c>
      <c r="H11" s="24" t="s">
        <v>32</v>
      </c>
      <c r="I11" s="25" t="s">
        <v>33</v>
      </c>
      <c r="J11" s="25" t="s">
        <v>34</v>
      </c>
      <c r="K11" s="24" t="s">
        <v>32</v>
      </c>
      <c r="L11" s="25" t="s">
        <v>33</v>
      </c>
      <c r="M11" s="25" t="s">
        <v>34</v>
      </c>
      <c r="N11" s="24" t="s">
        <v>32</v>
      </c>
      <c r="O11" s="25" t="s">
        <v>33</v>
      </c>
      <c r="P11" s="25" t="s">
        <v>34</v>
      </c>
      <c r="Q11" s="24" t="s">
        <v>32</v>
      </c>
      <c r="R11" s="25" t="s">
        <v>33</v>
      </c>
      <c r="S11" s="25" t="s">
        <v>34</v>
      </c>
    </row>
    <row r="12" spans="1:19" s="3" customFormat="1" ht="12.75">
      <c r="A12" s="26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/>
    </row>
    <row r="13" spans="1:19" s="33" customFormat="1" ht="15">
      <c r="A13" s="30" t="s">
        <v>35</v>
      </c>
      <c r="B13" s="31">
        <v>2288101</v>
      </c>
      <c r="C13" s="31">
        <v>975354799</v>
      </c>
      <c r="D13" s="31">
        <v>511345900</v>
      </c>
      <c r="E13" s="31">
        <v>2204272</v>
      </c>
      <c r="F13" s="31">
        <v>936069648</v>
      </c>
      <c r="G13" s="31">
        <v>490504140</v>
      </c>
      <c r="H13" s="31">
        <v>1265702</v>
      </c>
      <c r="I13" s="31">
        <v>584354798</v>
      </c>
      <c r="J13" s="31">
        <v>309917576</v>
      </c>
      <c r="K13" s="31">
        <v>900815</v>
      </c>
      <c r="L13" s="31">
        <v>349441102</v>
      </c>
      <c r="M13" s="31">
        <v>179452878</v>
      </c>
      <c r="N13" s="31">
        <v>37755</v>
      </c>
      <c r="O13" s="31">
        <v>2273748</v>
      </c>
      <c r="P13" s="31">
        <v>1133686</v>
      </c>
      <c r="Q13" s="31">
        <v>83829</v>
      </c>
      <c r="R13" s="31">
        <v>39285151</v>
      </c>
      <c r="S13" s="32">
        <v>20841760</v>
      </c>
    </row>
    <row r="14" spans="1:19" s="33" customFormat="1" ht="14.25">
      <c r="A14" s="34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7"/>
    </row>
    <row r="15" spans="1:19" s="33" customFormat="1" ht="14.25">
      <c r="A15" s="38" t="s">
        <v>36</v>
      </c>
      <c r="B15" s="39">
        <v>291199</v>
      </c>
      <c r="C15" s="39">
        <v>124870137</v>
      </c>
      <c r="D15" s="39">
        <v>65494930</v>
      </c>
      <c r="E15" s="39">
        <v>279281</v>
      </c>
      <c r="F15" s="39">
        <v>119240649</v>
      </c>
      <c r="G15" s="39">
        <v>62519565</v>
      </c>
      <c r="H15" s="39">
        <v>167863</v>
      </c>
      <c r="I15" s="39">
        <v>78028737</v>
      </c>
      <c r="J15" s="39">
        <v>41331589</v>
      </c>
      <c r="K15" s="39">
        <v>105580</v>
      </c>
      <c r="L15" s="39">
        <v>40869216</v>
      </c>
      <c r="M15" s="39">
        <v>21016766</v>
      </c>
      <c r="N15" s="39">
        <v>5838</v>
      </c>
      <c r="O15" s="39">
        <v>342696</v>
      </c>
      <c r="P15" s="39">
        <v>171210</v>
      </c>
      <c r="Q15" s="39">
        <v>11918</v>
      </c>
      <c r="R15" s="39">
        <v>5629488</v>
      </c>
      <c r="S15" s="40">
        <v>2975365</v>
      </c>
    </row>
    <row r="16" spans="1:19" s="33" customFormat="1" ht="14.25">
      <c r="A16" s="41" t="s">
        <v>37</v>
      </c>
      <c r="B16" s="42">
        <v>270187</v>
      </c>
      <c r="C16" s="42">
        <v>114814753</v>
      </c>
      <c r="D16" s="42">
        <v>60076459</v>
      </c>
      <c r="E16" s="42">
        <v>257874</v>
      </c>
      <c r="F16" s="42">
        <v>108899463</v>
      </c>
      <c r="G16" s="42">
        <v>57012816</v>
      </c>
      <c r="H16" s="42">
        <v>152324</v>
      </c>
      <c r="I16" s="42">
        <v>69791923</v>
      </c>
      <c r="J16" s="42">
        <v>36890785</v>
      </c>
      <c r="K16" s="42">
        <v>100270</v>
      </c>
      <c r="L16" s="42">
        <v>38806122</v>
      </c>
      <c r="M16" s="42">
        <v>19971768</v>
      </c>
      <c r="N16" s="42">
        <v>5280</v>
      </c>
      <c r="O16" s="42">
        <v>301418</v>
      </c>
      <c r="P16" s="42">
        <v>150263</v>
      </c>
      <c r="Q16" s="42">
        <v>12313</v>
      </c>
      <c r="R16" s="42">
        <v>5915290</v>
      </c>
      <c r="S16" s="43">
        <v>3063643</v>
      </c>
    </row>
    <row r="17" spans="1:19" s="33" customFormat="1" ht="14.25">
      <c r="A17" s="38" t="s">
        <v>38</v>
      </c>
      <c r="B17" s="39">
        <v>275789</v>
      </c>
      <c r="C17" s="39">
        <v>117806844</v>
      </c>
      <c r="D17" s="39">
        <v>61864351</v>
      </c>
      <c r="E17" s="39">
        <v>263588</v>
      </c>
      <c r="F17" s="39">
        <v>112033537</v>
      </c>
      <c r="G17" s="39">
        <v>58861343</v>
      </c>
      <c r="H17" s="39">
        <v>149585</v>
      </c>
      <c r="I17" s="39">
        <v>69096521</v>
      </c>
      <c r="J17" s="39">
        <v>36854295</v>
      </c>
      <c r="K17" s="39">
        <v>109225</v>
      </c>
      <c r="L17" s="39">
        <v>42644386</v>
      </c>
      <c r="M17" s="39">
        <v>21861051</v>
      </c>
      <c r="N17" s="39">
        <v>4778</v>
      </c>
      <c r="O17" s="39">
        <v>292630</v>
      </c>
      <c r="P17" s="39">
        <v>145997</v>
      </c>
      <c r="Q17" s="39">
        <v>12201</v>
      </c>
      <c r="R17" s="39">
        <v>5773307</v>
      </c>
      <c r="S17" s="40">
        <v>3003008</v>
      </c>
    </row>
    <row r="18" spans="1:19" s="45" customFormat="1" ht="14.25">
      <c r="A18" s="41" t="s">
        <v>39</v>
      </c>
      <c r="B18" s="42">
        <v>277478</v>
      </c>
      <c r="C18" s="42">
        <v>117725906</v>
      </c>
      <c r="D18" s="42">
        <v>61677690</v>
      </c>
      <c r="E18" s="42">
        <v>269105</v>
      </c>
      <c r="F18" s="42">
        <v>113766659</v>
      </c>
      <c r="G18" s="42">
        <v>59580662</v>
      </c>
      <c r="H18" s="42">
        <v>153834</v>
      </c>
      <c r="I18" s="42">
        <v>70635486</v>
      </c>
      <c r="J18" s="42">
        <v>37451196</v>
      </c>
      <c r="K18" s="42">
        <v>110387</v>
      </c>
      <c r="L18" s="42">
        <v>42850634</v>
      </c>
      <c r="M18" s="42">
        <v>21989746</v>
      </c>
      <c r="N18" s="42">
        <v>4884</v>
      </c>
      <c r="O18" s="42">
        <v>280539</v>
      </c>
      <c r="P18" s="42">
        <v>139720</v>
      </c>
      <c r="Q18" s="42">
        <v>8373</v>
      </c>
      <c r="R18" s="42">
        <v>3959247</v>
      </c>
      <c r="S18" s="43">
        <v>2097028</v>
      </c>
    </row>
    <row r="19" spans="1:19" s="45" customFormat="1" ht="14.25">
      <c r="A19" s="38" t="s">
        <v>40</v>
      </c>
      <c r="B19" s="39">
        <v>297602</v>
      </c>
      <c r="C19" s="39">
        <v>125799000</v>
      </c>
      <c r="D19" s="39">
        <v>66005970</v>
      </c>
      <c r="E19" s="39">
        <v>288985</v>
      </c>
      <c r="F19" s="39">
        <v>122465423</v>
      </c>
      <c r="G19" s="39">
        <v>64132373</v>
      </c>
      <c r="H19" s="39">
        <v>165045</v>
      </c>
      <c r="I19" s="39">
        <v>76114991</v>
      </c>
      <c r="J19" s="39">
        <v>40280737</v>
      </c>
      <c r="K19" s="39">
        <v>119536</v>
      </c>
      <c r="L19" s="39">
        <v>46071717</v>
      </c>
      <c r="M19" s="39">
        <v>23712913</v>
      </c>
      <c r="N19" s="39">
        <v>4404</v>
      </c>
      <c r="O19" s="39">
        <v>278715</v>
      </c>
      <c r="P19" s="39">
        <v>138723</v>
      </c>
      <c r="Q19" s="39">
        <v>8617</v>
      </c>
      <c r="R19" s="39">
        <v>3333577</v>
      </c>
      <c r="S19" s="40">
        <v>1873597</v>
      </c>
    </row>
    <row r="20" spans="1:19" s="33" customFormat="1" ht="14.25">
      <c r="A20" s="45" t="s">
        <v>41</v>
      </c>
      <c r="B20" s="42">
        <v>290932</v>
      </c>
      <c r="C20" s="42">
        <v>124015308</v>
      </c>
      <c r="D20" s="42">
        <v>65010435</v>
      </c>
      <c r="E20" s="42">
        <v>282425</v>
      </c>
      <c r="F20" s="42">
        <v>119949499</v>
      </c>
      <c r="G20" s="42">
        <v>62850918</v>
      </c>
      <c r="H20" s="42">
        <v>159628</v>
      </c>
      <c r="I20" s="42">
        <v>73779728</v>
      </c>
      <c r="J20" s="42">
        <v>39148247</v>
      </c>
      <c r="K20" s="42">
        <v>118483</v>
      </c>
      <c r="L20" s="42">
        <v>45894236</v>
      </c>
      <c r="M20" s="42">
        <v>23565379</v>
      </c>
      <c r="N20" s="42">
        <v>4314</v>
      </c>
      <c r="O20" s="42">
        <v>275535</v>
      </c>
      <c r="P20" s="42">
        <v>137292</v>
      </c>
      <c r="Q20" s="42">
        <v>8507</v>
      </c>
      <c r="R20" s="42">
        <v>4065809</v>
      </c>
      <c r="S20" s="43">
        <v>2159517</v>
      </c>
    </row>
    <row r="21" spans="1:19" s="33" customFormat="1" ht="14.25">
      <c r="A21" s="38" t="s">
        <v>42</v>
      </c>
      <c r="B21" s="39">
        <v>291532</v>
      </c>
      <c r="C21" s="39">
        <v>125086328</v>
      </c>
      <c r="D21" s="39">
        <v>65664536</v>
      </c>
      <c r="E21" s="39">
        <v>281471</v>
      </c>
      <c r="F21" s="39">
        <v>120281741</v>
      </c>
      <c r="G21" s="39">
        <v>63060376</v>
      </c>
      <c r="H21" s="39">
        <v>159842</v>
      </c>
      <c r="I21" s="39">
        <v>74034693</v>
      </c>
      <c r="J21" s="39">
        <v>39268518</v>
      </c>
      <c r="K21" s="39">
        <v>117818</v>
      </c>
      <c r="L21" s="39">
        <v>46011694</v>
      </c>
      <c r="M21" s="39">
        <v>23674417</v>
      </c>
      <c r="N21" s="39">
        <v>3811</v>
      </c>
      <c r="O21" s="39">
        <v>235354</v>
      </c>
      <c r="P21" s="39">
        <v>117441</v>
      </c>
      <c r="Q21" s="39">
        <v>10061</v>
      </c>
      <c r="R21" s="39">
        <v>4804587</v>
      </c>
      <c r="S21" s="40">
        <v>2604160</v>
      </c>
    </row>
    <row r="22" spans="1:19" s="33" customFormat="1" ht="14.25">
      <c r="A22" s="53" t="s">
        <v>82</v>
      </c>
      <c r="B22" s="114">
        <v>293382</v>
      </c>
      <c r="C22" s="114">
        <v>125236523</v>
      </c>
      <c r="D22" s="114">
        <v>65551529</v>
      </c>
      <c r="E22" s="114">
        <v>281543</v>
      </c>
      <c r="F22" s="114">
        <v>119432677</v>
      </c>
      <c r="G22" s="114">
        <v>62486087</v>
      </c>
      <c r="H22" s="114">
        <v>157581</v>
      </c>
      <c r="I22" s="114">
        <v>72872719</v>
      </c>
      <c r="J22" s="114">
        <v>38692209</v>
      </c>
      <c r="K22" s="114">
        <v>119516</v>
      </c>
      <c r="L22" s="114">
        <v>46293097</v>
      </c>
      <c r="M22" s="114">
        <v>23660838</v>
      </c>
      <c r="N22" s="114">
        <v>4446</v>
      </c>
      <c r="O22" s="114">
        <v>266861</v>
      </c>
      <c r="P22" s="114">
        <v>133040</v>
      </c>
      <c r="Q22" s="114">
        <v>11839</v>
      </c>
      <c r="R22" s="114">
        <v>5803846</v>
      </c>
      <c r="S22" s="115">
        <v>3065442</v>
      </c>
    </row>
    <row r="23" spans="1:67" s="2" customFormat="1" ht="14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</row>
    <row r="24" spans="1:67" s="17" customFormat="1" ht="14.25">
      <c r="A24" s="47" t="s">
        <v>43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</row>
    <row r="25" spans="1:67" s="17" customFormat="1" ht="14.25">
      <c r="A25" s="50" t="s">
        <v>44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5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</row>
    <row r="26" spans="1:67" s="17" customFormat="1" ht="14.25">
      <c r="A26" s="50" t="s">
        <v>45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51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</row>
    <row r="27" spans="1:67" s="17" customFormat="1" ht="14.25">
      <c r="A27" s="52" t="s">
        <v>81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4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</row>
    <row r="28" spans="1:7" s="2" customFormat="1" ht="12">
      <c r="A28" s="1"/>
      <c r="B28" s="1"/>
      <c r="C28" s="1"/>
      <c r="D28" s="1"/>
      <c r="E28" s="1"/>
      <c r="F28" s="1"/>
      <c r="G28" s="1"/>
    </row>
  </sheetData>
  <sheetProtection/>
  <mergeCells count="8">
    <mergeCell ref="H10:J10"/>
    <mergeCell ref="K10:M10"/>
    <mergeCell ref="N10:P10"/>
    <mergeCell ref="Q10:S10"/>
    <mergeCell ref="A4:F5"/>
    <mergeCell ref="A10:A11"/>
    <mergeCell ref="B10:D10"/>
    <mergeCell ref="E10:G10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0"/>
  <sheetViews>
    <sheetView showGridLines="0" zoomScalePageLayoutView="0" workbookViewId="0" topLeftCell="A1">
      <selection activeCell="A9" sqref="A9"/>
    </sheetView>
  </sheetViews>
  <sheetFormatPr defaultColWidth="11.421875" defaultRowHeight="12.75"/>
  <cols>
    <col min="1" max="1" width="22.00390625" style="0" customWidth="1"/>
    <col min="2" max="2" width="11.57421875" style="0" bestFit="1" customWidth="1"/>
    <col min="3" max="3" width="13.28125" style="0" customWidth="1"/>
    <col min="4" max="4" width="15.28125" style="0" customWidth="1"/>
    <col min="5" max="5" width="13.8515625" style="0" customWidth="1"/>
    <col min="6" max="6" width="13.28125" style="0" customWidth="1"/>
    <col min="7" max="7" width="16.00390625" style="0" customWidth="1"/>
    <col min="8" max="8" width="13.8515625" style="0" customWidth="1"/>
    <col min="9" max="9" width="13.28125" style="0" customWidth="1"/>
    <col min="10" max="11" width="13.8515625" style="0" customWidth="1"/>
    <col min="12" max="12" width="12.28125" style="0" customWidth="1"/>
    <col min="13" max="14" width="13.8515625" style="0" customWidth="1"/>
    <col min="15" max="15" width="12.140625" style="0" customWidth="1"/>
    <col min="16" max="17" width="11.57421875" style="0" bestFit="1" customWidth="1"/>
    <col min="18" max="18" width="12.140625" style="0" customWidth="1"/>
    <col min="19" max="20" width="13.8515625" style="0" customWidth="1"/>
  </cols>
  <sheetData>
    <row r="1" spans="1:20" s="2" customFormat="1" ht="1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s="2" customFormat="1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8"/>
    </row>
    <row r="3" spans="1:20" s="2" customFormat="1" ht="55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</row>
    <row r="4" spans="1:20" s="2" customFormat="1" ht="12" customHeight="1">
      <c r="A4" s="139" t="s">
        <v>80</v>
      </c>
      <c r="B4" s="139"/>
      <c r="C4" s="139"/>
      <c r="D4" s="139"/>
      <c r="E4" s="139"/>
      <c r="F4" s="139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6"/>
    </row>
    <row r="5" spans="1:20" s="2" customFormat="1" ht="16.5" customHeight="1">
      <c r="A5" s="139"/>
      <c r="B5" s="139"/>
      <c r="C5" s="139"/>
      <c r="D5" s="139"/>
      <c r="E5" s="139"/>
      <c r="F5" s="139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6"/>
    </row>
    <row r="6" spans="1:20" s="23" customFormat="1" ht="16.5" customHeight="1">
      <c r="A6" s="85" t="s">
        <v>46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2"/>
    </row>
    <row r="7" spans="1:20" s="23" customFormat="1" ht="16.5" customHeight="1">
      <c r="A7" s="85" t="s">
        <v>47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</row>
    <row r="8" spans="1:20" s="2" customFormat="1" ht="17.25">
      <c r="A8" s="18" t="s">
        <v>83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</row>
    <row r="9" spans="1:19" s="2" customFormat="1" ht="12">
      <c r="A9" s="37"/>
      <c r="B9" s="37"/>
      <c r="C9" s="37"/>
      <c r="D9" s="37"/>
      <c r="E9" s="37"/>
      <c r="F9" s="37"/>
      <c r="G9" s="37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20" s="59" customFormat="1" ht="15" customHeight="1">
      <c r="A10" s="141" t="s">
        <v>48</v>
      </c>
      <c r="B10" s="145" t="s">
        <v>25</v>
      </c>
      <c r="C10" s="138" t="s">
        <v>49</v>
      </c>
      <c r="D10" s="138"/>
      <c r="E10" s="138"/>
      <c r="F10" s="142" t="s">
        <v>27</v>
      </c>
      <c r="G10" s="142"/>
      <c r="H10" s="142"/>
      <c r="I10" s="142" t="s">
        <v>28</v>
      </c>
      <c r="J10" s="142"/>
      <c r="K10" s="142"/>
      <c r="L10" s="142" t="s">
        <v>29</v>
      </c>
      <c r="M10" s="142"/>
      <c r="N10" s="142"/>
      <c r="O10" s="142" t="s">
        <v>30</v>
      </c>
      <c r="P10" s="142"/>
      <c r="Q10" s="142"/>
      <c r="R10" s="142" t="s">
        <v>50</v>
      </c>
      <c r="S10" s="142"/>
      <c r="T10" s="142"/>
    </row>
    <row r="11" spans="1:20" s="59" customFormat="1" ht="38.25">
      <c r="A11" s="141"/>
      <c r="B11" s="145"/>
      <c r="C11" s="60" t="s">
        <v>32</v>
      </c>
      <c r="D11" s="61" t="s">
        <v>33</v>
      </c>
      <c r="E11" s="61" t="s">
        <v>51</v>
      </c>
      <c r="F11" s="60" t="s">
        <v>32</v>
      </c>
      <c r="G11" s="61" t="s">
        <v>33</v>
      </c>
      <c r="H11" s="61" t="s">
        <v>51</v>
      </c>
      <c r="I11" s="60" t="s">
        <v>32</v>
      </c>
      <c r="J11" s="61" t="s">
        <v>33</v>
      </c>
      <c r="K11" s="61" t="s">
        <v>51</v>
      </c>
      <c r="L11" s="60" t="s">
        <v>32</v>
      </c>
      <c r="M11" s="61" t="s">
        <v>33</v>
      </c>
      <c r="N11" s="61" t="s">
        <v>51</v>
      </c>
      <c r="O11" s="60" t="s">
        <v>32</v>
      </c>
      <c r="P11" s="61" t="s">
        <v>33</v>
      </c>
      <c r="Q11" s="61" t="s">
        <v>51</v>
      </c>
      <c r="R11" s="60" t="s">
        <v>32</v>
      </c>
      <c r="S11" s="61" t="s">
        <v>33</v>
      </c>
      <c r="T11" s="61" t="s">
        <v>51</v>
      </c>
    </row>
    <row r="12" spans="1:20" s="59" customFormat="1" ht="15">
      <c r="A12" s="62"/>
      <c r="B12" s="48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4"/>
    </row>
    <row r="13" spans="1:20" s="59" customFormat="1" ht="15">
      <c r="A13" s="30" t="s">
        <v>35</v>
      </c>
      <c r="B13" s="65"/>
      <c r="C13" s="66">
        <v>2288101</v>
      </c>
      <c r="D13" s="66">
        <v>975354799</v>
      </c>
      <c r="E13" s="66">
        <v>511345900</v>
      </c>
      <c r="F13" s="66">
        <v>2204272</v>
      </c>
      <c r="G13" s="66">
        <v>936069648</v>
      </c>
      <c r="H13" s="66">
        <v>490504140</v>
      </c>
      <c r="I13" s="66">
        <v>1265702</v>
      </c>
      <c r="J13" s="66">
        <v>584354798</v>
      </c>
      <c r="K13" s="66">
        <v>309917576</v>
      </c>
      <c r="L13" s="66">
        <v>900815</v>
      </c>
      <c r="M13" s="66">
        <v>349441102</v>
      </c>
      <c r="N13" s="66">
        <v>179452878</v>
      </c>
      <c r="O13" s="66">
        <v>37755</v>
      </c>
      <c r="P13" s="66">
        <v>2273748</v>
      </c>
      <c r="Q13" s="66">
        <v>1133686</v>
      </c>
      <c r="R13" s="66">
        <v>83829</v>
      </c>
      <c r="S13" s="66">
        <v>39285151</v>
      </c>
      <c r="T13" s="67">
        <v>20841760</v>
      </c>
    </row>
    <row r="14" spans="1:20" s="59" customFormat="1" ht="15">
      <c r="A14" s="41"/>
      <c r="B14" s="35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9"/>
    </row>
    <row r="15" spans="1:20" s="59" customFormat="1" ht="15">
      <c r="A15" s="30" t="s">
        <v>52</v>
      </c>
      <c r="B15" s="65"/>
      <c r="C15" s="66">
        <v>361205</v>
      </c>
      <c r="D15" s="66">
        <v>141199481</v>
      </c>
      <c r="E15" s="66">
        <v>76242232</v>
      </c>
      <c r="F15" s="66">
        <v>361205</v>
      </c>
      <c r="G15" s="66">
        <v>141199481</v>
      </c>
      <c r="H15" s="66">
        <v>76242232</v>
      </c>
      <c r="I15" s="66">
        <v>190815</v>
      </c>
      <c r="J15" s="66">
        <v>85876278</v>
      </c>
      <c r="K15" s="66">
        <v>46901387</v>
      </c>
      <c r="L15" s="66">
        <v>139584</v>
      </c>
      <c r="M15" s="66">
        <v>53701040</v>
      </c>
      <c r="N15" s="66">
        <v>28529765</v>
      </c>
      <c r="O15" s="66">
        <v>30806</v>
      </c>
      <c r="P15" s="66">
        <v>1622163</v>
      </c>
      <c r="Q15" s="66">
        <v>811080</v>
      </c>
      <c r="R15" s="66">
        <v>0</v>
      </c>
      <c r="S15" s="66">
        <v>0</v>
      </c>
      <c r="T15" s="67">
        <v>0</v>
      </c>
    </row>
    <row r="16" spans="1:20" s="59" customFormat="1" ht="15">
      <c r="A16" s="41" t="s">
        <v>52</v>
      </c>
      <c r="B16" s="45" t="s">
        <v>36</v>
      </c>
      <c r="C16" s="70">
        <v>47208</v>
      </c>
      <c r="D16" s="70">
        <v>18225155</v>
      </c>
      <c r="E16" s="70">
        <v>9851891</v>
      </c>
      <c r="F16" s="70">
        <v>47208</v>
      </c>
      <c r="G16" s="70">
        <v>18225155</v>
      </c>
      <c r="H16" s="70">
        <v>9851891</v>
      </c>
      <c r="I16" s="70">
        <v>24803</v>
      </c>
      <c r="J16" s="70">
        <v>11179002</v>
      </c>
      <c r="K16" s="70">
        <v>6113004</v>
      </c>
      <c r="L16" s="70">
        <v>17396</v>
      </c>
      <c r="M16" s="70">
        <v>6786977</v>
      </c>
      <c r="N16" s="70">
        <v>3609299</v>
      </c>
      <c r="O16" s="70">
        <v>5009</v>
      </c>
      <c r="P16" s="70">
        <v>259176</v>
      </c>
      <c r="Q16" s="70">
        <v>129588</v>
      </c>
      <c r="R16" s="70">
        <v>0</v>
      </c>
      <c r="S16" s="70">
        <v>0</v>
      </c>
      <c r="T16" s="71">
        <v>0</v>
      </c>
    </row>
    <row r="17" spans="1:20" s="59" customFormat="1" ht="15">
      <c r="A17" s="38" t="s">
        <v>52</v>
      </c>
      <c r="B17" s="65" t="s">
        <v>37</v>
      </c>
      <c r="C17" s="72">
        <v>42589</v>
      </c>
      <c r="D17" s="72">
        <v>16469939</v>
      </c>
      <c r="E17" s="72">
        <v>8918261</v>
      </c>
      <c r="F17" s="72">
        <v>42589</v>
      </c>
      <c r="G17" s="72">
        <v>16469939</v>
      </c>
      <c r="H17" s="72">
        <v>8918261</v>
      </c>
      <c r="I17" s="72">
        <v>22446</v>
      </c>
      <c r="J17" s="72">
        <v>10121139</v>
      </c>
      <c r="K17" s="72">
        <v>5527558</v>
      </c>
      <c r="L17" s="72">
        <v>15682</v>
      </c>
      <c r="M17" s="72">
        <v>6115320</v>
      </c>
      <c r="N17" s="72">
        <v>3273963</v>
      </c>
      <c r="O17" s="72">
        <v>4461</v>
      </c>
      <c r="P17" s="72">
        <v>233480</v>
      </c>
      <c r="Q17" s="72">
        <v>116740</v>
      </c>
      <c r="R17" s="72">
        <v>0</v>
      </c>
      <c r="S17" s="72">
        <v>0</v>
      </c>
      <c r="T17" s="73">
        <v>0</v>
      </c>
    </row>
    <row r="18" spans="1:20" s="59" customFormat="1" ht="15">
      <c r="A18" s="41" t="s">
        <v>52</v>
      </c>
      <c r="B18" s="45" t="s">
        <v>38</v>
      </c>
      <c r="C18" s="70">
        <v>45724</v>
      </c>
      <c r="D18" s="70">
        <v>17855588</v>
      </c>
      <c r="E18" s="70">
        <v>9644155</v>
      </c>
      <c r="F18" s="70">
        <v>45724</v>
      </c>
      <c r="G18" s="70">
        <v>17855588</v>
      </c>
      <c r="H18" s="70">
        <v>9644155</v>
      </c>
      <c r="I18" s="70">
        <v>24132</v>
      </c>
      <c r="J18" s="70">
        <v>10891611</v>
      </c>
      <c r="K18" s="70">
        <v>5948736</v>
      </c>
      <c r="L18" s="70">
        <v>17599</v>
      </c>
      <c r="M18" s="70">
        <v>6752097</v>
      </c>
      <c r="N18" s="70">
        <v>3589479</v>
      </c>
      <c r="O18" s="70">
        <v>3993</v>
      </c>
      <c r="P18" s="70">
        <v>211880</v>
      </c>
      <c r="Q18" s="70">
        <v>105940</v>
      </c>
      <c r="R18" s="70">
        <v>0</v>
      </c>
      <c r="S18" s="70">
        <v>0</v>
      </c>
      <c r="T18" s="71">
        <v>0</v>
      </c>
    </row>
    <row r="19" spans="1:20" s="59" customFormat="1" ht="15">
      <c r="A19" s="38" t="s">
        <v>52</v>
      </c>
      <c r="B19" s="65" t="s">
        <v>39</v>
      </c>
      <c r="C19" s="72">
        <v>45134</v>
      </c>
      <c r="D19" s="72">
        <v>17399202</v>
      </c>
      <c r="E19" s="72">
        <v>9414553</v>
      </c>
      <c r="F19" s="72">
        <v>45134</v>
      </c>
      <c r="G19" s="72">
        <v>17399202</v>
      </c>
      <c r="H19" s="72">
        <v>9414553</v>
      </c>
      <c r="I19" s="72">
        <v>23025</v>
      </c>
      <c r="J19" s="72">
        <v>10319669</v>
      </c>
      <c r="K19" s="72">
        <v>5637290</v>
      </c>
      <c r="L19" s="72">
        <v>18074</v>
      </c>
      <c r="M19" s="72">
        <v>6867560</v>
      </c>
      <c r="N19" s="72">
        <v>3671277</v>
      </c>
      <c r="O19" s="72">
        <v>4035</v>
      </c>
      <c r="P19" s="72">
        <v>211973</v>
      </c>
      <c r="Q19" s="72">
        <v>105986</v>
      </c>
      <c r="R19" s="72">
        <v>0</v>
      </c>
      <c r="S19" s="72">
        <v>0</v>
      </c>
      <c r="T19" s="73">
        <v>0</v>
      </c>
    </row>
    <row r="20" spans="1:20" s="59" customFormat="1" ht="15">
      <c r="A20" s="41" t="s">
        <v>52</v>
      </c>
      <c r="B20" s="45" t="s">
        <v>40</v>
      </c>
      <c r="C20" s="70">
        <v>47103</v>
      </c>
      <c r="D20" s="70">
        <v>18386114</v>
      </c>
      <c r="E20" s="70">
        <v>9908547</v>
      </c>
      <c r="F20" s="70">
        <v>47103</v>
      </c>
      <c r="G20" s="70">
        <v>18386114</v>
      </c>
      <c r="H20" s="70">
        <v>9908547</v>
      </c>
      <c r="I20" s="70">
        <v>24088</v>
      </c>
      <c r="J20" s="70">
        <v>10812487</v>
      </c>
      <c r="K20" s="70">
        <v>5875876</v>
      </c>
      <c r="L20" s="70">
        <v>19607</v>
      </c>
      <c r="M20" s="70">
        <v>7395088</v>
      </c>
      <c r="N20" s="70">
        <v>3943402</v>
      </c>
      <c r="O20" s="70">
        <v>3408</v>
      </c>
      <c r="P20" s="70">
        <v>178539</v>
      </c>
      <c r="Q20" s="70">
        <v>89269</v>
      </c>
      <c r="R20" s="70">
        <v>0</v>
      </c>
      <c r="S20" s="70">
        <v>0</v>
      </c>
      <c r="T20" s="71">
        <v>0</v>
      </c>
    </row>
    <row r="21" spans="1:20" s="59" customFormat="1" ht="15">
      <c r="A21" s="38" t="s">
        <v>52</v>
      </c>
      <c r="B21" s="65" t="s">
        <v>41</v>
      </c>
      <c r="C21" s="72">
        <v>44862</v>
      </c>
      <c r="D21" s="72">
        <v>17805856</v>
      </c>
      <c r="E21" s="72">
        <v>9619551</v>
      </c>
      <c r="F21" s="72">
        <v>44862</v>
      </c>
      <c r="G21" s="72">
        <v>17805856</v>
      </c>
      <c r="H21" s="72">
        <v>9619551</v>
      </c>
      <c r="I21" s="72">
        <v>23983</v>
      </c>
      <c r="J21" s="72">
        <v>10790176</v>
      </c>
      <c r="K21" s="72">
        <v>5898501</v>
      </c>
      <c r="L21" s="72">
        <v>17534</v>
      </c>
      <c r="M21" s="72">
        <v>6833205</v>
      </c>
      <c r="N21" s="72">
        <v>3629813</v>
      </c>
      <c r="O21" s="72">
        <v>3345</v>
      </c>
      <c r="P21" s="72">
        <v>182475</v>
      </c>
      <c r="Q21" s="72">
        <v>91237</v>
      </c>
      <c r="R21" s="72">
        <v>0</v>
      </c>
      <c r="S21" s="72">
        <v>0</v>
      </c>
      <c r="T21" s="73">
        <v>0</v>
      </c>
    </row>
    <row r="22" spans="1:20" s="59" customFormat="1" ht="15">
      <c r="A22" s="41" t="s">
        <v>52</v>
      </c>
      <c r="B22" s="45" t="s">
        <v>42</v>
      </c>
      <c r="C22" s="70">
        <v>43799</v>
      </c>
      <c r="D22" s="70">
        <v>17333522</v>
      </c>
      <c r="E22" s="70">
        <v>9349346</v>
      </c>
      <c r="F22" s="70">
        <v>43799</v>
      </c>
      <c r="G22" s="70">
        <v>17333522</v>
      </c>
      <c r="H22" s="70">
        <v>9349346</v>
      </c>
      <c r="I22" s="70">
        <v>24042</v>
      </c>
      <c r="J22" s="70">
        <v>10796509</v>
      </c>
      <c r="K22" s="70">
        <v>5906450</v>
      </c>
      <c r="L22" s="70">
        <v>16724</v>
      </c>
      <c r="M22" s="70">
        <v>6373095</v>
      </c>
      <c r="N22" s="70">
        <v>3360937</v>
      </c>
      <c r="O22" s="70">
        <v>3033</v>
      </c>
      <c r="P22" s="70">
        <v>163918</v>
      </c>
      <c r="Q22" s="70">
        <v>81959</v>
      </c>
      <c r="R22" s="70">
        <v>0</v>
      </c>
      <c r="S22" s="70">
        <v>0</v>
      </c>
      <c r="T22" s="71">
        <v>0</v>
      </c>
    </row>
    <row r="23" spans="1:20" s="59" customFormat="1" ht="15">
      <c r="A23" s="38" t="s">
        <v>52</v>
      </c>
      <c r="B23" s="65" t="s">
        <v>82</v>
      </c>
      <c r="C23" s="72">
        <v>44786</v>
      </c>
      <c r="D23" s="72">
        <v>17724105</v>
      </c>
      <c r="E23" s="72">
        <v>9535928</v>
      </c>
      <c r="F23" s="72">
        <v>44786</v>
      </c>
      <c r="G23" s="72">
        <v>17724105</v>
      </c>
      <c r="H23" s="72">
        <v>9535928</v>
      </c>
      <c r="I23" s="72">
        <v>24296</v>
      </c>
      <c r="J23" s="72">
        <v>10965685</v>
      </c>
      <c r="K23" s="72">
        <v>5993972</v>
      </c>
      <c r="L23" s="72">
        <v>16968</v>
      </c>
      <c r="M23" s="72">
        <v>6577698</v>
      </c>
      <c r="N23" s="72">
        <v>3451595</v>
      </c>
      <c r="O23" s="72">
        <v>3522</v>
      </c>
      <c r="P23" s="72">
        <v>180722</v>
      </c>
      <c r="Q23" s="72">
        <v>90361</v>
      </c>
      <c r="R23" s="72">
        <v>0</v>
      </c>
      <c r="S23" s="72">
        <v>0</v>
      </c>
      <c r="T23" s="73">
        <v>0</v>
      </c>
    </row>
    <row r="24" spans="1:20" s="59" customFormat="1" ht="15">
      <c r="A24" s="41"/>
      <c r="B24" s="35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</row>
    <row r="25" spans="1:20" s="59" customFormat="1" ht="15">
      <c r="A25" s="30" t="s">
        <v>53</v>
      </c>
      <c r="B25" s="65"/>
      <c r="C25" s="66">
        <v>359370</v>
      </c>
      <c r="D25" s="66">
        <v>167897193</v>
      </c>
      <c r="E25" s="66">
        <v>89742497</v>
      </c>
      <c r="F25" s="66">
        <v>359370</v>
      </c>
      <c r="G25" s="66">
        <v>167897193</v>
      </c>
      <c r="H25" s="66">
        <v>89742497</v>
      </c>
      <c r="I25" s="66">
        <v>298685</v>
      </c>
      <c r="J25" s="66">
        <v>144150436</v>
      </c>
      <c r="K25" s="66">
        <v>77503138</v>
      </c>
      <c r="L25" s="66">
        <v>60685</v>
      </c>
      <c r="M25" s="66">
        <v>23746757</v>
      </c>
      <c r="N25" s="66">
        <v>12239359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7">
        <v>0</v>
      </c>
    </row>
    <row r="26" spans="1:20" s="59" customFormat="1" ht="15">
      <c r="A26" s="41" t="s">
        <v>53</v>
      </c>
      <c r="B26" s="45" t="s">
        <v>36</v>
      </c>
      <c r="C26" s="70">
        <v>45120</v>
      </c>
      <c r="D26" s="70">
        <v>21302584</v>
      </c>
      <c r="E26" s="70">
        <v>11414792</v>
      </c>
      <c r="F26" s="70">
        <v>45120</v>
      </c>
      <c r="G26" s="70">
        <v>21302584</v>
      </c>
      <c r="H26" s="70">
        <v>11414792</v>
      </c>
      <c r="I26" s="70">
        <v>38874</v>
      </c>
      <c r="J26" s="70">
        <v>18835169</v>
      </c>
      <c r="K26" s="70">
        <v>10104804</v>
      </c>
      <c r="L26" s="70">
        <v>6246</v>
      </c>
      <c r="M26" s="70">
        <v>2467415</v>
      </c>
      <c r="N26" s="70">
        <v>1309988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1">
        <v>0</v>
      </c>
    </row>
    <row r="27" spans="1:20" s="59" customFormat="1" ht="15">
      <c r="A27" s="38" t="s">
        <v>53</v>
      </c>
      <c r="B27" s="65" t="s">
        <v>37</v>
      </c>
      <c r="C27" s="72">
        <v>42019</v>
      </c>
      <c r="D27" s="72">
        <v>19294169</v>
      </c>
      <c r="E27" s="72">
        <v>10329101</v>
      </c>
      <c r="F27" s="72">
        <v>42019</v>
      </c>
      <c r="G27" s="72">
        <v>19294169</v>
      </c>
      <c r="H27" s="72">
        <v>10329101</v>
      </c>
      <c r="I27" s="72">
        <v>35491</v>
      </c>
      <c r="J27" s="72">
        <v>16664176</v>
      </c>
      <c r="K27" s="72">
        <v>8933355</v>
      </c>
      <c r="L27" s="72">
        <v>6528</v>
      </c>
      <c r="M27" s="72">
        <v>2629993</v>
      </c>
      <c r="N27" s="72">
        <v>1395746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3">
        <v>0</v>
      </c>
    </row>
    <row r="28" spans="1:20" s="59" customFormat="1" ht="15">
      <c r="A28" s="41" t="s">
        <v>53</v>
      </c>
      <c r="B28" s="45" t="s">
        <v>38</v>
      </c>
      <c r="C28" s="70">
        <v>39662</v>
      </c>
      <c r="D28" s="70">
        <v>19175239</v>
      </c>
      <c r="E28" s="70">
        <v>10470884</v>
      </c>
      <c r="F28" s="70">
        <v>39662</v>
      </c>
      <c r="G28" s="70">
        <v>19175239</v>
      </c>
      <c r="H28" s="70">
        <v>10470884</v>
      </c>
      <c r="I28" s="70">
        <v>33390</v>
      </c>
      <c r="J28" s="70">
        <v>16542294</v>
      </c>
      <c r="K28" s="70">
        <v>9124998</v>
      </c>
      <c r="L28" s="70">
        <v>6272</v>
      </c>
      <c r="M28" s="70">
        <v>2632945</v>
      </c>
      <c r="N28" s="70">
        <v>1345886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1">
        <v>0</v>
      </c>
    </row>
    <row r="29" spans="1:20" s="59" customFormat="1" ht="15">
      <c r="A29" s="38" t="s">
        <v>53</v>
      </c>
      <c r="B29" s="65" t="s">
        <v>39</v>
      </c>
      <c r="C29" s="72">
        <v>44854</v>
      </c>
      <c r="D29" s="72">
        <v>21173331</v>
      </c>
      <c r="E29" s="72">
        <v>11265104</v>
      </c>
      <c r="F29" s="72">
        <v>44854</v>
      </c>
      <c r="G29" s="72">
        <v>21173331</v>
      </c>
      <c r="H29" s="72">
        <v>11265104</v>
      </c>
      <c r="I29" s="72">
        <v>37869</v>
      </c>
      <c r="J29" s="72">
        <v>18294075</v>
      </c>
      <c r="K29" s="72">
        <v>9803782</v>
      </c>
      <c r="L29" s="72">
        <v>6985</v>
      </c>
      <c r="M29" s="72">
        <v>2879256</v>
      </c>
      <c r="N29" s="72">
        <v>1461322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3">
        <v>0</v>
      </c>
    </row>
    <row r="30" spans="1:20" s="59" customFormat="1" ht="15">
      <c r="A30" s="41" t="s">
        <v>53</v>
      </c>
      <c r="B30" s="45" t="s">
        <v>40</v>
      </c>
      <c r="C30" s="70">
        <v>49392</v>
      </c>
      <c r="D30" s="70">
        <v>23032341</v>
      </c>
      <c r="E30" s="70">
        <v>12260398</v>
      </c>
      <c r="F30" s="70">
        <v>49392</v>
      </c>
      <c r="G30" s="70">
        <v>23032341</v>
      </c>
      <c r="H30" s="70">
        <v>12260398</v>
      </c>
      <c r="I30" s="70">
        <v>41194</v>
      </c>
      <c r="J30" s="70">
        <v>19882005</v>
      </c>
      <c r="K30" s="70">
        <v>10645446</v>
      </c>
      <c r="L30" s="70">
        <v>8198</v>
      </c>
      <c r="M30" s="70">
        <v>3150336</v>
      </c>
      <c r="N30" s="70">
        <v>1614952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1">
        <v>0</v>
      </c>
    </row>
    <row r="31" spans="1:20" s="59" customFormat="1" ht="15">
      <c r="A31" s="38" t="s">
        <v>53</v>
      </c>
      <c r="B31" s="65" t="s">
        <v>41</v>
      </c>
      <c r="C31" s="72">
        <v>44470</v>
      </c>
      <c r="D31" s="72">
        <v>20686507</v>
      </c>
      <c r="E31" s="72">
        <v>11006369</v>
      </c>
      <c r="F31" s="72">
        <v>44470</v>
      </c>
      <c r="G31" s="72">
        <v>20686507</v>
      </c>
      <c r="H31" s="72">
        <v>11006369</v>
      </c>
      <c r="I31" s="72">
        <v>36139</v>
      </c>
      <c r="J31" s="72">
        <v>17448417</v>
      </c>
      <c r="K31" s="72">
        <v>9349083</v>
      </c>
      <c r="L31" s="72">
        <v>8331</v>
      </c>
      <c r="M31" s="72">
        <v>3238090</v>
      </c>
      <c r="N31" s="72">
        <v>1657286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3">
        <v>0</v>
      </c>
    </row>
    <row r="32" spans="1:20" s="59" customFormat="1" ht="15">
      <c r="A32" s="41" t="s">
        <v>53</v>
      </c>
      <c r="B32" s="45" t="s">
        <v>42</v>
      </c>
      <c r="C32" s="70">
        <v>47238</v>
      </c>
      <c r="D32" s="70">
        <v>21926690</v>
      </c>
      <c r="E32" s="70">
        <v>11665656</v>
      </c>
      <c r="F32" s="70">
        <v>47238</v>
      </c>
      <c r="G32" s="70">
        <v>21926690</v>
      </c>
      <c r="H32" s="70">
        <v>11665656</v>
      </c>
      <c r="I32" s="70">
        <v>38230</v>
      </c>
      <c r="J32" s="70">
        <v>18417564</v>
      </c>
      <c r="K32" s="70">
        <v>9869224</v>
      </c>
      <c r="L32" s="70">
        <v>9008</v>
      </c>
      <c r="M32" s="70">
        <v>3509126</v>
      </c>
      <c r="N32" s="70">
        <v>1796432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1">
        <v>0</v>
      </c>
    </row>
    <row r="33" spans="1:20" s="59" customFormat="1" ht="15">
      <c r="A33" s="38" t="s">
        <v>53</v>
      </c>
      <c r="B33" s="65" t="s">
        <v>82</v>
      </c>
      <c r="C33" s="72">
        <v>46615</v>
      </c>
      <c r="D33" s="72">
        <v>21306332</v>
      </c>
      <c r="E33" s="72">
        <v>11330193</v>
      </c>
      <c r="F33" s="72">
        <v>46615</v>
      </c>
      <c r="G33" s="72">
        <v>21306332</v>
      </c>
      <c r="H33" s="72">
        <v>11330193</v>
      </c>
      <c r="I33" s="72">
        <v>37498</v>
      </c>
      <c r="J33" s="72">
        <v>18066736</v>
      </c>
      <c r="K33" s="72">
        <v>9672446</v>
      </c>
      <c r="L33" s="72">
        <v>9117</v>
      </c>
      <c r="M33" s="72">
        <v>3239596</v>
      </c>
      <c r="N33" s="72">
        <v>1657747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3">
        <v>0</v>
      </c>
    </row>
    <row r="34" spans="1:20" s="59" customFormat="1" ht="15">
      <c r="A34" s="41"/>
      <c r="B34" s="35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9"/>
    </row>
    <row r="35" spans="1:20" s="59" customFormat="1" ht="15">
      <c r="A35" s="30" t="s">
        <v>54</v>
      </c>
      <c r="B35" s="65"/>
      <c r="C35" s="66">
        <v>32971</v>
      </c>
      <c r="D35" s="66">
        <v>13241153</v>
      </c>
      <c r="E35" s="66">
        <v>6579495</v>
      </c>
      <c r="F35" s="66">
        <v>32971</v>
      </c>
      <c r="G35" s="66">
        <v>13241153</v>
      </c>
      <c r="H35" s="66">
        <v>6579495</v>
      </c>
      <c r="I35" s="66">
        <v>15636</v>
      </c>
      <c r="J35" s="66">
        <v>6685533</v>
      </c>
      <c r="K35" s="66">
        <v>3380634</v>
      </c>
      <c r="L35" s="66">
        <v>17335</v>
      </c>
      <c r="M35" s="66">
        <v>6555620</v>
      </c>
      <c r="N35" s="66">
        <v>3198861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7">
        <v>0</v>
      </c>
    </row>
    <row r="36" spans="1:20" s="59" customFormat="1" ht="15">
      <c r="A36" s="41" t="s">
        <v>54</v>
      </c>
      <c r="B36" s="45" t="s">
        <v>36</v>
      </c>
      <c r="C36" s="70">
        <v>4681</v>
      </c>
      <c r="D36" s="70">
        <v>1885164</v>
      </c>
      <c r="E36" s="70">
        <v>934761</v>
      </c>
      <c r="F36" s="70">
        <v>4681</v>
      </c>
      <c r="G36" s="70">
        <v>1885164</v>
      </c>
      <c r="H36" s="70">
        <v>934761</v>
      </c>
      <c r="I36" s="70">
        <v>2067</v>
      </c>
      <c r="J36" s="70">
        <v>892223</v>
      </c>
      <c r="K36" s="70">
        <v>451341</v>
      </c>
      <c r="L36" s="70">
        <v>2614</v>
      </c>
      <c r="M36" s="70">
        <v>992941</v>
      </c>
      <c r="N36" s="70">
        <v>483420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1">
        <v>0</v>
      </c>
    </row>
    <row r="37" spans="1:20" s="59" customFormat="1" ht="15">
      <c r="A37" s="38" t="s">
        <v>54</v>
      </c>
      <c r="B37" s="65" t="s">
        <v>37</v>
      </c>
      <c r="C37" s="72">
        <v>3973</v>
      </c>
      <c r="D37" s="72">
        <v>1595025</v>
      </c>
      <c r="E37" s="72">
        <v>795743</v>
      </c>
      <c r="F37" s="72">
        <v>3973</v>
      </c>
      <c r="G37" s="72">
        <v>1595025</v>
      </c>
      <c r="H37" s="72">
        <v>795743</v>
      </c>
      <c r="I37" s="72">
        <v>1805</v>
      </c>
      <c r="J37" s="72">
        <v>769432</v>
      </c>
      <c r="K37" s="72">
        <v>390060</v>
      </c>
      <c r="L37" s="72">
        <v>2168</v>
      </c>
      <c r="M37" s="72">
        <v>825593</v>
      </c>
      <c r="N37" s="72">
        <v>405683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3">
        <v>0</v>
      </c>
    </row>
    <row r="38" spans="1:20" s="59" customFormat="1" ht="15">
      <c r="A38" s="41" t="s">
        <v>54</v>
      </c>
      <c r="B38" s="45" t="s">
        <v>38</v>
      </c>
      <c r="C38" s="70">
        <v>3955</v>
      </c>
      <c r="D38" s="70">
        <v>1610721</v>
      </c>
      <c r="E38" s="70">
        <v>806344</v>
      </c>
      <c r="F38" s="70">
        <v>3955</v>
      </c>
      <c r="G38" s="70">
        <v>1610721</v>
      </c>
      <c r="H38" s="70">
        <v>806344</v>
      </c>
      <c r="I38" s="70">
        <v>1810</v>
      </c>
      <c r="J38" s="70">
        <v>779272</v>
      </c>
      <c r="K38" s="70">
        <v>396063</v>
      </c>
      <c r="L38" s="70">
        <v>2145</v>
      </c>
      <c r="M38" s="70">
        <v>831449</v>
      </c>
      <c r="N38" s="70">
        <v>410281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1">
        <v>0</v>
      </c>
    </row>
    <row r="39" spans="1:20" s="59" customFormat="1" ht="15">
      <c r="A39" s="38" t="s">
        <v>54</v>
      </c>
      <c r="B39" s="65" t="s">
        <v>39</v>
      </c>
      <c r="C39" s="72">
        <v>4133</v>
      </c>
      <c r="D39" s="72">
        <v>1675078</v>
      </c>
      <c r="E39" s="72">
        <v>833702</v>
      </c>
      <c r="F39" s="72">
        <v>4133</v>
      </c>
      <c r="G39" s="72">
        <v>1675078</v>
      </c>
      <c r="H39" s="72">
        <v>833702</v>
      </c>
      <c r="I39" s="72">
        <v>2190</v>
      </c>
      <c r="J39" s="72">
        <v>936240</v>
      </c>
      <c r="K39" s="72">
        <v>472453</v>
      </c>
      <c r="L39" s="72">
        <v>1943</v>
      </c>
      <c r="M39" s="72">
        <v>738838</v>
      </c>
      <c r="N39" s="72">
        <v>361249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3">
        <v>0</v>
      </c>
    </row>
    <row r="40" spans="1:20" s="59" customFormat="1" ht="15">
      <c r="A40" s="41" t="s">
        <v>54</v>
      </c>
      <c r="B40" s="45" t="s">
        <v>40</v>
      </c>
      <c r="C40" s="70">
        <v>4455</v>
      </c>
      <c r="D40" s="70">
        <v>1796263</v>
      </c>
      <c r="E40" s="70">
        <v>887985</v>
      </c>
      <c r="F40" s="70">
        <v>4455</v>
      </c>
      <c r="G40" s="70">
        <v>1796263</v>
      </c>
      <c r="H40" s="70">
        <v>887985</v>
      </c>
      <c r="I40" s="70">
        <v>2111</v>
      </c>
      <c r="J40" s="70">
        <v>904697</v>
      </c>
      <c r="K40" s="70">
        <v>456463</v>
      </c>
      <c r="L40" s="70">
        <v>2344</v>
      </c>
      <c r="M40" s="70">
        <v>891566</v>
      </c>
      <c r="N40" s="70">
        <v>431522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1">
        <v>0</v>
      </c>
    </row>
    <row r="41" spans="1:20" s="59" customFormat="1" ht="15">
      <c r="A41" s="38" t="s">
        <v>54</v>
      </c>
      <c r="B41" s="65" t="s">
        <v>41</v>
      </c>
      <c r="C41" s="72">
        <v>3892</v>
      </c>
      <c r="D41" s="72">
        <v>1531520</v>
      </c>
      <c r="E41" s="72">
        <v>755040</v>
      </c>
      <c r="F41" s="72">
        <v>3892</v>
      </c>
      <c r="G41" s="72">
        <v>1531520</v>
      </c>
      <c r="H41" s="72">
        <v>755040</v>
      </c>
      <c r="I41" s="72">
        <v>1799</v>
      </c>
      <c r="J41" s="72">
        <v>764156</v>
      </c>
      <c r="K41" s="72">
        <v>385406</v>
      </c>
      <c r="L41" s="72">
        <v>2093</v>
      </c>
      <c r="M41" s="72">
        <v>767364</v>
      </c>
      <c r="N41" s="72">
        <v>369634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3">
        <v>0</v>
      </c>
    </row>
    <row r="42" spans="1:20" s="59" customFormat="1" ht="15">
      <c r="A42" s="41" t="s">
        <v>54</v>
      </c>
      <c r="B42" s="45" t="s">
        <v>42</v>
      </c>
      <c r="C42" s="70">
        <v>4042</v>
      </c>
      <c r="D42" s="70">
        <v>1614794</v>
      </c>
      <c r="E42" s="70">
        <v>804375</v>
      </c>
      <c r="F42" s="70">
        <v>4042</v>
      </c>
      <c r="G42" s="70">
        <v>1614794</v>
      </c>
      <c r="H42" s="70">
        <v>804375</v>
      </c>
      <c r="I42" s="70">
        <v>1884</v>
      </c>
      <c r="J42" s="70">
        <v>801383</v>
      </c>
      <c r="K42" s="70">
        <v>405449</v>
      </c>
      <c r="L42" s="70">
        <v>2158</v>
      </c>
      <c r="M42" s="70">
        <v>813411</v>
      </c>
      <c r="N42" s="70">
        <v>398926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1">
        <v>0</v>
      </c>
    </row>
    <row r="43" spans="1:20" s="59" customFormat="1" ht="15">
      <c r="A43" s="38" t="s">
        <v>54</v>
      </c>
      <c r="B43" s="65" t="s">
        <v>82</v>
      </c>
      <c r="C43" s="72">
        <v>3840</v>
      </c>
      <c r="D43" s="72">
        <v>1532588</v>
      </c>
      <c r="E43" s="72">
        <v>761545</v>
      </c>
      <c r="F43" s="72">
        <v>3840</v>
      </c>
      <c r="G43" s="72">
        <v>1532588</v>
      </c>
      <c r="H43" s="72">
        <v>761545</v>
      </c>
      <c r="I43" s="72">
        <v>1970</v>
      </c>
      <c r="J43" s="72">
        <v>838130</v>
      </c>
      <c r="K43" s="72">
        <v>423399</v>
      </c>
      <c r="L43" s="72">
        <v>1870</v>
      </c>
      <c r="M43" s="72">
        <v>694458</v>
      </c>
      <c r="N43" s="72">
        <v>338146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3">
        <v>0</v>
      </c>
    </row>
    <row r="44" spans="1:20" s="59" customFormat="1" ht="15">
      <c r="A44" s="41"/>
      <c r="B44" s="35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9"/>
    </row>
    <row r="45" spans="1:20" s="59" customFormat="1" ht="15">
      <c r="A45" s="30" t="s">
        <v>55</v>
      </c>
      <c r="B45" s="65"/>
      <c r="C45" s="66">
        <v>59943</v>
      </c>
      <c r="D45" s="66">
        <v>25602135</v>
      </c>
      <c r="E45" s="66">
        <v>13512011</v>
      </c>
      <c r="F45" s="66">
        <v>59943</v>
      </c>
      <c r="G45" s="66">
        <v>25602135</v>
      </c>
      <c r="H45" s="66">
        <v>13512011</v>
      </c>
      <c r="I45" s="66">
        <v>32807</v>
      </c>
      <c r="J45" s="66">
        <v>15035407</v>
      </c>
      <c r="K45" s="66">
        <v>7971575</v>
      </c>
      <c r="L45" s="66">
        <v>27136</v>
      </c>
      <c r="M45" s="66">
        <v>10566728</v>
      </c>
      <c r="N45" s="66">
        <v>5540436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7">
        <v>0</v>
      </c>
    </row>
    <row r="46" spans="1:20" s="59" customFormat="1" ht="15">
      <c r="A46" s="41" t="s">
        <v>55</v>
      </c>
      <c r="B46" s="45" t="s">
        <v>36</v>
      </c>
      <c r="C46" s="70">
        <v>7005</v>
      </c>
      <c r="D46" s="70">
        <v>2951762</v>
      </c>
      <c r="E46" s="70">
        <v>1558382</v>
      </c>
      <c r="F46" s="70">
        <v>7005</v>
      </c>
      <c r="G46" s="70">
        <v>2951762</v>
      </c>
      <c r="H46" s="70">
        <v>1558382</v>
      </c>
      <c r="I46" s="70">
        <v>4044</v>
      </c>
      <c r="J46" s="70">
        <v>1801740</v>
      </c>
      <c r="K46" s="70">
        <v>955452</v>
      </c>
      <c r="L46" s="70">
        <v>2961</v>
      </c>
      <c r="M46" s="70">
        <v>1150022</v>
      </c>
      <c r="N46" s="70">
        <v>602930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1">
        <v>0</v>
      </c>
    </row>
    <row r="47" spans="1:20" s="59" customFormat="1" ht="15">
      <c r="A47" s="38" t="s">
        <v>55</v>
      </c>
      <c r="B47" s="65" t="s">
        <v>37</v>
      </c>
      <c r="C47" s="72">
        <v>6174</v>
      </c>
      <c r="D47" s="72">
        <v>2500049</v>
      </c>
      <c r="E47" s="72">
        <v>1320661</v>
      </c>
      <c r="F47" s="72">
        <v>6174</v>
      </c>
      <c r="G47" s="72">
        <v>2500049</v>
      </c>
      <c r="H47" s="72">
        <v>1320661</v>
      </c>
      <c r="I47" s="72">
        <v>3440</v>
      </c>
      <c r="J47" s="72">
        <v>1543015</v>
      </c>
      <c r="K47" s="72">
        <v>817561</v>
      </c>
      <c r="L47" s="72">
        <v>2734</v>
      </c>
      <c r="M47" s="72">
        <v>957034</v>
      </c>
      <c r="N47" s="72">
        <v>503100</v>
      </c>
      <c r="O47" s="72">
        <v>0</v>
      </c>
      <c r="P47" s="72">
        <v>0</v>
      </c>
      <c r="Q47" s="72">
        <v>0</v>
      </c>
      <c r="R47" s="72">
        <v>0</v>
      </c>
      <c r="S47" s="72">
        <v>0</v>
      </c>
      <c r="T47" s="73">
        <v>0</v>
      </c>
    </row>
    <row r="48" spans="1:20" s="59" customFormat="1" ht="15">
      <c r="A48" s="41" t="s">
        <v>55</v>
      </c>
      <c r="B48" s="45" t="s">
        <v>38</v>
      </c>
      <c r="C48" s="70">
        <v>7317</v>
      </c>
      <c r="D48" s="70">
        <v>3133887</v>
      </c>
      <c r="E48" s="70">
        <v>1652886</v>
      </c>
      <c r="F48" s="70">
        <v>7317</v>
      </c>
      <c r="G48" s="70">
        <v>3133887</v>
      </c>
      <c r="H48" s="70">
        <v>1652886</v>
      </c>
      <c r="I48" s="70">
        <v>4176</v>
      </c>
      <c r="J48" s="70">
        <v>1895912</v>
      </c>
      <c r="K48" s="70">
        <v>1006431</v>
      </c>
      <c r="L48" s="70">
        <v>3141</v>
      </c>
      <c r="M48" s="70">
        <v>1237975</v>
      </c>
      <c r="N48" s="70">
        <v>646455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1">
        <v>0</v>
      </c>
    </row>
    <row r="49" spans="1:20" s="59" customFormat="1" ht="15">
      <c r="A49" s="38" t="s">
        <v>55</v>
      </c>
      <c r="B49" s="65" t="s">
        <v>39</v>
      </c>
      <c r="C49" s="72">
        <v>7499</v>
      </c>
      <c r="D49" s="72">
        <v>3216972</v>
      </c>
      <c r="E49" s="72">
        <v>1699207</v>
      </c>
      <c r="F49" s="72">
        <v>7499</v>
      </c>
      <c r="G49" s="72">
        <v>3216972</v>
      </c>
      <c r="H49" s="72">
        <v>1699207</v>
      </c>
      <c r="I49" s="72">
        <v>4335</v>
      </c>
      <c r="J49" s="72">
        <v>1961906</v>
      </c>
      <c r="K49" s="72">
        <v>1039648</v>
      </c>
      <c r="L49" s="72">
        <v>3164</v>
      </c>
      <c r="M49" s="72">
        <v>1255066</v>
      </c>
      <c r="N49" s="72">
        <v>659559</v>
      </c>
      <c r="O49" s="72">
        <v>0</v>
      </c>
      <c r="P49" s="72">
        <v>0</v>
      </c>
      <c r="Q49" s="72">
        <v>0</v>
      </c>
      <c r="R49" s="72">
        <v>0</v>
      </c>
      <c r="S49" s="72">
        <v>0</v>
      </c>
      <c r="T49" s="73">
        <v>0</v>
      </c>
    </row>
    <row r="50" spans="1:20" s="59" customFormat="1" ht="15">
      <c r="A50" s="41" t="s">
        <v>55</v>
      </c>
      <c r="B50" s="45" t="s">
        <v>40</v>
      </c>
      <c r="C50" s="70">
        <v>7954</v>
      </c>
      <c r="D50" s="70">
        <v>3439889</v>
      </c>
      <c r="E50" s="70">
        <v>1820839</v>
      </c>
      <c r="F50" s="70">
        <v>7954</v>
      </c>
      <c r="G50" s="70">
        <v>3439889</v>
      </c>
      <c r="H50" s="70">
        <v>1820839</v>
      </c>
      <c r="I50" s="70">
        <v>4454</v>
      </c>
      <c r="J50" s="70">
        <v>2054999</v>
      </c>
      <c r="K50" s="70">
        <v>1088972</v>
      </c>
      <c r="L50" s="70">
        <v>3500</v>
      </c>
      <c r="M50" s="70">
        <v>1384890</v>
      </c>
      <c r="N50" s="70">
        <v>731867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1">
        <v>0</v>
      </c>
    </row>
    <row r="51" spans="1:20" s="59" customFormat="1" ht="15">
      <c r="A51" s="38" t="s">
        <v>55</v>
      </c>
      <c r="B51" s="65" t="s">
        <v>41</v>
      </c>
      <c r="C51" s="72">
        <v>8158</v>
      </c>
      <c r="D51" s="72">
        <v>3495326</v>
      </c>
      <c r="E51" s="72">
        <v>1843516</v>
      </c>
      <c r="F51" s="72">
        <v>8158</v>
      </c>
      <c r="G51" s="72">
        <v>3495326</v>
      </c>
      <c r="H51" s="72">
        <v>1843516</v>
      </c>
      <c r="I51" s="72">
        <v>4155</v>
      </c>
      <c r="J51" s="72">
        <v>1918940</v>
      </c>
      <c r="K51" s="72">
        <v>1016536</v>
      </c>
      <c r="L51" s="72">
        <v>4003</v>
      </c>
      <c r="M51" s="72">
        <v>1576386</v>
      </c>
      <c r="N51" s="72">
        <v>826980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73">
        <v>0</v>
      </c>
    </row>
    <row r="52" spans="1:20" s="59" customFormat="1" ht="15">
      <c r="A52" s="41" t="s">
        <v>55</v>
      </c>
      <c r="B52" s="45" t="s">
        <v>42</v>
      </c>
      <c r="C52" s="70">
        <v>7832</v>
      </c>
      <c r="D52" s="70">
        <v>3453874</v>
      </c>
      <c r="E52" s="70">
        <v>1820773</v>
      </c>
      <c r="F52" s="70">
        <v>7832</v>
      </c>
      <c r="G52" s="70">
        <v>3453874</v>
      </c>
      <c r="H52" s="70">
        <v>1820773</v>
      </c>
      <c r="I52" s="70">
        <v>4051</v>
      </c>
      <c r="J52" s="70">
        <v>1967035</v>
      </c>
      <c r="K52" s="70">
        <v>1041845</v>
      </c>
      <c r="L52" s="70">
        <v>3781</v>
      </c>
      <c r="M52" s="70">
        <v>1486839</v>
      </c>
      <c r="N52" s="70">
        <v>778928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1">
        <v>0</v>
      </c>
    </row>
    <row r="53" spans="1:20" s="59" customFormat="1" ht="15">
      <c r="A53" s="38" t="s">
        <v>55</v>
      </c>
      <c r="B53" s="65" t="s">
        <v>82</v>
      </c>
      <c r="C53" s="72">
        <v>8004</v>
      </c>
      <c r="D53" s="72">
        <v>3410376</v>
      </c>
      <c r="E53" s="72">
        <v>1795747</v>
      </c>
      <c r="F53" s="72">
        <v>8004</v>
      </c>
      <c r="G53" s="72">
        <v>3410376</v>
      </c>
      <c r="H53" s="72">
        <v>1795747</v>
      </c>
      <c r="I53" s="72">
        <v>4152</v>
      </c>
      <c r="J53" s="72">
        <v>1891860</v>
      </c>
      <c r="K53" s="72">
        <v>1005130</v>
      </c>
      <c r="L53" s="72">
        <v>3852</v>
      </c>
      <c r="M53" s="72">
        <v>1518516</v>
      </c>
      <c r="N53" s="72">
        <v>790617</v>
      </c>
      <c r="O53" s="72">
        <v>0</v>
      </c>
      <c r="P53" s="72">
        <v>0</v>
      </c>
      <c r="Q53" s="72">
        <v>0</v>
      </c>
      <c r="R53" s="72">
        <v>0</v>
      </c>
      <c r="S53" s="72">
        <v>0</v>
      </c>
      <c r="T53" s="73">
        <v>0</v>
      </c>
    </row>
    <row r="54" spans="1:20" s="59" customFormat="1" ht="15">
      <c r="A54" s="41"/>
      <c r="B54" s="35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9"/>
    </row>
    <row r="55" spans="1:20" s="59" customFormat="1" ht="15">
      <c r="A55" s="30" t="s">
        <v>56</v>
      </c>
      <c r="B55" s="65"/>
      <c r="C55" s="66">
        <v>129244</v>
      </c>
      <c r="D55" s="66">
        <v>57079841</v>
      </c>
      <c r="E55" s="66">
        <v>30066609</v>
      </c>
      <c r="F55" s="66">
        <v>111743</v>
      </c>
      <c r="G55" s="66">
        <v>48629784</v>
      </c>
      <c r="H55" s="66">
        <v>25533175</v>
      </c>
      <c r="I55" s="66">
        <v>61635</v>
      </c>
      <c r="J55" s="66">
        <v>28321358</v>
      </c>
      <c r="K55" s="66">
        <v>15063687</v>
      </c>
      <c r="L55" s="66">
        <v>50108</v>
      </c>
      <c r="M55" s="66">
        <v>20308426</v>
      </c>
      <c r="N55" s="66">
        <v>10469488</v>
      </c>
      <c r="O55" s="66">
        <v>0</v>
      </c>
      <c r="P55" s="66">
        <v>0</v>
      </c>
      <c r="Q55" s="66">
        <v>0</v>
      </c>
      <c r="R55" s="66">
        <v>17501</v>
      </c>
      <c r="S55" s="66">
        <v>8450057</v>
      </c>
      <c r="T55" s="67">
        <v>4533434</v>
      </c>
    </row>
    <row r="56" spans="1:20" s="59" customFormat="1" ht="15">
      <c r="A56" s="41" t="s">
        <v>56</v>
      </c>
      <c r="B56" s="45" t="s">
        <v>36</v>
      </c>
      <c r="C56" s="70">
        <v>18416</v>
      </c>
      <c r="D56" s="70">
        <v>8220414</v>
      </c>
      <c r="E56" s="70">
        <v>4341074</v>
      </c>
      <c r="F56" s="70">
        <v>15551</v>
      </c>
      <c r="G56" s="70">
        <v>6845214</v>
      </c>
      <c r="H56" s="70">
        <v>3596174</v>
      </c>
      <c r="I56" s="70">
        <v>9080</v>
      </c>
      <c r="J56" s="70">
        <v>4220298</v>
      </c>
      <c r="K56" s="70">
        <v>2248779</v>
      </c>
      <c r="L56" s="70">
        <v>6471</v>
      </c>
      <c r="M56" s="70">
        <v>2624916</v>
      </c>
      <c r="N56" s="70">
        <v>1347395</v>
      </c>
      <c r="O56" s="70">
        <v>0</v>
      </c>
      <c r="P56" s="70">
        <v>0</v>
      </c>
      <c r="Q56" s="70">
        <v>0</v>
      </c>
      <c r="R56" s="70">
        <v>2865</v>
      </c>
      <c r="S56" s="70">
        <v>1375200</v>
      </c>
      <c r="T56" s="71">
        <v>744900</v>
      </c>
    </row>
    <row r="57" spans="1:20" s="59" customFormat="1" ht="15">
      <c r="A57" s="38" t="s">
        <v>56</v>
      </c>
      <c r="B57" s="65" t="s">
        <v>37</v>
      </c>
      <c r="C57" s="72">
        <v>16500</v>
      </c>
      <c r="D57" s="72">
        <v>7397334</v>
      </c>
      <c r="E57" s="72">
        <v>3899630</v>
      </c>
      <c r="F57" s="72">
        <v>13623</v>
      </c>
      <c r="G57" s="72">
        <v>5973219</v>
      </c>
      <c r="H57" s="72">
        <v>3131471</v>
      </c>
      <c r="I57" s="72">
        <v>7684</v>
      </c>
      <c r="J57" s="72">
        <v>3554271</v>
      </c>
      <c r="K57" s="72">
        <v>1881073</v>
      </c>
      <c r="L57" s="72">
        <v>5939</v>
      </c>
      <c r="M57" s="72">
        <v>2418948</v>
      </c>
      <c r="N57" s="72">
        <v>1250398</v>
      </c>
      <c r="O57" s="72">
        <v>0</v>
      </c>
      <c r="P57" s="72">
        <v>0</v>
      </c>
      <c r="Q57" s="72">
        <v>0</v>
      </c>
      <c r="R57" s="72">
        <v>2877</v>
      </c>
      <c r="S57" s="72">
        <v>1424115</v>
      </c>
      <c r="T57" s="73">
        <v>768159</v>
      </c>
    </row>
    <row r="58" spans="1:20" s="59" customFormat="1" ht="15">
      <c r="A58" s="41" t="s">
        <v>56</v>
      </c>
      <c r="B58" s="45" t="s">
        <v>38</v>
      </c>
      <c r="C58" s="70">
        <v>16398</v>
      </c>
      <c r="D58" s="70">
        <v>7241037</v>
      </c>
      <c r="E58" s="70">
        <v>3784067</v>
      </c>
      <c r="F58" s="70">
        <v>13895</v>
      </c>
      <c r="G58" s="70">
        <v>6024579</v>
      </c>
      <c r="H58" s="70">
        <v>3153311</v>
      </c>
      <c r="I58" s="70">
        <v>7586</v>
      </c>
      <c r="J58" s="70">
        <v>3493254</v>
      </c>
      <c r="K58" s="70">
        <v>1848556</v>
      </c>
      <c r="L58" s="70">
        <v>6309</v>
      </c>
      <c r="M58" s="70">
        <v>2531325</v>
      </c>
      <c r="N58" s="70">
        <v>1304755</v>
      </c>
      <c r="O58" s="70">
        <v>0</v>
      </c>
      <c r="P58" s="70">
        <v>0</v>
      </c>
      <c r="Q58" s="70">
        <v>0</v>
      </c>
      <c r="R58" s="70">
        <v>2503</v>
      </c>
      <c r="S58" s="70">
        <v>1216458</v>
      </c>
      <c r="T58" s="71">
        <v>630756</v>
      </c>
    </row>
    <row r="59" spans="1:20" s="59" customFormat="1" ht="15">
      <c r="A59" s="38" t="s">
        <v>56</v>
      </c>
      <c r="B59" s="65" t="s">
        <v>39</v>
      </c>
      <c r="C59" s="72">
        <v>16574</v>
      </c>
      <c r="D59" s="72">
        <v>7257421</v>
      </c>
      <c r="E59" s="72">
        <v>3852921</v>
      </c>
      <c r="F59" s="72">
        <v>13607</v>
      </c>
      <c r="G59" s="72">
        <v>5839195</v>
      </c>
      <c r="H59" s="72">
        <v>3081501</v>
      </c>
      <c r="I59" s="72">
        <v>7382</v>
      </c>
      <c r="J59" s="72">
        <v>3319204</v>
      </c>
      <c r="K59" s="72">
        <v>1784795</v>
      </c>
      <c r="L59" s="72">
        <v>6225</v>
      </c>
      <c r="M59" s="72">
        <v>2519991</v>
      </c>
      <c r="N59" s="72">
        <v>1296706</v>
      </c>
      <c r="O59" s="72">
        <v>0</v>
      </c>
      <c r="P59" s="72">
        <v>0</v>
      </c>
      <c r="Q59" s="72">
        <v>0</v>
      </c>
      <c r="R59" s="72">
        <v>2967</v>
      </c>
      <c r="S59" s="72">
        <v>1418226</v>
      </c>
      <c r="T59" s="73">
        <v>771420</v>
      </c>
    </row>
    <row r="60" spans="1:20" s="59" customFormat="1" ht="15">
      <c r="A60" s="41" t="s">
        <v>56</v>
      </c>
      <c r="B60" s="45" t="s">
        <v>40</v>
      </c>
      <c r="C60" s="70">
        <v>17117</v>
      </c>
      <c r="D60" s="70">
        <v>7516297</v>
      </c>
      <c r="E60" s="70">
        <v>3974122</v>
      </c>
      <c r="F60" s="70">
        <v>14187</v>
      </c>
      <c r="G60" s="70">
        <v>6145057</v>
      </c>
      <c r="H60" s="70">
        <v>3226972</v>
      </c>
      <c r="I60" s="70">
        <v>7782</v>
      </c>
      <c r="J60" s="70">
        <v>3552811</v>
      </c>
      <c r="K60" s="70">
        <v>1885573</v>
      </c>
      <c r="L60" s="70">
        <v>6405</v>
      </c>
      <c r="M60" s="70">
        <v>2592246</v>
      </c>
      <c r="N60" s="70">
        <v>1341399</v>
      </c>
      <c r="O60" s="70">
        <v>0</v>
      </c>
      <c r="P60" s="70">
        <v>0</v>
      </c>
      <c r="Q60" s="70">
        <v>0</v>
      </c>
      <c r="R60" s="70">
        <v>2930</v>
      </c>
      <c r="S60" s="70">
        <v>1371240</v>
      </c>
      <c r="T60" s="71">
        <v>747150</v>
      </c>
    </row>
    <row r="61" spans="1:20" s="59" customFormat="1" ht="15">
      <c r="A61" s="38" t="s">
        <v>56</v>
      </c>
      <c r="B61" s="65" t="s">
        <v>41</v>
      </c>
      <c r="C61" s="72">
        <v>14798</v>
      </c>
      <c r="D61" s="72">
        <v>6434045</v>
      </c>
      <c r="E61" s="72">
        <v>3390676</v>
      </c>
      <c r="F61" s="72">
        <v>13700</v>
      </c>
      <c r="G61" s="72">
        <v>5899319</v>
      </c>
      <c r="H61" s="72">
        <v>3112992</v>
      </c>
      <c r="I61" s="72">
        <v>7299</v>
      </c>
      <c r="J61" s="72">
        <v>3316560</v>
      </c>
      <c r="K61" s="72">
        <v>1779494</v>
      </c>
      <c r="L61" s="72">
        <v>6401</v>
      </c>
      <c r="M61" s="72">
        <v>2582759</v>
      </c>
      <c r="N61" s="72">
        <v>1333498</v>
      </c>
      <c r="O61" s="72">
        <v>0</v>
      </c>
      <c r="P61" s="72">
        <v>0</v>
      </c>
      <c r="Q61" s="72">
        <v>0</v>
      </c>
      <c r="R61" s="72">
        <v>1098</v>
      </c>
      <c r="S61" s="72">
        <v>534726</v>
      </c>
      <c r="T61" s="73">
        <v>277684</v>
      </c>
    </row>
    <row r="62" spans="1:20" s="59" customFormat="1" ht="15">
      <c r="A62" s="41" t="s">
        <v>56</v>
      </c>
      <c r="B62" s="45" t="s">
        <v>42</v>
      </c>
      <c r="C62" s="70">
        <v>14870</v>
      </c>
      <c r="D62" s="70">
        <v>6584717</v>
      </c>
      <c r="E62" s="70">
        <v>3459376</v>
      </c>
      <c r="F62" s="70">
        <v>13189</v>
      </c>
      <c r="G62" s="70">
        <v>5757665</v>
      </c>
      <c r="H62" s="70">
        <v>3013911</v>
      </c>
      <c r="I62" s="70">
        <v>7110</v>
      </c>
      <c r="J62" s="70">
        <v>3287360</v>
      </c>
      <c r="K62" s="70">
        <v>1741209</v>
      </c>
      <c r="L62" s="70">
        <v>6079</v>
      </c>
      <c r="M62" s="70">
        <v>2470305</v>
      </c>
      <c r="N62" s="70">
        <v>1272702</v>
      </c>
      <c r="O62" s="70">
        <v>0</v>
      </c>
      <c r="P62" s="70">
        <v>0</v>
      </c>
      <c r="Q62" s="70">
        <v>0</v>
      </c>
      <c r="R62" s="70">
        <v>1681</v>
      </c>
      <c r="S62" s="70">
        <v>827052</v>
      </c>
      <c r="T62" s="71">
        <v>445465</v>
      </c>
    </row>
    <row r="63" spans="1:20" s="59" customFormat="1" ht="15">
      <c r="A63" s="38" t="s">
        <v>56</v>
      </c>
      <c r="B63" s="65" t="s">
        <v>82</v>
      </c>
      <c r="C63" s="72">
        <v>14571</v>
      </c>
      <c r="D63" s="72">
        <v>6428576</v>
      </c>
      <c r="E63" s="72">
        <v>3364743</v>
      </c>
      <c r="F63" s="72">
        <v>13991</v>
      </c>
      <c r="G63" s="72">
        <v>6145536</v>
      </c>
      <c r="H63" s="72">
        <v>3216843</v>
      </c>
      <c r="I63" s="72">
        <v>7712</v>
      </c>
      <c r="J63" s="72">
        <v>3577600</v>
      </c>
      <c r="K63" s="72">
        <v>1894208</v>
      </c>
      <c r="L63" s="72">
        <v>6279</v>
      </c>
      <c r="M63" s="72">
        <v>2567936</v>
      </c>
      <c r="N63" s="72">
        <v>1322635</v>
      </c>
      <c r="O63" s="72">
        <v>0</v>
      </c>
      <c r="P63" s="72">
        <v>0</v>
      </c>
      <c r="Q63" s="72">
        <v>0</v>
      </c>
      <c r="R63" s="72">
        <v>580</v>
      </c>
      <c r="S63" s="72">
        <v>283040</v>
      </c>
      <c r="T63" s="73">
        <v>147900</v>
      </c>
    </row>
    <row r="64" spans="1:20" s="59" customFormat="1" ht="15">
      <c r="A64" s="41"/>
      <c r="B64" s="35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9"/>
    </row>
    <row r="65" spans="1:20" s="59" customFormat="1" ht="15">
      <c r="A65" s="30" t="s">
        <v>57</v>
      </c>
      <c r="B65" s="65"/>
      <c r="C65" s="66">
        <v>36043</v>
      </c>
      <c r="D65" s="66">
        <v>14032019</v>
      </c>
      <c r="E65" s="66">
        <v>7090678</v>
      </c>
      <c r="F65" s="66">
        <v>36043</v>
      </c>
      <c r="G65" s="66">
        <v>14032019</v>
      </c>
      <c r="H65" s="66">
        <v>7090678</v>
      </c>
      <c r="I65" s="66">
        <v>5619</v>
      </c>
      <c r="J65" s="66">
        <v>2718315</v>
      </c>
      <c r="K65" s="66">
        <v>1384784</v>
      </c>
      <c r="L65" s="66">
        <v>30424</v>
      </c>
      <c r="M65" s="66">
        <v>11313704</v>
      </c>
      <c r="N65" s="66">
        <v>5705894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7">
        <v>0</v>
      </c>
    </row>
    <row r="66" spans="1:20" s="59" customFormat="1" ht="15">
      <c r="A66" s="41" t="s">
        <v>57</v>
      </c>
      <c r="B66" s="45" t="s">
        <v>36</v>
      </c>
      <c r="C66" s="70">
        <v>4227</v>
      </c>
      <c r="D66" s="70">
        <v>1625049</v>
      </c>
      <c r="E66" s="70">
        <v>823410</v>
      </c>
      <c r="F66" s="70">
        <v>4227</v>
      </c>
      <c r="G66" s="70">
        <v>1625049</v>
      </c>
      <c r="H66" s="70">
        <v>823410</v>
      </c>
      <c r="I66" s="70">
        <v>661</v>
      </c>
      <c r="J66" s="70">
        <v>317106</v>
      </c>
      <c r="K66" s="70">
        <v>161653</v>
      </c>
      <c r="L66" s="70">
        <v>3566</v>
      </c>
      <c r="M66" s="70">
        <v>1307943</v>
      </c>
      <c r="N66" s="70">
        <v>661757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1">
        <v>0</v>
      </c>
    </row>
    <row r="67" spans="1:20" s="59" customFormat="1" ht="15">
      <c r="A67" s="38" t="s">
        <v>57</v>
      </c>
      <c r="B67" s="65" t="s">
        <v>37</v>
      </c>
      <c r="C67" s="72">
        <v>4000</v>
      </c>
      <c r="D67" s="72">
        <v>1608638</v>
      </c>
      <c r="E67" s="72">
        <v>810403</v>
      </c>
      <c r="F67" s="72">
        <v>4000</v>
      </c>
      <c r="G67" s="72">
        <v>1608638</v>
      </c>
      <c r="H67" s="72">
        <v>810403</v>
      </c>
      <c r="I67" s="72">
        <v>1043</v>
      </c>
      <c r="J67" s="72">
        <v>519396</v>
      </c>
      <c r="K67" s="72">
        <v>264795</v>
      </c>
      <c r="L67" s="72">
        <v>2957</v>
      </c>
      <c r="M67" s="72">
        <v>1089242</v>
      </c>
      <c r="N67" s="72">
        <v>545608</v>
      </c>
      <c r="O67" s="72">
        <v>0</v>
      </c>
      <c r="P67" s="72">
        <v>0</v>
      </c>
      <c r="Q67" s="72">
        <v>0</v>
      </c>
      <c r="R67" s="72">
        <v>0</v>
      </c>
      <c r="S67" s="72">
        <v>0</v>
      </c>
      <c r="T67" s="73">
        <v>0</v>
      </c>
    </row>
    <row r="68" spans="1:20" s="59" customFormat="1" ht="15">
      <c r="A68" s="41" t="s">
        <v>57</v>
      </c>
      <c r="B68" s="45" t="s">
        <v>38</v>
      </c>
      <c r="C68" s="70">
        <v>3920</v>
      </c>
      <c r="D68" s="70">
        <v>1582074</v>
      </c>
      <c r="E68" s="70">
        <v>800090</v>
      </c>
      <c r="F68" s="70">
        <v>3920</v>
      </c>
      <c r="G68" s="70">
        <v>1582074</v>
      </c>
      <c r="H68" s="70">
        <v>800090</v>
      </c>
      <c r="I68" s="70">
        <v>679</v>
      </c>
      <c r="J68" s="70">
        <v>335240</v>
      </c>
      <c r="K68" s="70">
        <v>170737</v>
      </c>
      <c r="L68" s="70">
        <v>3241</v>
      </c>
      <c r="M68" s="70">
        <v>1246834</v>
      </c>
      <c r="N68" s="70">
        <v>629353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1">
        <v>0</v>
      </c>
    </row>
    <row r="69" spans="1:20" s="59" customFormat="1" ht="15">
      <c r="A69" s="38" t="s">
        <v>57</v>
      </c>
      <c r="B69" s="65" t="s">
        <v>39</v>
      </c>
      <c r="C69" s="72">
        <v>4285</v>
      </c>
      <c r="D69" s="72">
        <v>1653601</v>
      </c>
      <c r="E69" s="72">
        <v>832032</v>
      </c>
      <c r="F69" s="72">
        <v>4285</v>
      </c>
      <c r="G69" s="72">
        <v>1653601</v>
      </c>
      <c r="H69" s="72">
        <v>832032</v>
      </c>
      <c r="I69" s="72">
        <v>563</v>
      </c>
      <c r="J69" s="72">
        <v>264725</v>
      </c>
      <c r="K69" s="72">
        <v>134611</v>
      </c>
      <c r="L69" s="72">
        <v>3722</v>
      </c>
      <c r="M69" s="72">
        <v>1388876</v>
      </c>
      <c r="N69" s="72">
        <v>697421</v>
      </c>
      <c r="O69" s="72">
        <v>0</v>
      </c>
      <c r="P69" s="72">
        <v>0</v>
      </c>
      <c r="Q69" s="72">
        <v>0</v>
      </c>
      <c r="R69" s="72">
        <v>0</v>
      </c>
      <c r="S69" s="72">
        <v>0</v>
      </c>
      <c r="T69" s="73">
        <v>0</v>
      </c>
    </row>
    <row r="70" spans="1:20" s="59" customFormat="1" ht="15">
      <c r="A70" s="41" t="s">
        <v>57</v>
      </c>
      <c r="B70" s="45" t="s">
        <v>40</v>
      </c>
      <c r="C70" s="70">
        <v>4910</v>
      </c>
      <c r="D70" s="70">
        <v>1900359</v>
      </c>
      <c r="E70" s="70">
        <v>959689</v>
      </c>
      <c r="F70" s="70">
        <v>4910</v>
      </c>
      <c r="G70" s="70">
        <v>1900359</v>
      </c>
      <c r="H70" s="70">
        <v>959689</v>
      </c>
      <c r="I70" s="70">
        <v>785</v>
      </c>
      <c r="J70" s="70">
        <v>373694</v>
      </c>
      <c r="K70" s="70">
        <v>190362</v>
      </c>
      <c r="L70" s="70">
        <v>4125</v>
      </c>
      <c r="M70" s="70">
        <v>1526665</v>
      </c>
      <c r="N70" s="70">
        <v>769327</v>
      </c>
      <c r="O70" s="70">
        <v>0</v>
      </c>
      <c r="P70" s="70">
        <v>0</v>
      </c>
      <c r="Q70" s="70">
        <v>0</v>
      </c>
      <c r="R70" s="70">
        <v>0</v>
      </c>
      <c r="S70" s="70">
        <v>0</v>
      </c>
      <c r="T70" s="71">
        <v>0</v>
      </c>
    </row>
    <row r="71" spans="1:20" s="59" customFormat="1" ht="15">
      <c r="A71" s="38" t="s">
        <v>57</v>
      </c>
      <c r="B71" s="65" t="s">
        <v>41</v>
      </c>
      <c r="C71" s="72">
        <v>4693</v>
      </c>
      <c r="D71" s="72">
        <v>1817430</v>
      </c>
      <c r="E71" s="72">
        <v>920273</v>
      </c>
      <c r="F71" s="72">
        <v>4693</v>
      </c>
      <c r="G71" s="72">
        <v>1817430</v>
      </c>
      <c r="H71" s="72">
        <v>920273</v>
      </c>
      <c r="I71" s="72">
        <v>653</v>
      </c>
      <c r="J71" s="72">
        <v>315022</v>
      </c>
      <c r="K71" s="72">
        <v>160974</v>
      </c>
      <c r="L71" s="72">
        <v>4040</v>
      </c>
      <c r="M71" s="72">
        <v>1502408</v>
      </c>
      <c r="N71" s="72">
        <v>759299</v>
      </c>
      <c r="O71" s="72">
        <v>0</v>
      </c>
      <c r="P71" s="72">
        <v>0</v>
      </c>
      <c r="Q71" s="72">
        <v>0</v>
      </c>
      <c r="R71" s="72">
        <v>0</v>
      </c>
      <c r="S71" s="72">
        <v>0</v>
      </c>
      <c r="T71" s="73">
        <v>0</v>
      </c>
    </row>
    <row r="72" spans="1:20" s="59" customFormat="1" ht="15">
      <c r="A72" s="41" t="s">
        <v>57</v>
      </c>
      <c r="B72" s="45" t="s">
        <v>42</v>
      </c>
      <c r="C72" s="70">
        <v>4917</v>
      </c>
      <c r="D72" s="70">
        <v>1892900</v>
      </c>
      <c r="E72" s="70">
        <v>957696</v>
      </c>
      <c r="F72" s="70">
        <v>4917</v>
      </c>
      <c r="G72" s="70">
        <v>1892900</v>
      </c>
      <c r="H72" s="70">
        <v>957696</v>
      </c>
      <c r="I72" s="70">
        <v>561</v>
      </c>
      <c r="J72" s="70">
        <v>269552</v>
      </c>
      <c r="K72" s="70">
        <v>137134</v>
      </c>
      <c r="L72" s="70">
        <v>4356</v>
      </c>
      <c r="M72" s="70">
        <v>1623348</v>
      </c>
      <c r="N72" s="70">
        <v>820562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1">
        <v>0</v>
      </c>
    </row>
    <row r="73" spans="1:20" s="59" customFormat="1" ht="15">
      <c r="A73" s="38" t="s">
        <v>57</v>
      </c>
      <c r="B73" s="65" t="s">
        <v>82</v>
      </c>
      <c r="C73" s="72">
        <v>5091</v>
      </c>
      <c r="D73" s="72">
        <v>1951968</v>
      </c>
      <c r="E73" s="72">
        <v>987085</v>
      </c>
      <c r="F73" s="72">
        <v>5091</v>
      </c>
      <c r="G73" s="72">
        <v>1951968</v>
      </c>
      <c r="H73" s="72">
        <v>987085</v>
      </c>
      <c r="I73" s="72">
        <v>674</v>
      </c>
      <c r="J73" s="72">
        <v>323580</v>
      </c>
      <c r="K73" s="72">
        <v>164518</v>
      </c>
      <c r="L73" s="72">
        <v>4417</v>
      </c>
      <c r="M73" s="72">
        <v>1628388</v>
      </c>
      <c r="N73" s="72">
        <v>822567</v>
      </c>
      <c r="O73" s="72">
        <v>0</v>
      </c>
      <c r="P73" s="72">
        <v>0</v>
      </c>
      <c r="Q73" s="72">
        <v>0</v>
      </c>
      <c r="R73" s="72">
        <v>0</v>
      </c>
      <c r="S73" s="72">
        <v>0</v>
      </c>
      <c r="T73" s="73">
        <v>0</v>
      </c>
    </row>
    <row r="74" spans="1:20" s="59" customFormat="1" ht="15">
      <c r="A74" s="41"/>
      <c r="B74" s="35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9"/>
    </row>
    <row r="75" spans="1:20" s="59" customFormat="1" ht="15">
      <c r="A75" s="30" t="s">
        <v>58</v>
      </c>
      <c r="B75" s="65"/>
      <c r="C75" s="66">
        <v>173397</v>
      </c>
      <c r="D75" s="66">
        <v>78865884</v>
      </c>
      <c r="E75" s="66">
        <v>41030349</v>
      </c>
      <c r="F75" s="66">
        <v>115332</v>
      </c>
      <c r="G75" s="66">
        <v>51851771</v>
      </c>
      <c r="H75" s="66">
        <v>26632514</v>
      </c>
      <c r="I75" s="66">
        <v>60438</v>
      </c>
      <c r="J75" s="66">
        <v>28553389</v>
      </c>
      <c r="K75" s="66">
        <v>15150876</v>
      </c>
      <c r="L75" s="66">
        <v>54894</v>
      </c>
      <c r="M75" s="66">
        <v>23298382</v>
      </c>
      <c r="N75" s="66">
        <v>11481638</v>
      </c>
      <c r="O75" s="66">
        <v>0</v>
      </c>
      <c r="P75" s="66">
        <v>0</v>
      </c>
      <c r="Q75" s="66">
        <v>0</v>
      </c>
      <c r="R75" s="66">
        <v>58065</v>
      </c>
      <c r="S75" s="66">
        <v>27014113</v>
      </c>
      <c r="T75" s="67">
        <v>14397835</v>
      </c>
    </row>
    <row r="76" spans="1:20" s="59" customFormat="1" ht="15">
      <c r="A76" s="41" t="s">
        <v>58</v>
      </c>
      <c r="B76" s="45" t="s">
        <v>36</v>
      </c>
      <c r="C76" s="70">
        <v>25556</v>
      </c>
      <c r="D76" s="70">
        <v>11732349</v>
      </c>
      <c r="E76" s="70">
        <v>6178689</v>
      </c>
      <c r="F76" s="70">
        <v>18672</v>
      </c>
      <c r="G76" s="70">
        <v>8481678</v>
      </c>
      <c r="H76" s="70">
        <v>4450033</v>
      </c>
      <c r="I76" s="70">
        <v>13249</v>
      </c>
      <c r="J76" s="70">
        <v>6170989</v>
      </c>
      <c r="K76" s="70">
        <v>3304539</v>
      </c>
      <c r="L76" s="70">
        <v>5423</v>
      </c>
      <c r="M76" s="70">
        <v>2310689</v>
      </c>
      <c r="N76" s="70">
        <v>1145494</v>
      </c>
      <c r="O76" s="70">
        <v>0</v>
      </c>
      <c r="P76" s="70">
        <v>0</v>
      </c>
      <c r="Q76" s="70">
        <v>0</v>
      </c>
      <c r="R76" s="70">
        <v>6884</v>
      </c>
      <c r="S76" s="70">
        <v>3250671</v>
      </c>
      <c r="T76" s="71">
        <v>1728656</v>
      </c>
    </row>
    <row r="77" spans="1:20" s="59" customFormat="1" ht="15">
      <c r="A77" s="38" t="s">
        <v>58</v>
      </c>
      <c r="B77" s="65" t="s">
        <v>37</v>
      </c>
      <c r="C77" s="72">
        <v>24099</v>
      </c>
      <c r="D77" s="72">
        <v>11145161</v>
      </c>
      <c r="E77" s="72">
        <v>5712462</v>
      </c>
      <c r="F77" s="72">
        <v>18079</v>
      </c>
      <c r="G77" s="72">
        <v>8179724</v>
      </c>
      <c r="H77" s="72">
        <v>4179847</v>
      </c>
      <c r="I77" s="72">
        <v>11492</v>
      </c>
      <c r="J77" s="72">
        <v>5404185</v>
      </c>
      <c r="K77" s="72">
        <v>2825479</v>
      </c>
      <c r="L77" s="72">
        <v>6587</v>
      </c>
      <c r="M77" s="72">
        <v>2775539</v>
      </c>
      <c r="N77" s="72">
        <v>1354368</v>
      </c>
      <c r="O77" s="72">
        <v>0</v>
      </c>
      <c r="P77" s="72">
        <v>0</v>
      </c>
      <c r="Q77" s="72">
        <v>0</v>
      </c>
      <c r="R77" s="72">
        <v>6020</v>
      </c>
      <c r="S77" s="72">
        <v>2965437</v>
      </c>
      <c r="T77" s="73">
        <v>1532615</v>
      </c>
    </row>
    <row r="78" spans="1:20" s="59" customFormat="1" ht="15">
      <c r="A78" s="41" t="s">
        <v>58</v>
      </c>
      <c r="B78" s="45" t="s">
        <v>38</v>
      </c>
      <c r="C78" s="70">
        <v>24877</v>
      </c>
      <c r="D78" s="70">
        <v>11272406</v>
      </c>
      <c r="E78" s="70">
        <v>5746405</v>
      </c>
      <c r="F78" s="70">
        <v>15931</v>
      </c>
      <c r="G78" s="70">
        <v>7064031</v>
      </c>
      <c r="H78" s="70">
        <v>3548390</v>
      </c>
      <c r="I78" s="70">
        <v>7472</v>
      </c>
      <c r="J78" s="70">
        <v>3519502</v>
      </c>
      <c r="K78" s="70">
        <v>1843389</v>
      </c>
      <c r="L78" s="70">
        <v>8459</v>
      </c>
      <c r="M78" s="70">
        <v>3544529</v>
      </c>
      <c r="N78" s="70">
        <v>1705001</v>
      </c>
      <c r="O78" s="70">
        <v>0</v>
      </c>
      <c r="P78" s="70">
        <v>0</v>
      </c>
      <c r="Q78" s="70">
        <v>0</v>
      </c>
      <c r="R78" s="70">
        <v>8946</v>
      </c>
      <c r="S78" s="70">
        <v>4208375</v>
      </c>
      <c r="T78" s="71">
        <v>2198015</v>
      </c>
    </row>
    <row r="79" spans="1:20" s="59" customFormat="1" ht="15">
      <c r="A79" s="38" t="s">
        <v>58</v>
      </c>
      <c r="B79" s="65" t="s">
        <v>39</v>
      </c>
      <c r="C79" s="72">
        <v>14805</v>
      </c>
      <c r="D79" s="72">
        <v>6819369</v>
      </c>
      <c r="E79" s="72">
        <v>3547664</v>
      </c>
      <c r="F79" s="72">
        <v>9399</v>
      </c>
      <c r="G79" s="72">
        <v>4278348</v>
      </c>
      <c r="H79" s="72">
        <v>2222056</v>
      </c>
      <c r="I79" s="72">
        <v>3933</v>
      </c>
      <c r="J79" s="72">
        <v>1827441</v>
      </c>
      <c r="K79" s="72">
        <v>966574</v>
      </c>
      <c r="L79" s="72">
        <v>5466</v>
      </c>
      <c r="M79" s="72">
        <v>2450907</v>
      </c>
      <c r="N79" s="72">
        <v>1255482</v>
      </c>
      <c r="O79" s="72">
        <v>0</v>
      </c>
      <c r="P79" s="72">
        <v>0</v>
      </c>
      <c r="Q79" s="72">
        <v>0</v>
      </c>
      <c r="R79" s="72">
        <v>5406</v>
      </c>
      <c r="S79" s="72">
        <v>2541021</v>
      </c>
      <c r="T79" s="73">
        <v>1325608</v>
      </c>
    </row>
    <row r="80" spans="1:20" s="59" customFormat="1" ht="15">
      <c r="A80" s="41" t="s">
        <v>58</v>
      </c>
      <c r="B80" s="45" t="s">
        <v>40</v>
      </c>
      <c r="C80" s="70">
        <v>16049</v>
      </c>
      <c r="D80" s="70">
        <v>6523039</v>
      </c>
      <c r="E80" s="70">
        <v>3465920</v>
      </c>
      <c r="F80" s="70">
        <v>10362</v>
      </c>
      <c r="G80" s="70">
        <v>4560702</v>
      </c>
      <c r="H80" s="70">
        <v>2339473</v>
      </c>
      <c r="I80" s="70">
        <v>3916</v>
      </c>
      <c r="J80" s="70">
        <v>1853978</v>
      </c>
      <c r="K80" s="70">
        <v>993574</v>
      </c>
      <c r="L80" s="70">
        <v>6446</v>
      </c>
      <c r="M80" s="70">
        <v>2706724</v>
      </c>
      <c r="N80" s="70">
        <v>1345899</v>
      </c>
      <c r="O80" s="70">
        <v>0</v>
      </c>
      <c r="P80" s="70">
        <v>0</v>
      </c>
      <c r="Q80" s="70">
        <v>0</v>
      </c>
      <c r="R80" s="70">
        <v>5687</v>
      </c>
      <c r="S80" s="70">
        <v>1962337</v>
      </c>
      <c r="T80" s="71">
        <v>1126447</v>
      </c>
    </row>
    <row r="81" spans="1:20" s="59" customFormat="1" ht="15">
      <c r="A81" s="38" t="s">
        <v>58</v>
      </c>
      <c r="B81" s="65" t="s">
        <v>41</v>
      </c>
      <c r="C81" s="72">
        <v>22862</v>
      </c>
      <c r="D81" s="72">
        <v>10411079</v>
      </c>
      <c r="E81" s="72">
        <v>5409107</v>
      </c>
      <c r="F81" s="72">
        <v>15453</v>
      </c>
      <c r="G81" s="72">
        <v>6879996</v>
      </c>
      <c r="H81" s="72">
        <v>3527274</v>
      </c>
      <c r="I81" s="72">
        <v>7667</v>
      </c>
      <c r="J81" s="72">
        <v>3646468</v>
      </c>
      <c r="K81" s="72">
        <v>1941650</v>
      </c>
      <c r="L81" s="72">
        <v>7786</v>
      </c>
      <c r="M81" s="72">
        <v>3233528</v>
      </c>
      <c r="N81" s="72">
        <v>1585624</v>
      </c>
      <c r="O81" s="72">
        <v>0</v>
      </c>
      <c r="P81" s="72">
        <v>0</v>
      </c>
      <c r="Q81" s="72">
        <v>0</v>
      </c>
      <c r="R81" s="72">
        <v>7409</v>
      </c>
      <c r="S81" s="72">
        <v>3531083</v>
      </c>
      <c r="T81" s="73">
        <v>1881833</v>
      </c>
    </row>
    <row r="82" spans="1:20" s="59" customFormat="1" ht="15">
      <c r="A82" s="41" t="s">
        <v>58</v>
      </c>
      <c r="B82" s="45" t="s">
        <v>42</v>
      </c>
      <c r="C82" s="70">
        <v>22733</v>
      </c>
      <c r="D82" s="70">
        <v>10469994</v>
      </c>
      <c r="E82" s="70">
        <v>5475596</v>
      </c>
      <c r="F82" s="70">
        <v>14647</v>
      </c>
      <c r="G82" s="70">
        <v>6635931</v>
      </c>
      <c r="H82" s="70">
        <v>3388637</v>
      </c>
      <c r="I82" s="70">
        <v>6538</v>
      </c>
      <c r="J82" s="70">
        <v>3182196</v>
      </c>
      <c r="K82" s="70">
        <v>1697640</v>
      </c>
      <c r="L82" s="70">
        <v>8109</v>
      </c>
      <c r="M82" s="70">
        <v>3453735</v>
      </c>
      <c r="N82" s="70">
        <v>1690997</v>
      </c>
      <c r="O82" s="70">
        <v>0</v>
      </c>
      <c r="P82" s="70">
        <v>0</v>
      </c>
      <c r="Q82" s="70">
        <v>0</v>
      </c>
      <c r="R82" s="70">
        <v>8086</v>
      </c>
      <c r="S82" s="70">
        <v>3834063</v>
      </c>
      <c r="T82" s="71">
        <v>2086959</v>
      </c>
    </row>
    <row r="83" spans="1:20" s="59" customFormat="1" ht="15">
      <c r="A83" s="38" t="s">
        <v>58</v>
      </c>
      <c r="B83" s="65" t="s">
        <v>82</v>
      </c>
      <c r="C83" s="72">
        <v>22416</v>
      </c>
      <c r="D83" s="72">
        <v>10492487</v>
      </c>
      <c r="E83" s="72">
        <v>5494506</v>
      </c>
      <c r="F83" s="72">
        <v>12789</v>
      </c>
      <c r="G83" s="72">
        <v>5771361</v>
      </c>
      <c r="H83" s="72">
        <v>2976804</v>
      </c>
      <c r="I83" s="72">
        <v>6171</v>
      </c>
      <c r="J83" s="72">
        <v>2948630</v>
      </c>
      <c r="K83" s="72">
        <v>1578031</v>
      </c>
      <c r="L83" s="72">
        <v>6618</v>
      </c>
      <c r="M83" s="72">
        <v>2822731</v>
      </c>
      <c r="N83" s="72">
        <v>1398773</v>
      </c>
      <c r="O83" s="72">
        <v>0</v>
      </c>
      <c r="P83" s="72">
        <v>0</v>
      </c>
      <c r="Q83" s="72">
        <v>0</v>
      </c>
      <c r="R83" s="72">
        <v>9627</v>
      </c>
      <c r="S83" s="72">
        <v>4721126</v>
      </c>
      <c r="T83" s="73">
        <v>2517702</v>
      </c>
    </row>
    <row r="84" spans="1:20" s="59" customFormat="1" ht="15">
      <c r="A84" s="41"/>
      <c r="B84" s="35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9"/>
    </row>
    <row r="85" spans="1:20" s="59" customFormat="1" ht="15">
      <c r="A85" s="30" t="s">
        <v>59</v>
      </c>
      <c r="B85" s="65"/>
      <c r="C85" s="66">
        <v>134958</v>
      </c>
      <c r="D85" s="66">
        <v>57809871</v>
      </c>
      <c r="E85" s="66">
        <v>29160570</v>
      </c>
      <c r="F85" s="66">
        <v>134958</v>
      </c>
      <c r="G85" s="66">
        <v>57809871</v>
      </c>
      <c r="H85" s="66">
        <v>29160570</v>
      </c>
      <c r="I85" s="66">
        <v>74105</v>
      </c>
      <c r="J85" s="66">
        <v>34846583</v>
      </c>
      <c r="K85" s="66">
        <v>17625220</v>
      </c>
      <c r="L85" s="66">
        <v>55197</v>
      </c>
      <c r="M85" s="66">
        <v>22623928</v>
      </c>
      <c r="N85" s="66">
        <v>11365670</v>
      </c>
      <c r="O85" s="66">
        <v>5656</v>
      </c>
      <c r="P85" s="66">
        <v>339360</v>
      </c>
      <c r="Q85" s="66">
        <v>169680</v>
      </c>
      <c r="R85" s="66">
        <v>0</v>
      </c>
      <c r="S85" s="66">
        <v>0</v>
      </c>
      <c r="T85" s="67">
        <v>0</v>
      </c>
    </row>
    <row r="86" spans="1:20" s="59" customFormat="1" ht="15">
      <c r="A86" s="41" t="s">
        <v>59</v>
      </c>
      <c r="B86" s="45" t="s">
        <v>36</v>
      </c>
      <c r="C86" s="70">
        <v>16602</v>
      </c>
      <c r="D86" s="70">
        <v>7152722</v>
      </c>
      <c r="E86" s="70">
        <v>3608178</v>
      </c>
      <c r="F86" s="70">
        <v>16602</v>
      </c>
      <c r="G86" s="70">
        <v>7152722</v>
      </c>
      <c r="H86" s="70">
        <v>3608178</v>
      </c>
      <c r="I86" s="70">
        <v>9737</v>
      </c>
      <c r="J86" s="70">
        <v>4601558</v>
      </c>
      <c r="K86" s="70">
        <v>2325224</v>
      </c>
      <c r="L86" s="70">
        <v>6196</v>
      </c>
      <c r="M86" s="70">
        <v>2511024</v>
      </c>
      <c r="N86" s="70">
        <v>1262884</v>
      </c>
      <c r="O86" s="70">
        <v>669</v>
      </c>
      <c r="P86" s="70">
        <v>40140</v>
      </c>
      <c r="Q86" s="70">
        <v>20070</v>
      </c>
      <c r="R86" s="70">
        <v>0</v>
      </c>
      <c r="S86" s="70">
        <v>0</v>
      </c>
      <c r="T86" s="71">
        <v>0</v>
      </c>
    </row>
    <row r="87" spans="1:20" s="59" customFormat="1" ht="15">
      <c r="A87" s="38" t="s">
        <v>59</v>
      </c>
      <c r="B87" s="65" t="s">
        <v>37</v>
      </c>
      <c r="C87" s="72">
        <v>15446</v>
      </c>
      <c r="D87" s="72">
        <v>6548068</v>
      </c>
      <c r="E87" s="72">
        <v>3303162</v>
      </c>
      <c r="F87" s="72">
        <v>15446</v>
      </c>
      <c r="G87" s="72">
        <v>6548068</v>
      </c>
      <c r="H87" s="72">
        <v>3303162</v>
      </c>
      <c r="I87" s="72">
        <v>8565</v>
      </c>
      <c r="J87" s="72">
        <v>4024692</v>
      </c>
      <c r="K87" s="72">
        <v>2037383</v>
      </c>
      <c r="L87" s="72">
        <v>6170</v>
      </c>
      <c r="M87" s="72">
        <v>2480716</v>
      </c>
      <c r="N87" s="72">
        <v>1244449</v>
      </c>
      <c r="O87" s="72">
        <v>711</v>
      </c>
      <c r="P87" s="72">
        <v>42660</v>
      </c>
      <c r="Q87" s="72">
        <v>21330</v>
      </c>
      <c r="R87" s="72">
        <v>0</v>
      </c>
      <c r="S87" s="72">
        <v>0</v>
      </c>
      <c r="T87" s="73">
        <v>0</v>
      </c>
    </row>
    <row r="88" spans="1:20" s="59" customFormat="1" ht="15">
      <c r="A88" s="41" t="s">
        <v>59</v>
      </c>
      <c r="B88" s="45" t="s">
        <v>38</v>
      </c>
      <c r="C88" s="70">
        <v>15817</v>
      </c>
      <c r="D88" s="70">
        <v>6772342</v>
      </c>
      <c r="E88" s="70">
        <v>3418096</v>
      </c>
      <c r="F88" s="70">
        <v>15817</v>
      </c>
      <c r="G88" s="70">
        <v>6772342</v>
      </c>
      <c r="H88" s="70">
        <v>3418096</v>
      </c>
      <c r="I88" s="70">
        <v>8530</v>
      </c>
      <c r="J88" s="70">
        <v>3979853</v>
      </c>
      <c r="K88" s="70">
        <v>2015434</v>
      </c>
      <c r="L88" s="70">
        <v>6673</v>
      </c>
      <c r="M88" s="70">
        <v>2755649</v>
      </c>
      <c r="N88" s="70">
        <v>1384242</v>
      </c>
      <c r="O88" s="70">
        <v>614</v>
      </c>
      <c r="P88" s="70">
        <v>36840</v>
      </c>
      <c r="Q88" s="70">
        <v>18420</v>
      </c>
      <c r="R88" s="70">
        <v>0</v>
      </c>
      <c r="S88" s="70">
        <v>0</v>
      </c>
      <c r="T88" s="71">
        <v>0</v>
      </c>
    </row>
    <row r="89" spans="1:20" s="59" customFormat="1" ht="15">
      <c r="A89" s="38" t="s">
        <v>59</v>
      </c>
      <c r="B89" s="65" t="s">
        <v>39</v>
      </c>
      <c r="C89" s="72">
        <v>16650</v>
      </c>
      <c r="D89" s="72">
        <v>7075889</v>
      </c>
      <c r="E89" s="72">
        <v>3584105</v>
      </c>
      <c r="F89" s="72">
        <v>16650</v>
      </c>
      <c r="G89" s="72">
        <v>7075889</v>
      </c>
      <c r="H89" s="72">
        <v>3584105</v>
      </c>
      <c r="I89" s="72">
        <v>8718</v>
      </c>
      <c r="J89" s="72">
        <v>4092979</v>
      </c>
      <c r="K89" s="72">
        <v>2088504</v>
      </c>
      <c r="L89" s="72">
        <v>7254</v>
      </c>
      <c r="M89" s="72">
        <v>2942230</v>
      </c>
      <c r="N89" s="72">
        <v>1475261</v>
      </c>
      <c r="O89" s="72">
        <v>678</v>
      </c>
      <c r="P89" s="72">
        <v>40680</v>
      </c>
      <c r="Q89" s="72">
        <v>20340</v>
      </c>
      <c r="R89" s="72">
        <v>0</v>
      </c>
      <c r="S89" s="72">
        <v>0</v>
      </c>
      <c r="T89" s="73">
        <v>0</v>
      </c>
    </row>
    <row r="90" spans="1:20" s="59" customFormat="1" ht="15">
      <c r="A90" s="41" t="s">
        <v>59</v>
      </c>
      <c r="B90" s="45" t="s">
        <v>40</v>
      </c>
      <c r="C90" s="70">
        <v>17713</v>
      </c>
      <c r="D90" s="70">
        <v>7577060</v>
      </c>
      <c r="E90" s="70">
        <v>3808709</v>
      </c>
      <c r="F90" s="70">
        <v>17713</v>
      </c>
      <c r="G90" s="70">
        <v>7577060</v>
      </c>
      <c r="H90" s="70">
        <v>3808709</v>
      </c>
      <c r="I90" s="70">
        <v>9629</v>
      </c>
      <c r="J90" s="70">
        <v>4516726</v>
      </c>
      <c r="K90" s="70">
        <v>2270309</v>
      </c>
      <c r="L90" s="70">
        <v>7299</v>
      </c>
      <c r="M90" s="70">
        <v>3013234</v>
      </c>
      <c r="N90" s="70">
        <v>1514850</v>
      </c>
      <c r="O90" s="70">
        <v>785</v>
      </c>
      <c r="P90" s="70">
        <v>47100</v>
      </c>
      <c r="Q90" s="70">
        <v>23550</v>
      </c>
      <c r="R90" s="70">
        <v>0</v>
      </c>
      <c r="S90" s="70">
        <v>0</v>
      </c>
      <c r="T90" s="71">
        <v>0</v>
      </c>
    </row>
    <row r="91" spans="1:20" s="59" customFormat="1" ht="15">
      <c r="A91" s="38" t="s">
        <v>59</v>
      </c>
      <c r="B91" s="65" t="s">
        <v>41</v>
      </c>
      <c r="C91" s="72">
        <v>17644</v>
      </c>
      <c r="D91" s="72">
        <v>7581763</v>
      </c>
      <c r="E91" s="72">
        <v>3820632</v>
      </c>
      <c r="F91" s="72">
        <v>17644</v>
      </c>
      <c r="G91" s="72">
        <v>7581763</v>
      </c>
      <c r="H91" s="72">
        <v>3820632</v>
      </c>
      <c r="I91" s="72">
        <v>9848</v>
      </c>
      <c r="J91" s="72">
        <v>4666882</v>
      </c>
      <c r="K91" s="72">
        <v>2358387</v>
      </c>
      <c r="L91" s="72">
        <v>7015</v>
      </c>
      <c r="M91" s="72">
        <v>2868021</v>
      </c>
      <c r="N91" s="72">
        <v>1438815</v>
      </c>
      <c r="O91" s="72">
        <v>781</v>
      </c>
      <c r="P91" s="72">
        <v>46860</v>
      </c>
      <c r="Q91" s="72">
        <v>23430</v>
      </c>
      <c r="R91" s="72">
        <v>0</v>
      </c>
      <c r="S91" s="72">
        <v>0</v>
      </c>
      <c r="T91" s="73">
        <v>0</v>
      </c>
    </row>
    <row r="92" spans="1:20" s="59" customFormat="1" ht="15">
      <c r="A92" s="41" t="s">
        <v>59</v>
      </c>
      <c r="B92" s="45" t="s">
        <v>42</v>
      </c>
      <c r="C92" s="70">
        <v>17316</v>
      </c>
      <c r="D92" s="70">
        <v>7474105</v>
      </c>
      <c r="E92" s="70">
        <v>3773472</v>
      </c>
      <c r="F92" s="70">
        <v>17316</v>
      </c>
      <c r="G92" s="70">
        <v>7474105</v>
      </c>
      <c r="H92" s="70">
        <v>3773472</v>
      </c>
      <c r="I92" s="70">
        <v>9545</v>
      </c>
      <c r="J92" s="70">
        <v>4493105</v>
      </c>
      <c r="K92" s="70">
        <v>2272142</v>
      </c>
      <c r="L92" s="70">
        <v>7116</v>
      </c>
      <c r="M92" s="70">
        <v>2941700</v>
      </c>
      <c r="N92" s="70">
        <v>1481680</v>
      </c>
      <c r="O92" s="70">
        <v>655</v>
      </c>
      <c r="P92" s="70">
        <v>39300</v>
      </c>
      <c r="Q92" s="70">
        <v>19650</v>
      </c>
      <c r="R92" s="70">
        <v>0</v>
      </c>
      <c r="S92" s="70">
        <v>0</v>
      </c>
      <c r="T92" s="71">
        <v>0</v>
      </c>
    </row>
    <row r="93" spans="1:20" s="59" customFormat="1" ht="15">
      <c r="A93" s="38" t="s">
        <v>59</v>
      </c>
      <c r="B93" s="65" t="s">
        <v>82</v>
      </c>
      <c r="C93" s="72">
        <v>17770</v>
      </c>
      <c r="D93" s="72">
        <v>7627922</v>
      </c>
      <c r="E93" s="72">
        <v>3844216</v>
      </c>
      <c r="F93" s="72">
        <v>17770</v>
      </c>
      <c r="G93" s="72">
        <v>7627922</v>
      </c>
      <c r="H93" s="72">
        <v>3844216</v>
      </c>
      <c r="I93" s="72">
        <v>9533</v>
      </c>
      <c r="J93" s="72">
        <v>4470788</v>
      </c>
      <c r="K93" s="72">
        <v>2257837</v>
      </c>
      <c r="L93" s="72">
        <v>7474</v>
      </c>
      <c r="M93" s="72">
        <v>3111354</v>
      </c>
      <c r="N93" s="72">
        <v>1563489</v>
      </c>
      <c r="O93" s="72">
        <v>763</v>
      </c>
      <c r="P93" s="72">
        <v>45780</v>
      </c>
      <c r="Q93" s="72">
        <v>22890</v>
      </c>
      <c r="R93" s="72">
        <v>0</v>
      </c>
      <c r="S93" s="72">
        <v>0</v>
      </c>
      <c r="T93" s="73">
        <v>0</v>
      </c>
    </row>
    <row r="94" spans="1:20" s="59" customFormat="1" ht="15">
      <c r="A94" s="41"/>
      <c r="B94" s="35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9"/>
    </row>
    <row r="95" spans="1:20" s="59" customFormat="1" ht="15">
      <c r="A95" s="30" t="s">
        <v>60</v>
      </c>
      <c r="B95" s="65"/>
      <c r="C95" s="66">
        <v>61782</v>
      </c>
      <c r="D95" s="66">
        <v>22486508</v>
      </c>
      <c r="E95" s="66">
        <v>11524536</v>
      </c>
      <c r="F95" s="66">
        <v>61782</v>
      </c>
      <c r="G95" s="66">
        <v>22486508</v>
      </c>
      <c r="H95" s="66">
        <v>11524536</v>
      </c>
      <c r="I95" s="66">
        <v>24862</v>
      </c>
      <c r="J95" s="66">
        <v>9170666</v>
      </c>
      <c r="K95" s="66">
        <v>4758964</v>
      </c>
      <c r="L95" s="66">
        <v>36920</v>
      </c>
      <c r="M95" s="66">
        <v>13315842</v>
      </c>
      <c r="N95" s="66">
        <v>6765572</v>
      </c>
      <c r="O95" s="66">
        <v>0</v>
      </c>
      <c r="P95" s="66">
        <v>0</v>
      </c>
      <c r="Q95" s="66">
        <v>0</v>
      </c>
      <c r="R95" s="66">
        <v>0</v>
      </c>
      <c r="S95" s="66">
        <v>0</v>
      </c>
      <c r="T95" s="67">
        <v>0</v>
      </c>
    </row>
    <row r="96" spans="1:20" s="59" customFormat="1" ht="15">
      <c r="A96" s="41" t="s">
        <v>60</v>
      </c>
      <c r="B96" s="45" t="s">
        <v>36</v>
      </c>
      <c r="C96" s="70">
        <v>7288</v>
      </c>
      <c r="D96" s="70">
        <v>2658520</v>
      </c>
      <c r="E96" s="70">
        <v>1362380</v>
      </c>
      <c r="F96" s="70">
        <v>7288</v>
      </c>
      <c r="G96" s="70">
        <v>2658520</v>
      </c>
      <c r="H96" s="70">
        <v>1362380</v>
      </c>
      <c r="I96" s="70">
        <v>3116</v>
      </c>
      <c r="J96" s="70">
        <v>1145772</v>
      </c>
      <c r="K96" s="70">
        <v>593641</v>
      </c>
      <c r="L96" s="70">
        <v>4172</v>
      </c>
      <c r="M96" s="70">
        <v>1512748</v>
      </c>
      <c r="N96" s="70">
        <v>768739</v>
      </c>
      <c r="O96" s="70">
        <v>0</v>
      </c>
      <c r="P96" s="70">
        <v>0</v>
      </c>
      <c r="Q96" s="70">
        <v>0</v>
      </c>
      <c r="R96" s="70">
        <v>0</v>
      </c>
      <c r="S96" s="70">
        <v>0</v>
      </c>
      <c r="T96" s="71">
        <v>0</v>
      </c>
    </row>
    <row r="97" spans="1:20" s="59" customFormat="1" ht="15">
      <c r="A97" s="38" t="s">
        <v>60</v>
      </c>
      <c r="B97" s="65" t="s">
        <v>37</v>
      </c>
      <c r="C97" s="72">
        <v>7125</v>
      </c>
      <c r="D97" s="72">
        <v>2625118</v>
      </c>
      <c r="E97" s="72">
        <v>1348660</v>
      </c>
      <c r="F97" s="72">
        <v>7125</v>
      </c>
      <c r="G97" s="72">
        <v>2625118</v>
      </c>
      <c r="H97" s="72">
        <v>1348660</v>
      </c>
      <c r="I97" s="72">
        <v>3117</v>
      </c>
      <c r="J97" s="72">
        <v>1188698</v>
      </c>
      <c r="K97" s="72">
        <v>619136</v>
      </c>
      <c r="L97" s="72">
        <v>4008</v>
      </c>
      <c r="M97" s="72">
        <v>1436420</v>
      </c>
      <c r="N97" s="72">
        <v>729524</v>
      </c>
      <c r="O97" s="72">
        <v>0</v>
      </c>
      <c r="P97" s="72">
        <v>0</v>
      </c>
      <c r="Q97" s="72">
        <v>0</v>
      </c>
      <c r="R97" s="72">
        <v>0</v>
      </c>
      <c r="S97" s="72">
        <v>0</v>
      </c>
      <c r="T97" s="73">
        <v>0</v>
      </c>
    </row>
    <row r="98" spans="1:20" s="59" customFormat="1" ht="15">
      <c r="A98" s="41" t="s">
        <v>60</v>
      </c>
      <c r="B98" s="45" t="s">
        <v>38</v>
      </c>
      <c r="C98" s="70">
        <v>7660</v>
      </c>
      <c r="D98" s="70">
        <v>2746642</v>
      </c>
      <c r="E98" s="70">
        <v>1403574</v>
      </c>
      <c r="F98" s="70">
        <v>7660</v>
      </c>
      <c r="G98" s="70">
        <v>2746642</v>
      </c>
      <c r="H98" s="70">
        <v>1403574</v>
      </c>
      <c r="I98" s="70">
        <v>2770</v>
      </c>
      <c r="J98" s="70">
        <v>992270</v>
      </c>
      <c r="K98" s="70">
        <v>513353</v>
      </c>
      <c r="L98" s="70">
        <v>4890</v>
      </c>
      <c r="M98" s="70">
        <v>1754372</v>
      </c>
      <c r="N98" s="70">
        <v>890221</v>
      </c>
      <c r="O98" s="70">
        <v>0</v>
      </c>
      <c r="P98" s="70">
        <v>0</v>
      </c>
      <c r="Q98" s="70">
        <v>0</v>
      </c>
      <c r="R98" s="70">
        <v>0</v>
      </c>
      <c r="S98" s="70">
        <v>0</v>
      </c>
      <c r="T98" s="71">
        <v>0</v>
      </c>
    </row>
    <row r="99" spans="1:20" s="59" customFormat="1" ht="15">
      <c r="A99" s="38" t="s">
        <v>60</v>
      </c>
      <c r="B99" s="65" t="s">
        <v>39</v>
      </c>
      <c r="C99" s="72">
        <v>7428</v>
      </c>
      <c r="D99" s="72">
        <v>2720512</v>
      </c>
      <c r="E99" s="72">
        <v>1395859</v>
      </c>
      <c r="F99" s="72">
        <v>7428</v>
      </c>
      <c r="G99" s="72">
        <v>2720512</v>
      </c>
      <c r="H99" s="72">
        <v>1395859</v>
      </c>
      <c r="I99" s="72">
        <v>2978</v>
      </c>
      <c r="J99" s="72">
        <v>1117944</v>
      </c>
      <c r="K99" s="72">
        <v>580716</v>
      </c>
      <c r="L99" s="72">
        <v>4450</v>
      </c>
      <c r="M99" s="72">
        <v>1602568</v>
      </c>
      <c r="N99" s="72">
        <v>815143</v>
      </c>
      <c r="O99" s="72">
        <v>0</v>
      </c>
      <c r="P99" s="72">
        <v>0</v>
      </c>
      <c r="Q99" s="72">
        <v>0</v>
      </c>
      <c r="R99" s="72">
        <v>0</v>
      </c>
      <c r="S99" s="72">
        <v>0</v>
      </c>
      <c r="T99" s="73">
        <v>0</v>
      </c>
    </row>
    <row r="100" spans="1:20" s="59" customFormat="1" ht="15">
      <c r="A100" s="41" t="s">
        <v>60</v>
      </c>
      <c r="B100" s="45" t="s">
        <v>40</v>
      </c>
      <c r="C100" s="70">
        <v>7945</v>
      </c>
      <c r="D100" s="70">
        <v>2872706</v>
      </c>
      <c r="E100" s="70">
        <v>1472575</v>
      </c>
      <c r="F100" s="70">
        <v>7945</v>
      </c>
      <c r="G100" s="70">
        <v>2872706</v>
      </c>
      <c r="H100" s="70">
        <v>1472575</v>
      </c>
      <c r="I100" s="70">
        <v>3139</v>
      </c>
      <c r="J100" s="70">
        <v>1147602</v>
      </c>
      <c r="K100" s="70">
        <v>595620</v>
      </c>
      <c r="L100" s="70">
        <v>4806</v>
      </c>
      <c r="M100" s="70">
        <v>1725104</v>
      </c>
      <c r="N100" s="70">
        <v>876955</v>
      </c>
      <c r="O100" s="70">
        <v>0</v>
      </c>
      <c r="P100" s="70">
        <v>0</v>
      </c>
      <c r="Q100" s="70">
        <v>0</v>
      </c>
      <c r="R100" s="70">
        <v>0</v>
      </c>
      <c r="S100" s="70">
        <v>0</v>
      </c>
      <c r="T100" s="71">
        <v>0</v>
      </c>
    </row>
    <row r="101" spans="1:20" s="59" customFormat="1" ht="15">
      <c r="A101" s="38" t="s">
        <v>60</v>
      </c>
      <c r="B101" s="65" t="s">
        <v>41</v>
      </c>
      <c r="C101" s="72">
        <v>8175</v>
      </c>
      <c r="D101" s="72">
        <v>2968834</v>
      </c>
      <c r="E101" s="72">
        <v>1523576</v>
      </c>
      <c r="F101" s="72">
        <v>8175</v>
      </c>
      <c r="G101" s="72">
        <v>2968834</v>
      </c>
      <c r="H101" s="72">
        <v>1523576</v>
      </c>
      <c r="I101" s="72">
        <v>3302</v>
      </c>
      <c r="J101" s="72">
        <v>1207112</v>
      </c>
      <c r="K101" s="72">
        <v>627452</v>
      </c>
      <c r="L101" s="72">
        <v>4873</v>
      </c>
      <c r="M101" s="72">
        <v>1761722</v>
      </c>
      <c r="N101" s="72">
        <v>896124</v>
      </c>
      <c r="O101" s="72">
        <v>0</v>
      </c>
      <c r="P101" s="72">
        <v>0</v>
      </c>
      <c r="Q101" s="72">
        <v>0</v>
      </c>
      <c r="R101" s="72">
        <v>0</v>
      </c>
      <c r="S101" s="72">
        <v>0</v>
      </c>
      <c r="T101" s="73">
        <v>0</v>
      </c>
    </row>
    <row r="102" spans="1:20" s="59" customFormat="1" ht="15">
      <c r="A102" s="41" t="s">
        <v>60</v>
      </c>
      <c r="B102" s="45" t="s">
        <v>42</v>
      </c>
      <c r="C102" s="70">
        <v>7622</v>
      </c>
      <c r="D102" s="70">
        <v>2778142</v>
      </c>
      <c r="E102" s="70">
        <v>1422707</v>
      </c>
      <c r="F102" s="70">
        <v>7622</v>
      </c>
      <c r="G102" s="70">
        <v>2778142</v>
      </c>
      <c r="H102" s="70">
        <v>1422707</v>
      </c>
      <c r="I102" s="70">
        <v>2953</v>
      </c>
      <c r="J102" s="70">
        <v>1073404</v>
      </c>
      <c r="K102" s="70">
        <v>556096</v>
      </c>
      <c r="L102" s="70">
        <v>4669</v>
      </c>
      <c r="M102" s="70">
        <v>1704738</v>
      </c>
      <c r="N102" s="70">
        <v>866611</v>
      </c>
      <c r="O102" s="70">
        <v>0</v>
      </c>
      <c r="P102" s="70">
        <v>0</v>
      </c>
      <c r="Q102" s="70">
        <v>0</v>
      </c>
      <c r="R102" s="70">
        <v>0</v>
      </c>
      <c r="S102" s="70">
        <v>0</v>
      </c>
      <c r="T102" s="71">
        <v>0</v>
      </c>
    </row>
    <row r="103" spans="1:20" s="59" customFormat="1" ht="15">
      <c r="A103" s="38" t="s">
        <v>60</v>
      </c>
      <c r="B103" s="65" t="s">
        <v>82</v>
      </c>
      <c r="C103" s="72">
        <v>8539</v>
      </c>
      <c r="D103" s="72">
        <v>3116034</v>
      </c>
      <c r="E103" s="72">
        <v>1595205</v>
      </c>
      <c r="F103" s="72">
        <v>8539</v>
      </c>
      <c r="G103" s="72">
        <v>3116034</v>
      </c>
      <c r="H103" s="72">
        <v>1595205</v>
      </c>
      <c r="I103" s="72">
        <v>3487</v>
      </c>
      <c r="J103" s="72">
        <v>1297864</v>
      </c>
      <c r="K103" s="72">
        <v>672950</v>
      </c>
      <c r="L103" s="72">
        <v>5052</v>
      </c>
      <c r="M103" s="72">
        <v>1818170</v>
      </c>
      <c r="N103" s="72">
        <v>922255</v>
      </c>
      <c r="O103" s="72">
        <v>0</v>
      </c>
      <c r="P103" s="72">
        <v>0</v>
      </c>
      <c r="Q103" s="72">
        <v>0</v>
      </c>
      <c r="R103" s="72">
        <v>0</v>
      </c>
      <c r="S103" s="72">
        <v>0</v>
      </c>
      <c r="T103" s="73">
        <v>0</v>
      </c>
    </row>
    <row r="104" spans="1:20" s="59" customFormat="1" ht="15">
      <c r="A104" s="41"/>
      <c r="B104" s="35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9"/>
    </row>
    <row r="105" spans="1:20" s="59" customFormat="1" ht="15">
      <c r="A105" s="30" t="s">
        <v>61</v>
      </c>
      <c r="B105" s="65"/>
      <c r="C105" s="66">
        <v>41331</v>
      </c>
      <c r="D105" s="66">
        <v>16734748</v>
      </c>
      <c r="E105" s="66">
        <v>8713476</v>
      </c>
      <c r="F105" s="66">
        <v>41331</v>
      </c>
      <c r="G105" s="66">
        <v>16734748</v>
      </c>
      <c r="H105" s="66">
        <v>8713476</v>
      </c>
      <c r="I105" s="66">
        <v>23646</v>
      </c>
      <c r="J105" s="66">
        <v>10502120</v>
      </c>
      <c r="K105" s="66">
        <v>5564606</v>
      </c>
      <c r="L105" s="66">
        <v>17685</v>
      </c>
      <c r="M105" s="66">
        <v>6232628</v>
      </c>
      <c r="N105" s="66">
        <v>3148870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7">
        <v>0</v>
      </c>
    </row>
    <row r="106" spans="1:20" s="59" customFormat="1" ht="15">
      <c r="A106" s="41" t="s">
        <v>61</v>
      </c>
      <c r="B106" s="45" t="s">
        <v>36</v>
      </c>
      <c r="C106" s="70">
        <v>4597</v>
      </c>
      <c r="D106" s="70">
        <v>1795534</v>
      </c>
      <c r="E106" s="70">
        <v>926148</v>
      </c>
      <c r="F106" s="70">
        <v>4597</v>
      </c>
      <c r="G106" s="70">
        <v>1795534</v>
      </c>
      <c r="H106" s="70">
        <v>926148</v>
      </c>
      <c r="I106" s="70">
        <v>2260</v>
      </c>
      <c r="J106" s="70">
        <v>977484</v>
      </c>
      <c r="K106" s="70">
        <v>517300</v>
      </c>
      <c r="L106" s="70">
        <v>2337</v>
      </c>
      <c r="M106" s="70">
        <v>818050</v>
      </c>
      <c r="N106" s="70">
        <v>408848</v>
      </c>
      <c r="O106" s="70">
        <v>0</v>
      </c>
      <c r="P106" s="70">
        <v>0</v>
      </c>
      <c r="Q106" s="70">
        <v>0</v>
      </c>
      <c r="R106" s="70">
        <v>0</v>
      </c>
      <c r="S106" s="70">
        <v>0</v>
      </c>
      <c r="T106" s="71">
        <v>0</v>
      </c>
    </row>
    <row r="107" spans="1:20" s="59" customFormat="1" ht="15">
      <c r="A107" s="38" t="s">
        <v>61</v>
      </c>
      <c r="B107" s="65" t="s">
        <v>37</v>
      </c>
      <c r="C107" s="72">
        <v>4208</v>
      </c>
      <c r="D107" s="72">
        <v>1676179</v>
      </c>
      <c r="E107" s="72">
        <v>877006</v>
      </c>
      <c r="F107" s="72">
        <v>4208</v>
      </c>
      <c r="G107" s="72">
        <v>1676179</v>
      </c>
      <c r="H107" s="72">
        <v>877006</v>
      </c>
      <c r="I107" s="72">
        <v>2441</v>
      </c>
      <c r="J107" s="72">
        <v>1058849</v>
      </c>
      <c r="K107" s="72">
        <v>567228</v>
      </c>
      <c r="L107" s="72">
        <v>1767</v>
      </c>
      <c r="M107" s="72">
        <v>617330</v>
      </c>
      <c r="N107" s="72">
        <v>309778</v>
      </c>
      <c r="O107" s="72">
        <v>0</v>
      </c>
      <c r="P107" s="72">
        <v>0</v>
      </c>
      <c r="Q107" s="72">
        <v>0</v>
      </c>
      <c r="R107" s="72">
        <v>0</v>
      </c>
      <c r="S107" s="72">
        <v>0</v>
      </c>
      <c r="T107" s="73">
        <v>0</v>
      </c>
    </row>
    <row r="108" spans="1:20" s="59" customFormat="1" ht="15">
      <c r="A108" s="41" t="s">
        <v>61</v>
      </c>
      <c r="B108" s="45" t="s">
        <v>38</v>
      </c>
      <c r="C108" s="70">
        <v>4621</v>
      </c>
      <c r="D108" s="70">
        <v>1832265</v>
      </c>
      <c r="E108" s="70">
        <v>952398</v>
      </c>
      <c r="F108" s="70">
        <v>4621</v>
      </c>
      <c r="G108" s="70">
        <v>1832265</v>
      </c>
      <c r="H108" s="70">
        <v>952398</v>
      </c>
      <c r="I108" s="70">
        <v>2629</v>
      </c>
      <c r="J108" s="70">
        <v>1115383</v>
      </c>
      <c r="K108" s="70">
        <v>592986</v>
      </c>
      <c r="L108" s="70">
        <v>1992</v>
      </c>
      <c r="M108" s="70">
        <v>716882</v>
      </c>
      <c r="N108" s="70">
        <v>359412</v>
      </c>
      <c r="O108" s="70">
        <v>0</v>
      </c>
      <c r="P108" s="70">
        <v>0</v>
      </c>
      <c r="Q108" s="70">
        <v>0</v>
      </c>
      <c r="R108" s="70">
        <v>0</v>
      </c>
      <c r="S108" s="70">
        <v>0</v>
      </c>
      <c r="T108" s="71">
        <v>0</v>
      </c>
    </row>
    <row r="109" spans="1:20" s="59" customFormat="1" ht="15">
      <c r="A109" s="38" t="s">
        <v>61</v>
      </c>
      <c r="B109" s="65" t="s">
        <v>39</v>
      </c>
      <c r="C109" s="72">
        <v>4947</v>
      </c>
      <c r="D109" s="72">
        <v>1997009</v>
      </c>
      <c r="E109" s="72">
        <v>1039917</v>
      </c>
      <c r="F109" s="72">
        <v>4947</v>
      </c>
      <c r="G109" s="72">
        <v>1997009</v>
      </c>
      <c r="H109" s="72">
        <v>1039917</v>
      </c>
      <c r="I109" s="72">
        <v>2857</v>
      </c>
      <c r="J109" s="72">
        <v>1277761</v>
      </c>
      <c r="K109" s="72">
        <v>680322</v>
      </c>
      <c r="L109" s="72">
        <v>2090</v>
      </c>
      <c r="M109" s="72">
        <v>719248</v>
      </c>
      <c r="N109" s="72">
        <v>359595</v>
      </c>
      <c r="O109" s="72">
        <v>0</v>
      </c>
      <c r="P109" s="72">
        <v>0</v>
      </c>
      <c r="Q109" s="72">
        <v>0</v>
      </c>
      <c r="R109" s="72">
        <v>0</v>
      </c>
      <c r="S109" s="72">
        <v>0</v>
      </c>
      <c r="T109" s="73">
        <v>0</v>
      </c>
    </row>
    <row r="110" spans="1:20" s="59" customFormat="1" ht="15">
      <c r="A110" s="41" t="s">
        <v>61</v>
      </c>
      <c r="B110" s="45" t="s">
        <v>40</v>
      </c>
      <c r="C110" s="70">
        <v>6519</v>
      </c>
      <c r="D110" s="70">
        <v>2678094</v>
      </c>
      <c r="E110" s="70">
        <v>1397282</v>
      </c>
      <c r="F110" s="70">
        <v>6519</v>
      </c>
      <c r="G110" s="70">
        <v>2678094</v>
      </c>
      <c r="H110" s="70">
        <v>1397282</v>
      </c>
      <c r="I110" s="70">
        <v>4040</v>
      </c>
      <c r="J110" s="70">
        <v>1819013</v>
      </c>
      <c r="K110" s="70">
        <v>970548</v>
      </c>
      <c r="L110" s="70">
        <v>2479</v>
      </c>
      <c r="M110" s="70">
        <v>859081</v>
      </c>
      <c r="N110" s="70">
        <v>426734</v>
      </c>
      <c r="O110" s="70">
        <v>0</v>
      </c>
      <c r="P110" s="70">
        <v>0</v>
      </c>
      <c r="Q110" s="70">
        <v>0</v>
      </c>
      <c r="R110" s="70">
        <v>0</v>
      </c>
      <c r="S110" s="70">
        <v>0</v>
      </c>
      <c r="T110" s="71">
        <v>0</v>
      </c>
    </row>
    <row r="111" spans="1:20" s="59" customFormat="1" ht="15">
      <c r="A111" s="38" t="s">
        <v>61</v>
      </c>
      <c r="B111" s="65" t="s">
        <v>41</v>
      </c>
      <c r="C111" s="72">
        <v>5236</v>
      </c>
      <c r="D111" s="72">
        <v>2106667</v>
      </c>
      <c r="E111" s="72">
        <v>1106262</v>
      </c>
      <c r="F111" s="72">
        <v>5236</v>
      </c>
      <c r="G111" s="72">
        <v>2106667</v>
      </c>
      <c r="H111" s="72">
        <v>1106262</v>
      </c>
      <c r="I111" s="72">
        <v>3148</v>
      </c>
      <c r="J111" s="72">
        <v>1384188</v>
      </c>
      <c r="K111" s="72">
        <v>741981</v>
      </c>
      <c r="L111" s="72">
        <v>2088</v>
      </c>
      <c r="M111" s="72">
        <v>722479</v>
      </c>
      <c r="N111" s="72">
        <v>364281</v>
      </c>
      <c r="O111" s="72">
        <v>0</v>
      </c>
      <c r="P111" s="72">
        <v>0</v>
      </c>
      <c r="Q111" s="72">
        <v>0</v>
      </c>
      <c r="R111" s="72">
        <v>0</v>
      </c>
      <c r="S111" s="72">
        <v>0</v>
      </c>
      <c r="T111" s="73">
        <v>0</v>
      </c>
    </row>
    <row r="112" spans="1:20" s="59" customFormat="1" ht="15">
      <c r="A112" s="41" t="s">
        <v>61</v>
      </c>
      <c r="B112" s="45" t="s">
        <v>42</v>
      </c>
      <c r="C112" s="70">
        <v>5571</v>
      </c>
      <c r="D112" s="70">
        <v>2257362</v>
      </c>
      <c r="E112" s="70">
        <v>1188758</v>
      </c>
      <c r="F112" s="70">
        <v>5571</v>
      </c>
      <c r="G112" s="70">
        <v>2257362</v>
      </c>
      <c r="H112" s="70">
        <v>1188758</v>
      </c>
      <c r="I112" s="70">
        <v>3205</v>
      </c>
      <c r="J112" s="70">
        <v>1385340</v>
      </c>
      <c r="K112" s="70">
        <v>725647</v>
      </c>
      <c r="L112" s="70">
        <v>2366</v>
      </c>
      <c r="M112" s="70">
        <v>872022</v>
      </c>
      <c r="N112" s="70">
        <v>463111</v>
      </c>
      <c r="O112" s="70">
        <v>0</v>
      </c>
      <c r="P112" s="70">
        <v>0</v>
      </c>
      <c r="Q112" s="70">
        <v>0</v>
      </c>
      <c r="R112" s="70">
        <v>0</v>
      </c>
      <c r="S112" s="70">
        <v>0</v>
      </c>
      <c r="T112" s="71">
        <v>0</v>
      </c>
    </row>
    <row r="113" spans="1:20" s="59" customFormat="1" ht="15">
      <c r="A113" s="38" t="s">
        <v>61</v>
      </c>
      <c r="B113" s="65" t="s">
        <v>82</v>
      </c>
      <c r="C113" s="72">
        <v>5632</v>
      </c>
      <c r="D113" s="72">
        <v>2391638</v>
      </c>
      <c r="E113" s="72">
        <v>1225705</v>
      </c>
      <c r="F113" s="72">
        <v>5632</v>
      </c>
      <c r="G113" s="72">
        <v>2391638</v>
      </c>
      <c r="H113" s="72">
        <v>1225705</v>
      </c>
      <c r="I113" s="72">
        <v>3066</v>
      </c>
      <c r="J113" s="72">
        <v>1484102</v>
      </c>
      <c r="K113" s="72">
        <v>768594</v>
      </c>
      <c r="L113" s="72">
        <v>2566</v>
      </c>
      <c r="M113" s="72">
        <v>907536</v>
      </c>
      <c r="N113" s="72">
        <v>457111</v>
      </c>
      <c r="O113" s="72">
        <v>0</v>
      </c>
      <c r="P113" s="72">
        <v>0</v>
      </c>
      <c r="Q113" s="72">
        <v>0</v>
      </c>
      <c r="R113" s="72">
        <v>0</v>
      </c>
      <c r="S113" s="72">
        <v>0</v>
      </c>
      <c r="T113" s="73">
        <v>0</v>
      </c>
    </row>
    <row r="114" spans="1:20" s="59" customFormat="1" ht="15">
      <c r="A114" s="41"/>
      <c r="B114" s="35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9"/>
    </row>
    <row r="115" spans="1:20" s="59" customFormat="1" ht="15">
      <c r="A115" s="30" t="s">
        <v>62</v>
      </c>
      <c r="B115" s="65"/>
      <c r="C115" s="66">
        <v>31481</v>
      </c>
      <c r="D115" s="66">
        <v>13312302</v>
      </c>
      <c r="E115" s="66">
        <v>6857970</v>
      </c>
      <c r="F115" s="66">
        <v>31481</v>
      </c>
      <c r="G115" s="66">
        <v>13312302</v>
      </c>
      <c r="H115" s="66">
        <v>6857970</v>
      </c>
      <c r="I115" s="66">
        <v>14058</v>
      </c>
      <c r="J115" s="66">
        <v>6300710</v>
      </c>
      <c r="K115" s="66">
        <v>3215630</v>
      </c>
      <c r="L115" s="66">
        <v>17423</v>
      </c>
      <c r="M115" s="66">
        <v>7011592</v>
      </c>
      <c r="N115" s="66">
        <v>3642340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7">
        <v>0</v>
      </c>
    </row>
    <row r="116" spans="1:20" s="59" customFormat="1" ht="15">
      <c r="A116" s="41" t="s">
        <v>62</v>
      </c>
      <c r="B116" s="45" t="s">
        <v>36</v>
      </c>
      <c r="C116" s="70">
        <v>4317</v>
      </c>
      <c r="D116" s="70">
        <v>1825340</v>
      </c>
      <c r="E116" s="70">
        <v>935763</v>
      </c>
      <c r="F116" s="70">
        <v>4317</v>
      </c>
      <c r="G116" s="70">
        <v>1825340</v>
      </c>
      <c r="H116" s="70">
        <v>935763</v>
      </c>
      <c r="I116" s="70">
        <v>1868</v>
      </c>
      <c r="J116" s="70">
        <v>842018</v>
      </c>
      <c r="K116" s="70">
        <v>427080</v>
      </c>
      <c r="L116" s="70">
        <v>2449</v>
      </c>
      <c r="M116" s="70">
        <v>983322</v>
      </c>
      <c r="N116" s="70">
        <v>508683</v>
      </c>
      <c r="O116" s="70">
        <v>0</v>
      </c>
      <c r="P116" s="70">
        <v>0</v>
      </c>
      <c r="Q116" s="70">
        <v>0</v>
      </c>
      <c r="R116" s="70">
        <v>0</v>
      </c>
      <c r="S116" s="70">
        <v>0</v>
      </c>
      <c r="T116" s="71">
        <v>0</v>
      </c>
    </row>
    <row r="117" spans="1:20" s="59" customFormat="1" ht="15">
      <c r="A117" s="38" t="s">
        <v>62</v>
      </c>
      <c r="B117" s="65" t="s">
        <v>37</v>
      </c>
      <c r="C117" s="72">
        <v>3671</v>
      </c>
      <c r="D117" s="72">
        <v>1552017</v>
      </c>
      <c r="E117" s="72">
        <v>799936</v>
      </c>
      <c r="F117" s="72">
        <v>3671</v>
      </c>
      <c r="G117" s="72">
        <v>1552017</v>
      </c>
      <c r="H117" s="72">
        <v>799936</v>
      </c>
      <c r="I117" s="72">
        <v>1389</v>
      </c>
      <c r="J117" s="72">
        <v>627754</v>
      </c>
      <c r="K117" s="72">
        <v>319864</v>
      </c>
      <c r="L117" s="72">
        <v>2282</v>
      </c>
      <c r="M117" s="72">
        <v>924263</v>
      </c>
      <c r="N117" s="72">
        <v>480072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3">
        <v>0</v>
      </c>
    </row>
    <row r="118" spans="1:20" s="59" customFormat="1" ht="15">
      <c r="A118" s="41" t="s">
        <v>62</v>
      </c>
      <c r="B118" s="45" t="s">
        <v>38</v>
      </c>
      <c r="C118" s="70">
        <v>3972</v>
      </c>
      <c r="D118" s="70">
        <v>1679170</v>
      </c>
      <c r="E118" s="70">
        <v>863071</v>
      </c>
      <c r="F118" s="70">
        <v>3972</v>
      </c>
      <c r="G118" s="70">
        <v>1679170</v>
      </c>
      <c r="H118" s="70">
        <v>863071</v>
      </c>
      <c r="I118" s="70">
        <v>1611</v>
      </c>
      <c r="J118" s="70">
        <v>724518</v>
      </c>
      <c r="K118" s="70">
        <v>369250</v>
      </c>
      <c r="L118" s="70">
        <v>2361</v>
      </c>
      <c r="M118" s="70">
        <v>954652</v>
      </c>
      <c r="N118" s="70">
        <v>493821</v>
      </c>
      <c r="O118" s="70">
        <v>0</v>
      </c>
      <c r="P118" s="70">
        <v>0</v>
      </c>
      <c r="Q118" s="70">
        <v>0</v>
      </c>
      <c r="R118" s="70">
        <v>0</v>
      </c>
      <c r="S118" s="70">
        <v>0</v>
      </c>
      <c r="T118" s="71">
        <v>0</v>
      </c>
    </row>
    <row r="119" spans="1:20" s="59" customFormat="1" ht="15">
      <c r="A119" s="38" t="s">
        <v>62</v>
      </c>
      <c r="B119" s="65" t="s">
        <v>39</v>
      </c>
      <c r="C119" s="72">
        <v>3768</v>
      </c>
      <c r="D119" s="72">
        <v>1601196</v>
      </c>
      <c r="E119" s="72">
        <v>825072</v>
      </c>
      <c r="F119" s="72">
        <v>3768</v>
      </c>
      <c r="G119" s="72">
        <v>1601196</v>
      </c>
      <c r="H119" s="72">
        <v>825072</v>
      </c>
      <c r="I119" s="72">
        <v>1729</v>
      </c>
      <c r="J119" s="72">
        <v>781167</v>
      </c>
      <c r="K119" s="72">
        <v>399883</v>
      </c>
      <c r="L119" s="72">
        <v>2039</v>
      </c>
      <c r="M119" s="72">
        <v>820029</v>
      </c>
      <c r="N119" s="72">
        <v>425189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3">
        <v>0</v>
      </c>
    </row>
    <row r="120" spans="1:20" s="59" customFormat="1" ht="15">
      <c r="A120" s="41" t="s">
        <v>62</v>
      </c>
      <c r="B120" s="45" t="s">
        <v>40</v>
      </c>
      <c r="C120" s="70">
        <v>3992</v>
      </c>
      <c r="D120" s="70">
        <v>1643050</v>
      </c>
      <c r="E120" s="70">
        <v>849083</v>
      </c>
      <c r="F120" s="70">
        <v>3992</v>
      </c>
      <c r="G120" s="70">
        <v>1643050</v>
      </c>
      <c r="H120" s="70">
        <v>849083</v>
      </c>
      <c r="I120" s="70">
        <v>1733</v>
      </c>
      <c r="J120" s="70">
        <v>745559</v>
      </c>
      <c r="K120" s="70">
        <v>380784</v>
      </c>
      <c r="L120" s="70">
        <v>2259</v>
      </c>
      <c r="M120" s="70">
        <v>897491</v>
      </c>
      <c r="N120" s="70">
        <v>468299</v>
      </c>
      <c r="O120" s="70">
        <v>0</v>
      </c>
      <c r="P120" s="70">
        <v>0</v>
      </c>
      <c r="Q120" s="70">
        <v>0</v>
      </c>
      <c r="R120" s="70">
        <v>0</v>
      </c>
      <c r="S120" s="70">
        <v>0</v>
      </c>
      <c r="T120" s="71">
        <v>0</v>
      </c>
    </row>
    <row r="121" spans="1:20" s="59" customFormat="1" ht="15">
      <c r="A121" s="38" t="s">
        <v>62</v>
      </c>
      <c r="B121" s="65" t="s">
        <v>41</v>
      </c>
      <c r="C121" s="72">
        <v>3833</v>
      </c>
      <c r="D121" s="72">
        <v>1617387</v>
      </c>
      <c r="E121" s="72">
        <v>833260</v>
      </c>
      <c r="F121" s="72">
        <v>3833</v>
      </c>
      <c r="G121" s="72">
        <v>1617387</v>
      </c>
      <c r="H121" s="72">
        <v>833260</v>
      </c>
      <c r="I121" s="72">
        <v>2337</v>
      </c>
      <c r="J121" s="72">
        <v>1041802</v>
      </c>
      <c r="K121" s="72">
        <v>533685</v>
      </c>
      <c r="L121" s="72">
        <v>1496</v>
      </c>
      <c r="M121" s="72">
        <v>575585</v>
      </c>
      <c r="N121" s="72">
        <v>299575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3">
        <v>0</v>
      </c>
    </row>
    <row r="122" spans="1:20" s="59" customFormat="1" ht="15">
      <c r="A122" s="41" t="s">
        <v>62</v>
      </c>
      <c r="B122" s="45" t="s">
        <v>42</v>
      </c>
      <c r="C122" s="70">
        <v>3807</v>
      </c>
      <c r="D122" s="70">
        <v>1638152</v>
      </c>
      <c r="E122" s="70">
        <v>847023</v>
      </c>
      <c r="F122" s="70">
        <v>3807</v>
      </c>
      <c r="G122" s="70">
        <v>1638152</v>
      </c>
      <c r="H122" s="70">
        <v>847023</v>
      </c>
      <c r="I122" s="70">
        <v>1717</v>
      </c>
      <c r="J122" s="70">
        <v>779777</v>
      </c>
      <c r="K122" s="70">
        <v>399442</v>
      </c>
      <c r="L122" s="70">
        <v>2090</v>
      </c>
      <c r="M122" s="70">
        <v>858375</v>
      </c>
      <c r="N122" s="70">
        <v>447581</v>
      </c>
      <c r="O122" s="70">
        <v>0</v>
      </c>
      <c r="P122" s="70">
        <v>0</v>
      </c>
      <c r="Q122" s="70">
        <v>0</v>
      </c>
      <c r="R122" s="70">
        <v>0</v>
      </c>
      <c r="S122" s="70">
        <v>0</v>
      </c>
      <c r="T122" s="71">
        <v>0</v>
      </c>
    </row>
    <row r="123" spans="1:20" s="59" customFormat="1" ht="15">
      <c r="A123" s="38" t="s">
        <v>62</v>
      </c>
      <c r="B123" s="65" t="s">
        <v>82</v>
      </c>
      <c r="C123" s="72">
        <v>4121</v>
      </c>
      <c r="D123" s="72">
        <v>1755990</v>
      </c>
      <c r="E123" s="72">
        <v>904762</v>
      </c>
      <c r="F123" s="72">
        <v>4121</v>
      </c>
      <c r="G123" s="72">
        <v>1755990</v>
      </c>
      <c r="H123" s="72">
        <v>904762</v>
      </c>
      <c r="I123" s="72">
        <v>1674</v>
      </c>
      <c r="J123" s="72">
        <v>758115</v>
      </c>
      <c r="K123" s="72">
        <v>385642</v>
      </c>
      <c r="L123" s="72">
        <v>2447</v>
      </c>
      <c r="M123" s="72">
        <v>997875</v>
      </c>
      <c r="N123" s="72">
        <v>519120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3">
        <v>0</v>
      </c>
    </row>
    <row r="124" spans="1:20" s="59" customFormat="1" ht="15">
      <c r="A124" s="41"/>
      <c r="B124" s="35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9"/>
    </row>
    <row r="125" spans="1:20" s="59" customFormat="1" ht="15">
      <c r="A125" s="30" t="s">
        <v>63</v>
      </c>
      <c r="B125" s="65"/>
      <c r="C125" s="66">
        <v>169751</v>
      </c>
      <c r="D125" s="66">
        <v>72772919</v>
      </c>
      <c r="E125" s="66">
        <v>38159338</v>
      </c>
      <c r="F125" s="66">
        <v>166111</v>
      </c>
      <c r="G125" s="66">
        <v>71168074</v>
      </c>
      <c r="H125" s="66">
        <v>37356915</v>
      </c>
      <c r="I125" s="66">
        <v>85650</v>
      </c>
      <c r="J125" s="66">
        <v>39251043</v>
      </c>
      <c r="K125" s="66">
        <v>20850405</v>
      </c>
      <c r="L125" s="66">
        <v>80461</v>
      </c>
      <c r="M125" s="66">
        <v>31917031</v>
      </c>
      <c r="N125" s="66">
        <v>16506510</v>
      </c>
      <c r="O125" s="66">
        <v>0</v>
      </c>
      <c r="P125" s="66">
        <v>0</v>
      </c>
      <c r="Q125" s="66">
        <v>0</v>
      </c>
      <c r="R125" s="66">
        <v>3640</v>
      </c>
      <c r="S125" s="66">
        <v>1604845</v>
      </c>
      <c r="T125" s="67">
        <v>802423</v>
      </c>
    </row>
    <row r="126" spans="1:20" s="59" customFormat="1" ht="15">
      <c r="A126" s="41" t="s">
        <v>63</v>
      </c>
      <c r="B126" s="45" t="s">
        <v>36</v>
      </c>
      <c r="C126" s="70">
        <v>22318</v>
      </c>
      <c r="D126" s="70">
        <v>9497258</v>
      </c>
      <c r="E126" s="70">
        <v>5001336</v>
      </c>
      <c r="F126" s="70">
        <v>21531</v>
      </c>
      <c r="G126" s="70">
        <v>9145945</v>
      </c>
      <c r="H126" s="70">
        <v>4825679</v>
      </c>
      <c r="I126" s="70">
        <v>12091</v>
      </c>
      <c r="J126" s="70">
        <v>5499877</v>
      </c>
      <c r="K126" s="70">
        <v>2943976</v>
      </c>
      <c r="L126" s="70">
        <v>9440</v>
      </c>
      <c r="M126" s="70">
        <v>3646068</v>
      </c>
      <c r="N126" s="70">
        <v>1881703</v>
      </c>
      <c r="O126" s="70">
        <v>0</v>
      </c>
      <c r="P126" s="70">
        <v>0</v>
      </c>
      <c r="Q126" s="70">
        <v>0</v>
      </c>
      <c r="R126" s="70">
        <v>787</v>
      </c>
      <c r="S126" s="70">
        <v>351313</v>
      </c>
      <c r="T126" s="71">
        <v>175657</v>
      </c>
    </row>
    <row r="127" spans="1:20" s="59" customFormat="1" ht="15">
      <c r="A127" s="38" t="s">
        <v>63</v>
      </c>
      <c r="B127" s="65" t="s">
        <v>37</v>
      </c>
      <c r="C127" s="72">
        <v>21503</v>
      </c>
      <c r="D127" s="72">
        <v>9212607</v>
      </c>
      <c r="E127" s="72">
        <v>4820965</v>
      </c>
      <c r="F127" s="72">
        <v>19402</v>
      </c>
      <c r="G127" s="72">
        <v>8307549</v>
      </c>
      <c r="H127" s="72">
        <v>4368436</v>
      </c>
      <c r="I127" s="72">
        <v>9982</v>
      </c>
      <c r="J127" s="72">
        <v>4546471</v>
      </c>
      <c r="K127" s="72">
        <v>2425230</v>
      </c>
      <c r="L127" s="72">
        <v>9420</v>
      </c>
      <c r="M127" s="72">
        <v>3761078</v>
      </c>
      <c r="N127" s="72">
        <v>1943206</v>
      </c>
      <c r="O127" s="72">
        <v>0</v>
      </c>
      <c r="P127" s="72">
        <v>0</v>
      </c>
      <c r="Q127" s="72">
        <v>0</v>
      </c>
      <c r="R127" s="72">
        <v>2101</v>
      </c>
      <c r="S127" s="72">
        <v>905058</v>
      </c>
      <c r="T127" s="73">
        <v>452529</v>
      </c>
    </row>
    <row r="128" spans="1:20" s="59" customFormat="1" ht="15">
      <c r="A128" s="41" t="s">
        <v>63</v>
      </c>
      <c r="B128" s="45" t="s">
        <v>38</v>
      </c>
      <c r="C128" s="70">
        <v>21366</v>
      </c>
      <c r="D128" s="70">
        <v>9204052</v>
      </c>
      <c r="E128" s="70">
        <v>4814134</v>
      </c>
      <c r="F128" s="70">
        <v>20614</v>
      </c>
      <c r="G128" s="70">
        <v>8855578</v>
      </c>
      <c r="H128" s="70">
        <v>4639897</v>
      </c>
      <c r="I128" s="70">
        <v>11075</v>
      </c>
      <c r="J128" s="70">
        <v>5031099</v>
      </c>
      <c r="K128" s="70">
        <v>2669503</v>
      </c>
      <c r="L128" s="70">
        <v>9539</v>
      </c>
      <c r="M128" s="70">
        <v>3824479</v>
      </c>
      <c r="N128" s="70">
        <v>1970394</v>
      </c>
      <c r="O128" s="70">
        <v>0</v>
      </c>
      <c r="P128" s="70">
        <v>0</v>
      </c>
      <c r="Q128" s="70">
        <v>0</v>
      </c>
      <c r="R128" s="70">
        <v>752</v>
      </c>
      <c r="S128" s="70">
        <v>348474</v>
      </c>
      <c r="T128" s="71">
        <v>174237</v>
      </c>
    </row>
    <row r="129" spans="1:20" s="59" customFormat="1" ht="15">
      <c r="A129" s="38" t="s">
        <v>63</v>
      </c>
      <c r="B129" s="65" t="s">
        <v>39</v>
      </c>
      <c r="C129" s="72">
        <v>19229</v>
      </c>
      <c r="D129" s="72">
        <v>8196027</v>
      </c>
      <c r="E129" s="72">
        <v>4279597</v>
      </c>
      <c r="F129" s="72">
        <v>19229</v>
      </c>
      <c r="G129" s="72">
        <v>8196027</v>
      </c>
      <c r="H129" s="72">
        <v>4279597</v>
      </c>
      <c r="I129" s="72">
        <v>9773</v>
      </c>
      <c r="J129" s="72">
        <v>4450039</v>
      </c>
      <c r="K129" s="72">
        <v>2354550</v>
      </c>
      <c r="L129" s="72">
        <v>9456</v>
      </c>
      <c r="M129" s="72">
        <v>3745988</v>
      </c>
      <c r="N129" s="72">
        <v>1925047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3">
        <v>0</v>
      </c>
    </row>
    <row r="130" spans="1:20" s="59" customFormat="1" ht="15">
      <c r="A130" s="41" t="s">
        <v>63</v>
      </c>
      <c r="B130" s="45" t="s">
        <v>40</v>
      </c>
      <c r="C130" s="70">
        <v>21189</v>
      </c>
      <c r="D130" s="70">
        <v>9069576</v>
      </c>
      <c r="E130" s="70">
        <v>4745719</v>
      </c>
      <c r="F130" s="70">
        <v>21189</v>
      </c>
      <c r="G130" s="70">
        <v>9069576</v>
      </c>
      <c r="H130" s="70">
        <v>4745719</v>
      </c>
      <c r="I130" s="70">
        <v>11038</v>
      </c>
      <c r="J130" s="70">
        <v>5087442</v>
      </c>
      <c r="K130" s="70">
        <v>2683411</v>
      </c>
      <c r="L130" s="70">
        <v>10151</v>
      </c>
      <c r="M130" s="70">
        <v>3982134</v>
      </c>
      <c r="N130" s="70">
        <v>2062308</v>
      </c>
      <c r="O130" s="70">
        <v>0</v>
      </c>
      <c r="P130" s="70">
        <v>0</v>
      </c>
      <c r="Q130" s="70">
        <v>0</v>
      </c>
      <c r="R130" s="70">
        <v>0</v>
      </c>
      <c r="S130" s="70">
        <v>0</v>
      </c>
      <c r="T130" s="71">
        <v>0</v>
      </c>
    </row>
    <row r="131" spans="1:20" s="59" customFormat="1" ht="15">
      <c r="A131" s="38" t="s">
        <v>63</v>
      </c>
      <c r="B131" s="65" t="s">
        <v>41</v>
      </c>
      <c r="C131" s="72">
        <v>21395</v>
      </c>
      <c r="D131" s="72">
        <v>9155638</v>
      </c>
      <c r="E131" s="72">
        <v>4832264</v>
      </c>
      <c r="F131" s="72">
        <v>21395</v>
      </c>
      <c r="G131" s="72">
        <v>9155638</v>
      </c>
      <c r="H131" s="72">
        <v>4832264</v>
      </c>
      <c r="I131" s="72">
        <v>10521</v>
      </c>
      <c r="J131" s="72">
        <v>4865164</v>
      </c>
      <c r="K131" s="72">
        <v>2589330</v>
      </c>
      <c r="L131" s="72">
        <v>10874</v>
      </c>
      <c r="M131" s="72">
        <v>4290474</v>
      </c>
      <c r="N131" s="72">
        <v>2242934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3">
        <v>0</v>
      </c>
    </row>
    <row r="132" spans="1:20" s="59" customFormat="1" ht="15">
      <c r="A132" s="41" t="s">
        <v>63</v>
      </c>
      <c r="B132" s="45" t="s">
        <v>42</v>
      </c>
      <c r="C132" s="70">
        <v>21106</v>
      </c>
      <c r="D132" s="70">
        <v>9080125</v>
      </c>
      <c r="E132" s="70">
        <v>4761868</v>
      </c>
      <c r="F132" s="70">
        <v>21106</v>
      </c>
      <c r="G132" s="70">
        <v>9080125</v>
      </c>
      <c r="H132" s="70">
        <v>4761868</v>
      </c>
      <c r="I132" s="70">
        <v>10485</v>
      </c>
      <c r="J132" s="70">
        <v>4818230</v>
      </c>
      <c r="K132" s="70">
        <v>2554478</v>
      </c>
      <c r="L132" s="70">
        <v>10621</v>
      </c>
      <c r="M132" s="70">
        <v>4261895</v>
      </c>
      <c r="N132" s="70">
        <v>2207390</v>
      </c>
      <c r="O132" s="70">
        <v>0</v>
      </c>
      <c r="P132" s="70">
        <v>0</v>
      </c>
      <c r="Q132" s="70">
        <v>0</v>
      </c>
      <c r="R132" s="70">
        <v>0</v>
      </c>
      <c r="S132" s="70">
        <v>0</v>
      </c>
      <c r="T132" s="71">
        <v>0</v>
      </c>
    </row>
    <row r="133" spans="1:20" s="59" customFormat="1" ht="15">
      <c r="A133" s="38" t="s">
        <v>63</v>
      </c>
      <c r="B133" s="65" t="s">
        <v>82</v>
      </c>
      <c r="C133" s="72">
        <v>21645</v>
      </c>
      <c r="D133" s="72">
        <v>9357636</v>
      </c>
      <c r="E133" s="72">
        <v>4903455</v>
      </c>
      <c r="F133" s="72">
        <v>21645</v>
      </c>
      <c r="G133" s="72">
        <v>9357636</v>
      </c>
      <c r="H133" s="72">
        <v>4903455</v>
      </c>
      <c r="I133" s="72">
        <v>10685</v>
      </c>
      <c r="J133" s="72">
        <v>4952721</v>
      </c>
      <c r="K133" s="72">
        <v>2629927</v>
      </c>
      <c r="L133" s="72">
        <v>10960</v>
      </c>
      <c r="M133" s="72">
        <v>4404915</v>
      </c>
      <c r="N133" s="72">
        <v>2273528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3">
        <v>0</v>
      </c>
    </row>
    <row r="134" spans="1:20" s="59" customFormat="1" ht="15">
      <c r="A134" s="41"/>
      <c r="B134" s="35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9"/>
    </row>
    <row r="135" spans="1:20" s="59" customFormat="1" ht="15">
      <c r="A135" s="30" t="s">
        <v>64</v>
      </c>
      <c r="B135" s="65"/>
      <c r="C135" s="66">
        <v>53628</v>
      </c>
      <c r="D135" s="66">
        <v>23184059</v>
      </c>
      <c r="E135" s="66">
        <v>11962432</v>
      </c>
      <c r="F135" s="66">
        <v>53628</v>
      </c>
      <c r="G135" s="66">
        <v>23184059</v>
      </c>
      <c r="H135" s="66">
        <v>11962432</v>
      </c>
      <c r="I135" s="66">
        <v>26087</v>
      </c>
      <c r="J135" s="66">
        <v>12000346</v>
      </c>
      <c r="K135" s="66">
        <v>6305058</v>
      </c>
      <c r="L135" s="66">
        <v>27541</v>
      </c>
      <c r="M135" s="66">
        <v>11183713</v>
      </c>
      <c r="N135" s="66">
        <v>5657374</v>
      </c>
      <c r="O135" s="66">
        <v>0</v>
      </c>
      <c r="P135" s="66">
        <v>0</v>
      </c>
      <c r="Q135" s="66">
        <v>0</v>
      </c>
      <c r="R135" s="66">
        <v>0</v>
      </c>
      <c r="S135" s="66">
        <v>0</v>
      </c>
      <c r="T135" s="67">
        <v>0</v>
      </c>
    </row>
    <row r="136" spans="1:20" s="59" customFormat="1" ht="15">
      <c r="A136" s="41" t="s">
        <v>64</v>
      </c>
      <c r="B136" s="45" t="s">
        <v>36</v>
      </c>
      <c r="C136" s="70">
        <v>6686</v>
      </c>
      <c r="D136" s="70">
        <v>2880033</v>
      </c>
      <c r="E136" s="70">
        <v>1484292</v>
      </c>
      <c r="F136" s="70">
        <v>6686</v>
      </c>
      <c r="G136" s="70">
        <v>2880033</v>
      </c>
      <c r="H136" s="70">
        <v>1484292</v>
      </c>
      <c r="I136" s="70">
        <v>3472</v>
      </c>
      <c r="J136" s="70">
        <v>1570675</v>
      </c>
      <c r="K136" s="70">
        <v>822638</v>
      </c>
      <c r="L136" s="70">
        <v>3214</v>
      </c>
      <c r="M136" s="70">
        <v>1309358</v>
      </c>
      <c r="N136" s="70">
        <v>661654</v>
      </c>
      <c r="O136" s="70">
        <v>0</v>
      </c>
      <c r="P136" s="70">
        <v>0</v>
      </c>
      <c r="Q136" s="70">
        <v>0</v>
      </c>
      <c r="R136" s="70">
        <v>0</v>
      </c>
      <c r="S136" s="70">
        <v>0</v>
      </c>
      <c r="T136" s="71">
        <v>0</v>
      </c>
    </row>
    <row r="137" spans="1:20" s="59" customFormat="1" ht="15">
      <c r="A137" s="38" t="s">
        <v>64</v>
      </c>
      <c r="B137" s="65" t="s">
        <v>37</v>
      </c>
      <c r="C137" s="72">
        <v>5783</v>
      </c>
      <c r="D137" s="72">
        <v>2469252</v>
      </c>
      <c r="E137" s="72">
        <v>1278691</v>
      </c>
      <c r="F137" s="72">
        <v>5783</v>
      </c>
      <c r="G137" s="72">
        <v>2469252</v>
      </c>
      <c r="H137" s="72">
        <v>1278691</v>
      </c>
      <c r="I137" s="72">
        <v>3000</v>
      </c>
      <c r="J137" s="72">
        <v>1351233</v>
      </c>
      <c r="K137" s="72">
        <v>710164</v>
      </c>
      <c r="L137" s="72">
        <v>2783</v>
      </c>
      <c r="M137" s="72">
        <v>1118019</v>
      </c>
      <c r="N137" s="72">
        <v>568527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3">
        <v>0</v>
      </c>
    </row>
    <row r="138" spans="1:20" s="59" customFormat="1" ht="15">
      <c r="A138" s="41" t="s">
        <v>64</v>
      </c>
      <c r="B138" s="45" t="s">
        <v>38</v>
      </c>
      <c r="C138" s="70">
        <v>6577</v>
      </c>
      <c r="D138" s="70">
        <v>2873359</v>
      </c>
      <c r="E138" s="70">
        <v>1489605</v>
      </c>
      <c r="F138" s="70">
        <v>6577</v>
      </c>
      <c r="G138" s="70">
        <v>2873359</v>
      </c>
      <c r="H138" s="70">
        <v>1489605</v>
      </c>
      <c r="I138" s="70">
        <v>3300</v>
      </c>
      <c r="J138" s="70">
        <v>1524349</v>
      </c>
      <c r="K138" s="70">
        <v>800808</v>
      </c>
      <c r="L138" s="70">
        <v>3277</v>
      </c>
      <c r="M138" s="70">
        <v>1349010</v>
      </c>
      <c r="N138" s="70">
        <v>688797</v>
      </c>
      <c r="O138" s="70">
        <v>0</v>
      </c>
      <c r="P138" s="70">
        <v>0</v>
      </c>
      <c r="Q138" s="70">
        <v>0</v>
      </c>
      <c r="R138" s="70">
        <v>0</v>
      </c>
      <c r="S138" s="70">
        <v>0</v>
      </c>
      <c r="T138" s="71">
        <v>0</v>
      </c>
    </row>
    <row r="139" spans="1:20" s="59" customFormat="1" ht="15">
      <c r="A139" s="38" t="s">
        <v>64</v>
      </c>
      <c r="B139" s="65" t="s">
        <v>39</v>
      </c>
      <c r="C139" s="72">
        <v>6534</v>
      </c>
      <c r="D139" s="72">
        <v>2831034</v>
      </c>
      <c r="E139" s="72">
        <v>1458633</v>
      </c>
      <c r="F139" s="72">
        <v>6534</v>
      </c>
      <c r="G139" s="72">
        <v>2831034</v>
      </c>
      <c r="H139" s="72">
        <v>1458633</v>
      </c>
      <c r="I139" s="72">
        <v>3040</v>
      </c>
      <c r="J139" s="72">
        <v>1406649</v>
      </c>
      <c r="K139" s="72">
        <v>738917</v>
      </c>
      <c r="L139" s="72">
        <v>3494</v>
      </c>
      <c r="M139" s="72">
        <v>1424385</v>
      </c>
      <c r="N139" s="72">
        <v>719716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3">
        <v>0</v>
      </c>
    </row>
    <row r="140" spans="1:20" s="59" customFormat="1" ht="15">
      <c r="A140" s="41" t="s">
        <v>64</v>
      </c>
      <c r="B140" s="45" t="s">
        <v>40</v>
      </c>
      <c r="C140" s="70">
        <v>6616</v>
      </c>
      <c r="D140" s="70">
        <v>2873055</v>
      </c>
      <c r="E140" s="70">
        <v>1481478</v>
      </c>
      <c r="F140" s="70">
        <v>6616</v>
      </c>
      <c r="G140" s="70">
        <v>2873055</v>
      </c>
      <c r="H140" s="70">
        <v>1481478</v>
      </c>
      <c r="I140" s="70">
        <v>3103</v>
      </c>
      <c r="J140" s="70">
        <v>1439759</v>
      </c>
      <c r="K140" s="70">
        <v>756196</v>
      </c>
      <c r="L140" s="70">
        <v>3513</v>
      </c>
      <c r="M140" s="70">
        <v>1433296</v>
      </c>
      <c r="N140" s="70">
        <v>725282</v>
      </c>
      <c r="O140" s="70">
        <v>0</v>
      </c>
      <c r="P140" s="70">
        <v>0</v>
      </c>
      <c r="Q140" s="70">
        <v>0</v>
      </c>
      <c r="R140" s="70">
        <v>0</v>
      </c>
      <c r="S140" s="70">
        <v>0</v>
      </c>
      <c r="T140" s="71">
        <v>0</v>
      </c>
    </row>
    <row r="141" spans="1:20" s="59" customFormat="1" ht="15">
      <c r="A141" s="38" t="s">
        <v>64</v>
      </c>
      <c r="B141" s="65" t="s">
        <v>41</v>
      </c>
      <c r="C141" s="72">
        <v>6987</v>
      </c>
      <c r="D141" s="72">
        <v>3024844</v>
      </c>
      <c r="E141" s="72">
        <v>1562118</v>
      </c>
      <c r="F141" s="72">
        <v>6987</v>
      </c>
      <c r="G141" s="72">
        <v>3024844</v>
      </c>
      <c r="H141" s="72">
        <v>1562118</v>
      </c>
      <c r="I141" s="72">
        <v>3375</v>
      </c>
      <c r="J141" s="72">
        <v>1566105</v>
      </c>
      <c r="K141" s="72">
        <v>822924</v>
      </c>
      <c r="L141" s="72">
        <v>3612</v>
      </c>
      <c r="M141" s="72">
        <v>1458739</v>
      </c>
      <c r="N141" s="72">
        <v>739194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3">
        <v>0</v>
      </c>
    </row>
    <row r="142" spans="1:20" s="59" customFormat="1" ht="15">
      <c r="A142" s="41" t="s">
        <v>64</v>
      </c>
      <c r="B142" s="45" t="s">
        <v>42</v>
      </c>
      <c r="C142" s="70">
        <v>7204</v>
      </c>
      <c r="D142" s="70">
        <v>3108883</v>
      </c>
      <c r="E142" s="70">
        <v>1603938</v>
      </c>
      <c r="F142" s="70">
        <v>7204</v>
      </c>
      <c r="G142" s="70">
        <v>3108883</v>
      </c>
      <c r="H142" s="70">
        <v>1603938</v>
      </c>
      <c r="I142" s="70">
        <v>3380</v>
      </c>
      <c r="J142" s="70">
        <v>1561496</v>
      </c>
      <c r="K142" s="70">
        <v>821848</v>
      </c>
      <c r="L142" s="70">
        <v>3824</v>
      </c>
      <c r="M142" s="70">
        <v>1547387</v>
      </c>
      <c r="N142" s="70">
        <v>782090</v>
      </c>
      <c r="O142" s="70">
        <v>0</v>
      </c>
      <c r="P142" s="70">
        <v>0</v>
      </c>
      <c r="Q142" s="70">
        <v>0</v>
      </c>
      <c r="R142" s="70">
        <v>0</v>
      </c>
      <c r="S142" s="70">
        <v>0</v>
      </c>
      <c r="T142" s="71">
        <v>0</v>
      </c>
    </row>
    <row r="143" spans="1:20" s="59" customFormat="1" ht="15">
      <c r="A143" s="38" t="s">
        <v>64</v>
      </c>
      <c r="B143" s="65" t="s">
        <v>82</v>
      </c>
      <c r="C143" s="72">
        <v>7241</v>
      </c>
      <c r="D143" s="72">
        <v>3123599</v>
      </c>
      <c r="E143" s="72">
        <v>1603677</v>
      </c>
      <c r="F143" s="72">
        <v>7241</v>
      </c>
      <c r="G143" s="72">
        <v>3123599</v>
      </c>
      <c r="H143" s="72">
        <v>1603677</v>
      </c>
      <c r="I143" s="72">
        <v>3417</v>
      </c>
      <c r="J143" s="72">
        <v>1580080</v>
      </c>
      <c r="K143" s="72">
        <v>831563</v>
      </c>
      <c r="L143" s="72">
        <v>3824</v>
      </c>
      <c r="M143" s="72">
        <v>1543519</v>
      </c>
      <c r="N143" s="72">
        <v>772114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3">
        <v>0</v>
      </c>
    </row>
    <row r="144" spans="1:20" s="59" customFormat="1" ht="15">
      <c r="A144" s="41"/>
      <c r="B144" s="35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9"/>
    </row>
    <row r="145" spans="1:20" s="59" customFormat="1" ht="15">
      <c r="A145" s="30" t="s">
        <v>65</v>
      </c>
      <c r="B145" s="65"/>
      <c r="C145" s="66">
        <v>127309</v>
      </c>
      <c r="D145" s="66">
        <v>57021899</v>
      </c>
      <c r="E145" s="66">
        <v>29794374</v>
      </c>
      <c r="F145" s="66">
        <v>127309</v>
      </c>
      <c r="G145" s="66">
        <v>57021899</v>
      </c>
      <c r="H145" s="66">
        <v>29794374</v>
      </c>
      <c r="I145" s="66">
        <v>95055</v>
      </c>
      <c r="J145" s="66">
        <v>43925553</v>
      </c>
      <c r="K145" s="66">
        <v>23100120</v>
      </c>
      <c r="L145" s="66">
        <v>32254</v>
      </c>
      <c r="M145" s="66">
        <v>13096346</v>
      </c>
      <c r="N145" s="66">
        <v>6694254</v>
      </c>
      <c r="O145" s="66">
        <v>0</v>
      </c>
      <c r="P145" s="66">
        <v>0</v>
      </c>
      <c r="Q145" s="66">
        <v>0</v>
      </c>
      <c r="R145" s="66">
        <v>0</v>
      </c>
      <c r="S145" s="66">
        <v>0</v>
      </c>
      <c r="T145" s="67">
        <v>0</v>
      </c>
    </row>
    <row r="146" spans="1:20" s="59" customFormat="1" ht="15">
      <c r="A146" s="41" t="s">
        <v>65</v>
      </c>
      <c r="B146" s="45" t="s">
        <v>36</v>
      </c>
      <c r="C146" s="70">
        <v>16225</v>
      </c>
      <c r="D146" s="70">
        <v>7261902</v>
      </c>
      <c r="E146" s="70">
        <v>3729889</v>
      </c>
      <c r="F146" s="70">
        <v>16225</v>
      </c>
      <c r="G146" s="70">
        <v>7261902</v>
      </c>
      <c r="H146" s="70">
        <v>3729889</v>
      </c>
      <c r="I146" s="70">
        <v>12569</v>
      </c>
      <c r="J146" s="70">
        <v>5785060</v>
      </c>
      <c r="K146" s="70">
        <v>2979405</v>
      </c>
      <c r="L146" s="70">
        <v>3656</v>
      </c>
      <c r="M146" s="70">
        <v>1476842</v>
      </c>
      <c r="N146" s="70">
        <v>750484</v>
      </c>
      <c r="O146" s="70">
        <v>0</v>
      </c>
      <c r="P146" s="70">
        <v>0</v>
      </c>
      <c r="Q146" s="70">
        <v>0</v>
      </c>
      <c r="R146" s="70">
        <v>0</v>
      </c>
      <c r="S146" s="70">
        <v>0</v>
      </c>
      <c r="T146" s="71">
        <v>0</v>
      </c>
    </row>
    <row r="147" spans="1:20" s="59" customFormat="1" ht="15">
      <c r="A147" s="38" t="s">
        <v>65</v>
      </c>
      <c r="B147" s="65" t="s">
        <v>37</v>
      </c>
      <c r="C147" s="72">
        <v>14529</v>
      </c>
      <c r="D147" s="72">
        <v>6556305</v>
      </c>
      <c r="E147" s="72">
        <v>3363599</v>
      </c>
      <c r="F147" s="72">
        <v>14529</v>
      </c>
      <c r="G147" s="72">
        <v>6556305</v>
      </c>
      <c r="H147" s="72">
        <v>3363599</v>
      </c>
      <c r="I147" s="72">
        <v>11167</v>
      </c>
      <c r="J147" s="72">
        <v>5177412</v>
      </c>
      <c r="K147" s="72">
        <v>2666183</v>
      </c>
      <c r="L147" s="72">
        <v>3362</v>
      </c>
      <c r="M147" s="72">
        <v>1378893</v>
      </c>
      <c r="N147" s="72">
        <v>697416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3">
        <v>0</v>
      </c>
    </row>
    <row r="148" spans="1:20" s="59" customFormat="1" ht="15">
      <c r="A148" s="41" t="s">
        <v>65</v>
      </c>
      <c r="B148" s="45" t="s">
        <v>38</v>
      </c>
      <c r="C148" s="70">
        <v>14457</v>
      </c>
      <c r="D148" s="70">
        <v>6398683</v>
      </c>
      <c r="E148" s="70">
        <v>3376877</v>
      </c>
      <c r="F148" s="70">
        <v>14457</v>
      </c>
      <c r="G148" s="70">
        <v>6398683</v>
      </c>
      <c r="H148" s="70">
        <v>3376877</v>
      </c>
      <c r="I148" s="70">
        <v>10225</v>
      </c>
      <c r="J148" s="70">
        <v>4670292</v>
      </c>
      <c r="K148" s="70">
        <v>2482327</v>
      </c>
      <c r="L148" s="70">
        <v>4232</v>
      </c>
      <c r="M148" s="70">
        <v>1728391</v>
      </c>
      <c r="N148" s="70">
        <v>894550</v>
      </c>
      <c r="O148" s="70">
        <v>0</v>
      </c>
      <c r="P148" s="70">
        <v>0</v>
      </c>
      <c r="Q148" s="70">
        <v>0</v>
      </c>
      <c r="R148" s="70">
        <v>0</v>
      </c>
      <c r="S148" s="70">
        <v>0</v>
      </c>
      <c r="T148" s="71">
        <v>0</v>
      </c>
    </row>
    <row r="149" spans="1:20" s="59" customFormat="1" ht="15">
      <c r="A149" s="38" t="s">
        <v>65</v>
      </c>
      <c r="B149" s="65" t="s">
        <v>39</v>
      </c>
      <c r="C149" s="72">
        <v>16271</v>
      </c>
      <c r="D149" s="72">
        <v>7366566</v>
      </c>
      <c r="E149" s="72">
        <v>3850195</v>
      </c>
      <c r="F149" s="72">
        <v>16271</v>
      </c>
      <c r="G149" s="72">
        <v>7366566</v>
      </c>
      <c r="H149" s="72">
        <v>3850195</v>
      </c>
      <c r="I149" s="72">
        <v>12114</v>
      </c>
      <c r="J149" s="72">
        <v>5667965</v>
      </c>
      <c r="K149" s="72">
        <v>2983636</v>
      </c>
      <c r="L149" s="72">
        <v>4157</v>
      </c>
      <c r="M149" s="72">
        <v>1698601</v>
      </c>
      <c r="N149" s="72">
        <v>866559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3">
        <v>0</v>
      </c>
    </row>
    <row r="150" spans="1:20" s="59" customFormat="1" ht="15">
      <c r="A150" s="41" t="s">
        <v>65</v>
      </c>
      <c r="B150" s="45" t="s">
        <v>40</v>
      </c>
      <c r="C150" s="70">
        <v>16685</v>
      </c>
      <c r="D150" s="70">
        <v>7485315</v>
      </c>
      <c r="E150" s="70">
        <v>3917968</v>
      </c>
      <c r="F150" s="70">
        <v>16685</v>
      </c>
      <c r="G150" s="70">
        <v>7485315</v>
      </c>
      <c r="H150" s="70">
        <v>3917968</v>
      </c>
      <c r="I150" s="70">
        <v>12410</v>
      </c>
      <c r="J150" s="70">
        <v>5743863</v>
      </c>
      <c r="K150" s="70">
        <v>3031903</v>
      </c>
      <c r="L150" s="70">
        <v>4275</v>
      </c>
      <c r="M150" s="70">
        <v>1741452</v>
      </c>
      <c r="N150" s="70">
        <v>886065</v>
      </c>
      <c r="O150" s="70">
        <v>0</v>
      </c>
      <c r="P150" s="70">
        <v>0</v>
      </c>
      <c r="Q150" s="70">
        <v>0</v>
      </c>
      <c r="R150" s="70">
        <v>0</v>
      </c>
      <c r="S150" s="70">
        <v>0</v>
      </c>
      <c r="T150" s="71">
        <v>0</v>
      </c>
    </row>
    <row r="151" spans="1:20" s="59" customFormat="1" ht="15">
      <c r="A151" s="38" t="s">
        <v>65</v>
      </c>
      <c r="B151" s="65" t="s">
        <v>41</v>
      </c>
      <c r="C151" s="72">
        <v>16669</v>
      </c>
      <c r="D151" s="72">
        <v>7503496</v>
      </c>
      <c r="E151" s="72">
        <v>3936802</v>
      </c>
      <c r="F151" s="72">
        <v>16669</v>
      </c>
      <c r="G151" s="72">
        <v>7503496</v>
      </c>
      <c r="H151" s="72">
        <v>3936802</v>
      </c>
      <c r="I151" s="72">
        <v>12537</v>
      </c>
      <c r="J151" s="72">
        <v>5810922</v>
      </c>
      <c r="K151" s="72">
        <v>3075360</v>
      </c>
      <c r="L151" s="72">
        <v>4132</v>
      </c>
      <c r="M151" s="72">
        <v>1692574</v>
      </c>
      <c r="N151" s="72">
        <v>861442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3">
        <v>0</v>
      </c>
    </row>
    <row r="152" spans="1:20" s="59" customFormat="1" ht="15">
      <c r="A152" s="41" t="s">
        <v>65</v>
      </c>
      <c r="B152" s="45" t="s">
        <v>42</v>
      </c>
      <c r="C152" s="70">
        <v>16847</v>
      </c>
      <c r="D152" s="70">
        <v>7573504</v>
      </c>
      <c r="E152" s="70">
        <v>3983963</v>
      </c>
      <c r="F152" s="70">
        <v>16847</v>
      </c>
      <c r="G152" s="70">
        <v>7573504</v>
      </c>
      <c r="H152" s="70">
        <v>3983963</v>
      </c>
      <c r="I152" s="70">
        <v>12601</v>
      </c>
      <c r="J152" s="70">
        <v>5859623</v>
      </c>
      <c r="K152" s="70">
        <v>3096979</v>
      </c>
      <c r="L152" s="70">
        <v>4246</v>
      </c>
      <c r="M152" s="70">
        <v>1713881</v>
      </c>
      <c r="N152" s="70">
        <v>886984</v>
      </c>
      <c r="O152" s="70">
        <v>0</v>
      </c>
      <c r="P152" s="70">
        <v>0</v>
      </c>
      <c r="Q152" s="70">
        <v>0</v>
      </c>
      <c r="R152" s="70">
        <v>0</v>
      </c>
      <c r="S152" s="70">
        <v>0</v>
      </c>
      <c r="T152" s="71">
        <v>0</v>
      </c>
    </row>
    <row r="153" spans="1:20" s="59" customFormat="1" ht="15">
      <c r="A153" s="38" t="s">
        <v>65</v>
      </c>
      <c r="B153" s="65" t="s">
        <v>82</v>
      </c>
      <c r="C153" s="72">
        <v>15626</v>
      </c>
      <c r="D153" s="72">
        <v>6876128</v>
      </c>
      <c r="E153" s="72">
        <v>3635081</v>
      </c>
      <c r="F153" s="72">
        <v>15626</v>
      </c>
      <c r="G153" s="72">
        <v>6876128</v>
      </c>
      <c r="H153" s="72">
        <v>3635081</v>
      </c>
      <c r="I153" s="72">
        <v>11432</v>
      </c>
      <c r="J153" s="72">
        <v>5210416</v>
      </c>
      <c r="K153" s="72">
        <v>2784327</v>
      </c>
      <c r="L153" s="72">
        <v>4194</v>
      </c>
      <c r="M153" s="72">
        <v>1665712</v>
      </c>
      <c r="N153" s="72">
        <v>850754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3">
        <v>0</v>
      </c>
    </row>
    <row r="154" spans="1:20" s="59" customFormat="1" ht="15">
      <c r="A154" s="41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9"/>
    </row>
    <row r="155" spans="1:20" s="59" customFormat="1" ht="17.25">
      <c r="A155" s="30" t="s">
        <v>66</v>
      </c>
      <c r="B155" s="65"/>
      <c r="C155" s="66">
        <v>515688</v>
      </c>
      <c r="D155" s="66">
        <v>214114787</v>
      </c>
      <c r="E155" s="66">
        <v>110909333</v>
      </c>
      <c r="F155" s="66">
        <v>511065</v>
      </c>
      <c r="G155" s="66">
        <v>211898651</v>
      </c>
      <c r="H155" s="66">
        <v>109801265</v>
      </c>
      <c r="I155" s="66">
        <v>256604</v>
      </c>
      <c r="J155" s="66">
        <v>117017061</v>
      </c>
      <c r="K155" s="66">
        <v>61141492</v>
      </c>
      <c r="L155" s="66">
        <v>253168</v>
      </c>
      <c r="M155" s="66">
        <v>94569365</v>
      </c>
      <c r="N155" s="66">
        <v>48506847</v>
      </c>
      <c r="O155" s="66">
        <v>1293</v>
      </c>
      <c r="P155" s="66">
        <v>312225</v>
      </c>
      <c r="Q155" s="66">
        <v>152926</v>
      </c>
      <c r="R155" s="66">
        <v>4623</v>
      </c>
      <c r="S155" s="66">
        <v>2216136</v>
      </c>
      <c r="T155" s="67">
        <v>1108068</v>
      </c>
    </row>
    <row r="156" spans="1:20" s="59" customFormat="1" ht="17.25">
      <c r="A156" s="41" t="s">
        <v>67</v>
      </c>
      <c r="B156" s="45" t="s">
        <v>36</v>
      </c>
      <c r="C156" s="70">
        <v>60953</v>
      </c>
      <c r="D156" s="70">
        <v>25856351</v>
      </c>
      <c r="E156" s="70">
        <v>13343945</v>
      </c>
      <c r="F156" s="70">
        <v>59571</v>
      </c>
      <c r="G156" s="70">
        <v>25204047</v>
      </c>
      <c r="H156" s="70">
        <v>13017793</v>
      </c>
      <c r="I156" s="70">
        <v>29972</v>
      </c>
      <c r="J156" s="70">
        <v>14189766</v>
      </c>
      <c r="K156" s="70">
        <v>7382753</v>
      </c>
      <c r="L156" s="70">
        <v>29439</v>
      </c>
      <c r="M156" s="70">
        <v>10970901</v>
      </c>
      <c r="N156" s="70">
        <v>5613488</v>
      </c>
      <c r="O156" s="70">
        <v>160</v>
      </c>
      <c r="P156" s="70">
        <v>43380</v>
      </c>
      <c r="Q156" s="70">
        <v>21552</v>
      </c>
      <c r="R156" s="70">
        <v>1382</v>
      </c>
      <c r="S156" s="70">
        <v>652304</v>
      </c>
      <c r="T156" s="71">
        <v>326152</v>
      </c>
    </row>
    <row r="157" spans="1:20" s="59" customFormat="1" ht="17.25">
      <c r="A157" s="38" t="s">
        <v>67</v>
      </c>
      <c r="B157" s="65" t="s">
        <v>37</v>
      </c>
      <c r="C157" s="72">
        <v>58568</v>
      </c>
      <c r="D157" s="72">
        <v>24164892</v>
      </c>
      <c r="E157" s="72">
        <v>12498179</v>
      </c>
      <c r="F157" s="72">
        <v>57253</v>
      </c>
      <c r="G157" s="72">
        <v>23544212</v>
      </c>
      <c r="H157" s="72">
        <v>12187839</v>
      </c>
      <c r="I157" s="72">
        <v>29262</v>
      </c>
      <c r="J157" s="72">
        <v>13241200</v>
      </c>
      <c r="K157" s="72">
        <v>6905716</v>
      </c>
      <c r="L157" s="72">
        <v>27883</v>
      </c>
      <c r="M157" s="72">
        <v>10277734</v>
      </c>
      <c r="N157" s="72">
        <v>5269930</v>
      </c>
      <c r="O157" s="72">
        <v>108</v>
      </c>
      <c r="P157" s="72">
        <v>25278</v>
      </c>
      <c r="Q157" s="72">
        <v>12193</v>
      </c>
      <c r="R157" s="72">
        <v>1315</v>
      </c>
      <c r="S157" s="72">
        <v>620680</v>
      </c>
      <c r="T157" s="73">
        <v>310340</v>
      </c>
    </row>
    <row r="158" spans="1:20" s="59" customFormat="1" ht="17.25">
      <c r="A158" s="41" t="s">
        <v>67</v>
      </c>
      <c r="B158" s="45" t="s">
        <v>38</v>
      </c>
      <c r="C158" s="70">
        <v>59466</v>
      </c>
      <c r="D158" s="70">
        <v>24429379</v>
      </c>
      <c r="E158" s="70">
        <v>12641765</v>
      </c>
      <c r="F158" s="70">
        <v>59466</v>
      </c>
      <c r="G158" s="70">
        <v>24429379</v>
      </c>
      <c r="H158" s="70">
        <v>12641765</v>
      </c>
      <c r="I158" s="70">
        <v>30200</v>
      </c>
      <c r="J158" s="70">
        <v>13601672</v>
      </c>
      <c r="K158" s="70">
        <v>7071724</v>
      </c>
      <c r="L158" s="70">
        <v>29095</v>
      </c>
      <c r="M158" s="70">
        <v>10783797</v>
      </c>
      <c r="N158" s="70">
        <v>5548404</v>
      </c>
      <c r="O158" s="70">
        <v>171</v>
      </c>
      <c r="P158" s="70">
        <v>43910</v>
      </c>
      <c r="Q158" s="70">
        <v>21637</v>
      </c>
      <c r="R158" s="70">
        <v>0</v>
      </c>
      <c r="S158" s="70">
        <v>0</v>
      </c>
      <c r="T158" s="71">
        <v>0</v>
      </c>
    </row>
    <row r="159" spans="1:20" s="74" customFormat="1" ht="17.25">
      <c r="A159" s="38" t="s">
        <v>67</v>
      </c>
      <c r="B159" s="65" t="s">
        <v>39</v>
      </c>
      <c r="C159" s="72">
        <v>65367</v>
      </c>
      <c r="D159" s="72">
        <v>26742699</v>
      </c>
      <c r="E159" s="72">
        <v>13799129</v>
      </c>
      <c r="F159" s="72">
        <v>65367</v>
      </c>
      <c r="G159" s="72">
        <v>26742699</v>
      </c>
      <c r="H159" s="72">
        <v>13799129</v>
      </c>
      <c r="I159" s="72">
        <v>33328</v>
      </c>
      <c r="J159" s="72">
        <v>14917722</v>
      </c>
      <c r="K159" s="72">
        <v>7785515</v>
      </c>
      <c r="L159" s="72">
        <v>31868</v>
      </c>
      <c r="M159" s="72">
        <v>11797091</v>
      </c>
      <c r="N159" s="72">
        <v>6000220</v>
      </c>
      <c r="O159" s="72">
        <v>171</v>
      </c>
      <c r="P159" s="72">
        <v>27886</v>
      </c>
      <c r="Q159" s="72">
        <v>13394</v>
      </c>
      <c r="R159" s="72">
        <v>0</v>
      </c>
      <c r="S159" s="72">
        <v>0</v>
      </c>
      <c r="T159" s="73">
        <v>0</v>
      </c>
    </row>
    <row r="160" spans="1:20" s="59" customFormat="1" ht="17.25">
      <c r="A160" s="41" t="s">
        <v>67</v>
      </c>
      <c r="B160" s="45" t="s">
        <v>40</v>
      </c>
      <c r="C160" s="70">
        <v>69963</v>
      </c>
      <c r="D160" s="70">
        <v>29005842</v>
      </c>
      <c r="E160" s="70">
        <v>15055656</v>
      </c>
      <c r="F160" s="70">
        <v>69963</v>
      </c>
      <c r="G160" s="70">
        <v>29005842</v>
      </c>
      <c r="H160" s="70">
        <v>15055656</v>
      </c>
      <c r="I160" s="70">
        <v>35623</v>
      </c>
      <c r="J160" s="70">
        <v>16180356</v>
      </c>
      <c r="K160" s="70">
        <v>8455700</v>
      </c>
      <c r="L160" s="70">
        <v>34129</v>
      </c>
      <c r="M160" s="70">
        <v>12772410</v>
      </c>
      <c r="N160" s="70">
        <v>6574052</v>
      </c>
      <c r="O160" s="70">
        <v>211</v>
      </c>
      <c r="P160" s="70">
        <v>53076</v>
      </c>
      <c r="Q160" s="70">
        <v>25904</v>
      </c>
      <c r="R160" s="70">
        <v>0</v>
      </c>
      <c r="S160" s="70">
        <v>0</v>
      </c>
      <c r="T160" s="71">
        <v>0</v>
      </c>
    </row>
    <row r="161" spans="1:20" s="59" customFormat="1" ht="17.25">
      <c r="A161" s="65" t="s">
        <v>67</v>
      </c>
      <c r="B161" s="65" t="s">
        <v>41</v>
      </c>
      <c r="C161" s="72">
        <v>67258</v>
      </c>
      <c r="D161" s="72">
        <v>27874916</v>
      </c>
      <c r="E161" s="72">
        <v>14450989</v>
      </c>
      <c r="F161" s="72">
        <v>67258</v>
      </c>
      <c r="G161" s="72">
        <v>27874916</v>
      </c>
      <c r="H161" s="72">
        <v>14450989</v>
      </c>
      <c r="I161" s="72">
        <v>32865</v>
      </c>
      <c r="J161" s="72">
        <v>15037814</v>
      </c>
      <c r="K161" s="72">
        <v>7867484</v>
      </c>
      <c r="L161" s="72">
        <v>34205</v>
      </c>
      <c r="M161" s="72">
        <v>12790902</v>
      </c>
      <c r="N161" s="72">
        <v>6560880</v>
      </c>
      <c r="O161" s="72">
        <v>188</v>
      </c>
      <c r="P161" s="72">
        <v>46200</v>
      </c>
      <c r="Q161" s="72">
        <v>22625</v>
      </c>
      <c r="R161" s="72">
        <v>0</v>
      </c>
      <c r="S161" s="72">
        <v>0</v>
      </c>
      <c r="T161" s="73">
        <v>0</v>
      </c>
    </row>
    <row r="162" spans="1:20" s="59" customFormat="1" ht="17.25">
      <c r="A162" s="41" t="s">
        <v>67</v>
      </c>
      <c r="B162" s="45" t="s">
        <v>42</v>
      </c>
      <c r="C162" s="70">
        <v>66628</v>
      </c>
      <c r="D162" s="70">
        <v>27899564</v>
      </c>
      <c r="E162" s="70">
        <v>14549989</v>
      </c>
      <c r="F162" s="70">
        <v>66334</v>
      </c>
      <c r="G162" s="70">
        <v>27756092</v>
      </c>
      <c r="H162" s="70">
        <v>14478253</v>
      </c>
      <c r="I162" s="70">
        <v>33540</v>
      </c>
      <c r="J162" s="70">
        <v>15342119</v>
      </c>
      <c r="K162" s="70">
        <v>8042935</v>
      </c>
      <c r="L162" s="70">
        <v>32671</v>
      </c>
      <c r="M162" s="70">
        <v>12381837</v>
      </c>
      <c r="N162" s="70">
        <v>6419486</v>
      </c>
      <c r="O162" s="70">
        <v>123</v>
      </c>
      <c r="P162" s="70">
        <v>32136</v>
      </c>
      <c r="Q162" s="70">
        <v>15832</v>
      </c>
      <c r="R162" s="70">
        <v>294</v>
      </c>
      <c r="S162" s="70">
        <v>143472</v>
      </c>
      <c r="T162" s="71">
        <v>71736</v>
      </c>
    </row>
    <row r="163" spans="1:20" s="59" customFormat="1" ht="17.25">
      <c r="A163" s="113" t="s">
        <v>67</v>
      </c>
      <c r="B163" s="113" t="s">
        <v>82</v>
      </c>
      <c r="C163" s="111">
        <v>67485</v>
      </c>
      <c r="D163" s="111">
        <v>28141144</v>
      </c>
      <c r="E163" s="111">
        <v>14569681</v>
      </c>
      <c r="F163" s="111">
        <v>65853</v>
      </c>
      <c r="G163" s="111">
        <v>27341464</v>
      </c>
      <c r="H163" s="111">
        <v>14169841</v>
      </c>
      <c r="I163" s="111">
        <v>31814</v>
      </c>
      <c r="J163" s="111">
        <v>14506412</v>
      </c>
      <c r="K163" s="111">
        <v>7629665</v>
      </c>
      <c r="L163" s="111">
        <v>33878</v>
      </c>
      <c r="M163" s="111">
        <v>12794693</v>
      </c>
      <c r="N163" s="111">
        <v>6520387</v>
      </c>
      <c r="O163" s="111">
        <v>161</v>
      </c>
      <c r="P163" s="111">
        <v>40359</v>
      </c>
      <c r="Q163" s="111">
        <v>19789</v>
      </c>
      <c r="R163" s="111">
        <v>1632</v>
      </c>
      <c r="S163" s="111">
        <v>799680</v>
      </c>
      <c r="T163" s="112">
        <v>399840</v>
      </c>
    </row>
    <row r="165" spans="1:20" ht="12.75">
      <c r="A165" s="47" t="s">
        <v>68</v>
      </c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7"/>
    </row>
    <row r="166" spans="1:20" ht="12.75">
      <c r="A166" s="50" t="s">
        <v>44</v>
      </c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9"/>
    </row>
    <row r="167" spans="1:20" ht="12.75">
      <c r="A167" s="50" t="s">
        <v>45</v>
      </c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9"/>
    </row>
    <row r="168" spans="1:20" ht="26.25" customHeight="1">
      <c r="A168" s="143" t="s">
        <v>69</v>
      </c>
      <c r="B168" s="144"/>
      <c r="C168" s="144"/>
      <c r="D168" s="144"/>
      <c r="E168" s="144"/>
      <c r="F168" s="144"/>
      <c r="G168" s="144"/>
      <c r="H168" s="144"/>
      <c r="I168" s="144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9"/>
    </row>
    <row r="169" spans="1:20" ht="12.75">
      <c r="A169" s="80" t="s">
        <v>70</v>
      </c>
      <c r="B169" s="81"/>
      <c r="C169" s="81"/>
      <c r="D169" s="81"/>
      <c r="E169" s="81"/>
      <c r="F169" s="81"/>
      <c r="G169" s="81"/>
      <c r="H169" s="81"/>
      <c r="I169" s="81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9"/>
    </row>
    <row r="170" spans="1:20" ht="12.75">
      <c r="A170" s="52" t="s">
        <v>81</v>
      </c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75"/>
    </row>
  </sheetData>
  <sheetProtection/>
  <mergeCells count="10">
    <mergeCell ref="A4:F5"/>
    <mergeCell ref="A10:A11"/>
    <mergeCell ref="R10:T10"/>
    <mergeCell ref="A168:I168"/>
    <mergeCell ref="B10:B11"/>
    <mergeCell ref="C10:E10"/>
    <mergeCell ref="F10:H10"/>
    <mergeCell ref="I10:K10"/>
    <mergeCell ref="L10:N10"/>
    <mergeCell ref="O10:Q10"/>
  </mergeCells>
  <printOptions/>
  <pageMargins left="0.1968503937007874" right="0.1968503937007874" top="0.1968503937007874" bottom="1" header="0" footer="0"/>
  <pageSetup horizontalDpi="600" verticalDpi="600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U28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16.421875" style="0" customWidth="1"/>
    <col min="2" max="2" width="11.57421875" style="0" bestFit="1" customWidth="1"/>
    <col min="3" max="3" width="13.28125" style="0" customWidth="1"/>
    <col min="4" max="4" width="12.421875" style="0" bestFit="1" customWidth="1"/>
    <col min="5" max="5" width="11.57421875" style="0" bestFit="1" customWidth="1"/>
    <col min="6" max="6" width="13.28125" style="0" customWidth="1"/>
    <col min="7" max="7" width="12.421875" style="0" bestFit="1" customWidth="1"/>
    <col min="8" max="8" width="11.57421875" style="0" bestFit="1" customWidth="1"/>
    <col min="9" max="9" width="13.28125" style="0" customWidth="1"/>
    <col min="10" max="10" width="12.421875" style="0" bestFit="1" customWidth="1"/>
    <col min="11" max="11" width="11.57421875" style="0" bestFit="1" customWidth="1"/>
    <col min="12" max="12" width="13.28125" style="0" customWidth="1"/>
    <col min="13" max="13" width="12.421875" style="0" bestFit="1" customWidth="1"/>
    <col min="14" max="14" width="11.57421875" style="0" bestFit="1" customWidth="1"/>
    <col min="15" max="15" width="13.28125" style="0" customWidth="1"/>
    <col min="16" max="17" width="11.57421875" style="0" bestFit="1" customWidth="1"/>
    <col min="18" max="18" width="13.28125" style="0" customWidth="1"/>
    <col min="19" max="19" width="11.57421875" style="0" bestFit="1" customWidth="1"/>
  </cols>
  <sheetData>
    <row r="1" spans="1:10" s="2" customFormat="1" ht="12">
      <c r="A1" s="57"/>
      <c r="B1" s="57"/>
      <c r="C1" s="57"/>
      <c r="D1" s="57"/>
      <c r="E1" s="57"/>
      <c r="F1" s="57"/>
      <c r="G1" s="57"/>
      <c r="H1" s="57"/>
      <c r="I1" s="57"/>
      <c r="J1" s="58"/>
    </row>
    <row r="2" spans="1:10" s="2" customFormat="1" ht="12">
      <c r="A2" s="57"/>
      <c r="B2" s="57"/>
      <c r="C2" s="57"/>
      <c r="D2" s="57"/>
      <c r="E2" s="57"/>
      <c r="F2" s="57"/>
      <c r="G2" s="57"/>
      <c r="H2" s="57"/>
      <c r="I2" s="57"/>
      <c r="J2" s="58"/>
    </row>
    <row r="3" spans="1:10" s="2" customFormat="1" ht="55.5" customHeight="1">
      <c r="A3" s="57"/>
      <c r="B3" s="57"/>
      <c r="C3" s="57"/>
      <c r="D3" s="57"/>
      <c r="E3" s="57"/>
      <c r="F3" s="57"/>
      <c r="G3" s="57"/>
      <c r="H3" s="57"/>
      <c r="I3" s="57"/>
      <c r="J3" s="58"/>
    </row>
    <row r="4" spans="1:10" s="2" customFormat="1" ht="12" customHeight="1">
      <c r="A4" s="139" t="s">
        <v>80</v>
      </c>
      <c r="B4" s="139"/>
      <c r="C4" s="139"/>
      <c r="D4" s="139"/>
      <c r="E4" s="139"/>
      <c r="F4" s="139"/>
      <c r="G4" s="55"/>
      <c r="H4" s="55"/>
      <c r="I4" s="55"/>
      <c r="J4" s="56"/>
    </row>
    <row r="5" spans="1:10" s="2" customFormat="1" ht="16.5" customHeight="1">
      <c r="A5" s="139"/>
      <c r="B5" s="139"/>
      <c r="C5" s="139"/>
      <c r="D5" s="139"/>
      <c r="E5" s="139"/>
      <c r="F5" s="139"/>
      <c r="G5" s="55"/>
      <c r="H5" s="55"/>
      <c r="I5" s="55"/>
      <c r="J5" s="56"/>
    </row>
    <row r="6" spans="1:10" s="23" customFormat="1" ht="16.5" customHeight="1">
      <c r="A6" s="85" t="s">
        <v>71</v>
      </c>
      <c r="B6" s="21"/>
      <c r="C6" s="21"/>
      <c r="D6" s="21"/>
      <c r="E6" s="21"/>
      <c r="F6" s="21"/>
      <c r="G6" s="21"/>
      <c r="H6" s="21"/>
      <c r="I6" s="21"/>
      <c r="J6" s="22"/>
    </row>
    <row r="7" spans="1:10" s="23" customFormat="1" ht="16.5" customHeight="1">
      <c r="A7" s="85" t="s">
        <v>24</v>
      </c>
      <c r="B7" s="21"/>
      <c r="C7" s="21"/>
      <c r="D7" s="21"/>
      <c r="E7" s="21"/>
      <c r="F7" s="21"/>
      <c r="G7" s="21"/>
      <c r="H7" s="21"/>
      <c r="I7" s="21"/>
      <c r="J7" s="22"/>
    </row>
    <row r="8" spans="1:10" s="2" customFormat="1" ht="17.25">
      <c r="A8" s="18" t="s">
        <v>83</v>
      </c>
      <c r="B8" s="19"/>
      <c r="C8" s="19"/>
      <c r="D8" s="19"/>
      <c r="E8" s="19"/>
      <c r="F8" s="19"/>
      <c r="G8" s="19"/>
      <c r="H8" s="19"/>
      <c r="I8" s="19"/>
      <c r="J8" s="20"/>
    </row>
    <row r="9" spans="1:19" s="2" customFormat="1" ht="12">
      <c r="A9" s="37"/>
      <c r="B9" s="37"/>
      <c r="C9" s="37"/>
      <c r="D9" s="37"/>
      <c r="E9" s="37"/>
      <c r="F9" s="37"/>
      <c r="G9" s="37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0" s="3" customFormat="1" ht="15" customHeight="1">
      <c r="A10" s="140" t="s">
        <v>25</v>
      </c>
      <c r="B10" s="138" t="s">
        <v>35</v>
      </c>
      <c r="C10" s="138"/>
      <c r="D10" s="138"/>
      <c r="E10" s="138" t="s">
        <v>28</v>
      </c>
      <c r="F10" s="138"/>
      <c r="G10" s="138"/>
      <c r="H10" s="146" t="s">
        <v>29</v>
      </c>
      <c r="I10" s="147"/>
      <c r="J10" s="148"/>
    </row>
    <row r="11" spans="1:10" s="3" customFormat="1" ht="38.25">
      <c r="A11" s="140"/>
      <c r="B11" s="24" t="s">
        <v>32</v>
      </c>
      <c r="C11" s="25" t="s">
        <v>33</v>
      </c>
      <c r="D11" s="25" t="s">
        <v>34</v>
      </c>
      <c r="E11" s="24" t="s">
        <v>32</v>
      </c>
      <c r="F11" s="25" t="s">
        <v>33</v>
      </c>
      <c r="G11" s="25" t="s">
        <v>34</v>
      </c>
      <c r="H11" s="24" t="s">
        <v>32</v>
      </c>
      <c r="I11" s="25" t="s">
        <v>33</v>
      </c>
      <c r="J11" s="25" t="s">
        <v>34</v>
      </c>
    </row>
    <row r="12" spans="1:10" s="3" customFormat="1" ht="12.75">
      <c r="A12" s="26"/>
      <c r="B12" s="27"/>
      <c r="C12" s="28"/>
      <c r="D12" s="28"/>
      <c r="E12" s="28"/>
      <c r="F12" s="28"/>
      <c r="G12" s="28"/>
      <c r="H12" s="28"/>
      <c r="I12" s="28"/>
      <c r="J12" s="29"/>
    </row>
    <row r="13" spans="1:177" s="33" customFormat="1" ht="15">
      <c r="A13" s="30" t="s">
        <v>35</v>
      </c>
      <c r="B13" s="31">
        <v>2818258</v>
      </c>
      <c r="C13" s="31">
        <v>307726222</v>
      </c>
      <c r="D13" s="31">
        <v>243684193</v>
      </c>
      <c r="E13" s="31">
        <v>1872909</v>
      </c>
      <c r="F13" s="31">
        <v>204551668</v>
      </c>
      <c r="G13" s="31">
        <v>162637583</v>
      </c>
      <c r="H13" s="31">
        <v>945349</v>
      </c>
      <c r="I13" s="31">
        <v>103174554</v>
      </c>
      <c r="J13" s="32">
        <v>81046610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</row>
    <row r="14" spans="1:177" s="37" customFormat="1" ht="14.25">
      <c r="A14" s="34"/>
      <c r="B14" s="35"/>
      <c r="C14" s="35"/>
      <c r="D14" s="35"/>
      <c r="E14" s="35"/>
      <c r="F14" s="35"/>
      <c r="G14" s="35"/>
      <c r="H14" s="35"/>
      <c r="I14" s="35"/>
      <c r="J14" s="3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</row>
    <row r="15" spans="1:177" s="37" customFormat="1" ht="14.25">
      <c r="A15" s="38" t="s">
        <v>36</v>
      </c>
      <c r="B15" s="39">
        <v>351059</v>
      </c>
      <c r="C15" s="39">
        <v>37819515</v>
      </c>
      <c r="D15" s="39">
        <v>29975337</v>
      </c>
      <c r="E15" s="39">
        <v>227361</v>
      </c>
      <c r="F15" s="39">
        <v>24316146</v>
      </c>
      <c r="G15" s="39">
        <v>19323501</v>
      </c>
      <c r="H15" s="39">
        <v>123698</v>
      </c>
      <c r="I15" s="39">
        <v>13503369</v>
      </c>
      <c r="J15" s="40">
        <v>10651836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</row>
    <row r="16" spans="1:177" s="37" customFormat="1" ht="14.25">
      <c r="A16" s="41" t="s">
        <v>37</v>
      </c>
      <c r="B16" s="42">
        <v>311666</v>
      </c>
      <c r="C16" s="42">
        <v>33816504</v>
      </c>
      <c r="D16" s="42">
        <v>26704898</v>
      </c>
      <c r="E16" s="42">
        <v>209434</v>
      </c>
      <c r="F16" s="42">
        <v>22857168</v>
      </c>
      <c r="G16" s="42">
        <v>18109289</v>
      </c>
      <c r="H16" s="42">
        <v>102232</v>
      </c>
      <c r="I16" s="42">
        <v>10959336</v>
      </c>
      <c r="J16" s="43">
        <v>8595609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</row>
    <row r="17" spans="1:177" s="37" customFormat="1" ht="14.25">
      <c r="A17" s="38" t="s">
        <v>38</v>
      </c>
      <c r="B17" s="39">
        <v>332802</v>
      </c>
      <c r="C17" s="39">
        <v>36254639</v>
      </c>
      <c r="D17" s="39">
        <v>28774230</v>
      </c>
      <c r="E17" s="39">
        <v>223620</v>
      </c>
      <c r="F17" s="39">
        <v>24456196</v>
      </c>
      <c r="G17" s="39">
        <v>19516799</v>
      </c>
      <c r="H17" s="39">
        <v>109182</v>
      </c>
      <c r="I17" s="39">
        <v>11798443</v>
      </c>
      <c r="J17" s="40">
        <v>9257431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</row>
    <row r="18" spans="1:177" s="37" customFormat="1" ht="14.25">
      <c r="A18" s="41" t="s">
        <v>39</v>
      </c>
      <c r="B18" s="42">
        <v>343535</v>
      </c>
      <c r="C18" s="42">
        <v>37847898</v>
      </c>
      <c r="D18" s="42">
        <v>29206538</v>
      </c>
      <c r="E18" s="42">
        <v>227252</v>
      </c>
      <c r="F18" s="42">
        <v>25122950</v>
      </c>
      <c r="G18" s="42">
        <v>19293061</v>
      </c>
      <c r="H18" s="42">
        <v>116283</v>
      </c>
      <c r="I18" s="42">
        <v>12724948</v>
      </c>
      <c r="J18" s="43">
        <v>9913477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</row>
    <row r="19" spans="1:177" s="37" customFormat="1" ht="14.25">
      <c r="A19" s="38" t="s">
        <v>40</v>
      </c>
      <c r="B19" s="39">
        <v>372843</v>
      </c>
      <c r="C19" s="39">
        <v>40681650</v>
      </c>
      <c r="D19" s="39">
        <v>32283827</v>
      </c>
      <c r="E19" s="39">
        <v>253303</v>
      </c>
      <c r="F19" s="39">
        <v>27739103</v>
      </c>
      <c r="G19" s="39">
        <v>22124467</v>
      </c>
      <c r="H19" s="39">
        <v>119540</v>
      </c>
      <c r="I19" s="39">
        <v>12942547</v>
      </c>
      <c r="J19" s="40">
        <v>10159360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</row>
    <row r="20" spans="1:177" s="37" customFormat="1" ht="14.25">
      <c r="A20" s="45" t="s">
        <v>41</v>
      </c>
      <c r="B20" s="42">
        <v>359319</v>
      </c>
      <c r="C20" s="42">
        <v>39314645</v>
      </c>
      <c r="D20" s="42">
        <v>31382398</v>
      </c>
      <c r="E20" s="42">
        <v>239626</v>
      </c>
      <c r="F20" s="42">
        <v>26289084</v>
      </c>
      <c r="G20" s="42">
        <v>21146988</v>
      </c>
      <c r="H20" s="42">
        <v>119693</v>
      </c>
      <c r="I20" s="42">
        <v>13025561</v>
      </c>
      <c r="J20" s="43">
        <v>10235410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</row>
    <row r="21" spans="1:177" s="37" customFormat="1" ht="14.25">
      <c r="A21" s="38" t="s">
        <v>42</v>
      </c>
      <c r="B21" s="39">
        <v>369934</v>
      </c>
      <c r="C21" s="39">
        <v>40558132</v>
      </c>
      <c r="D21" s="39">
        <v>32391765</v>
      </c>
      <c r="E21" s="39">
        <v>240296</v>
      </c>
      <c r="F21" s="39">
        <v>26188593</v>
      </c>
      <c r="G21" s="39">
        <v>21072702</v>
      </c>
      <c r="H21" s="39">
        <v>129638</v>
      </c>
      <c r="I21" s="39">
        <v>14369539</v>
      </c>
      <c r="J21" s="40">
        <v>11319063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</row>
    <row r="22" spans="1:177" s="37" customFormat="1" ht="14.25">
      <c r="A22" s="53" t="s">
        <v>82</v>
      </c>
      <c r="B22" s="114">
        <v>377100</v>
      </c>
      <c r="C22" s="114">
        <v>41433239</v>
      </c>
      <c r="D22" s="114">
        <v>32965200</v>
      </c>
      <c r="E22" s="114">
        <v>252017</v>
      </c>
      <c r="F22" s="114">
        <v>27582428</v>
      </c>
      <c r="G22" s="114">
        <v>22050776</v>
      </c>
      <c r="H22" s="114">
        <v>125083</v>
      </c>
      <c r="I22" s="114">
        <v>13850811</v>
      </c>
      <c r="J22" s="115">
        <v>10914424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</row>
    <row r="23" spans="1:89" s="2" customFormat="1" ht="12.75">
      <c r="A23" s="86"/>
      <c r="B23" s="87"/>
      <c r="C23" s="5"/>
      <c r="D23" s="5"/>
      <c r="E23" s="5"/>
      <c r="F23" s="5"/>
      <c r="G23" s="5"/>
      <c r="H23" s="5"/>
      <c r="I23" s="5"/>
      <c r="J23" s="5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</row>
    <row r="24" spans="1:89" s="17" customFormat="1" ht="12.75">
      <c r="A24" s="88" t="s">
        <v>43</v>
      </c>
      <c r="B24" s="27"/>
      <c r="C24" s="27"/>
      <c r="D24" s="27"/>
      <c r="E24" s="27"/>
      <c r="F24" s="27"/>
      <c r="G24" s="27"/>
      <c r="H24" s="27"/>
      <c r="I24" s="27"/>
      <c r="J24" s="89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</row>
    <row r="25" spans="1:89" s="17" customFormat="1" ht="12.75">
      <c r="A25" s="50" t="s">
        <v>44</v>
      </c>
      <c r="B25" s="87"/>
      <c r="C25" s="87"/>
      <c r="D25" s="87"/>
      <c r="E25" s="87"/>
      <c r="F25" s="87"/>
      <c r="G25" s="87"/>
      <c r="H25" s="87"/>
      <c r="I25" s="87"/>
      <c r="J25" s="90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</row>
    <row r="26" spans="1:89" s="17" customFormat="1" ht="12.75">
      <c r="A26" s="52" t="s">
        <v>81</v>
      </c>
      <c r="B26" s="91"/>
      <c r="C26" s="91"/>
      <c r="D26" s="91"/>
      <c r="E26" s="91"/>
      <c r="F26" s="91"/>
      <c r="G26" s="91"/>
      <c r="H26" s="91"/>
      <c r="I26" s="91"/>
      <c r="J26" s="92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</row>
    <row r="27" spans="1:89" ht="12.7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</row>
    <row r="28" spans="1:7" s="2" customFormat="1" ht="12">
      <c r="A28" s="1"/>
      <c r="B28" s="1"/>
      <c r="C28" s="1"/>
      <c r="D28" s="1"/>
      <c r="E28" s="1"/>
      <c r="F28" s="1"/>
      <c r="G28" s="1"/>
    </row>
  </sheetData>
  <sheetProtection/>
  <mergeCells count="5">
    <mergeCell ref="H10:J10"/>
    <mergeCell ref="A4:F5"/>
    <mergeCell ref="A10:A11"/>
    <mergeCell ref="B10:D10"/>
    <mergeCell ref="E10:G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W83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17.7109375" style="0" customWidth="1"/>
    <col min="2" max="2" width="11.57421875" style="0" bestFit="1" customWidth="1"/>
    <col min="3" max="3" width="13.28125" style="0" customWidth="1"/>
    <col min="4" max="5" width="13.7109375" style="0" customWidth="1"/>
    <col min="6" max="6" width="13.28125" style="0" customWidth="1"/>
    <col min="7" max="8" width="13.7109375" style="0" customWidth="1"/>
    <col min="9" max="9" width="13.28125" style="0" customWidth="1"/>
    <col min="10" max="11" width="13.7109375" style="0" customWidth="1"/>
    <col min="12" max="12" width="13.28125" style="0" customWidth="1"/>
    <col min="13" max="13" width="12.421875" style="0" bestFit="1" customWidth="1"/>
    <col min="14" max="14" width="11.57421875" style="0" bestFit="1" customWidth="1"/>
    <col min="15" max="15" width="13.28125" style="0" customWidth="1"/>
    <col min="16" max="17" width="11.57421875" style="0" bestFit="1" customWidth="1"/>
    <col min="18" max="18" width="13.28125" style="0" customWidth="1"/>
    <col min="19" max="19" width="11.57421875" style="0" bestFit="1" customWidth="1"/>
  </cols>
  <sheetData>
    <row r="1" spans="1:11" s="2" customFormat="1" ht="12">
      <c r="A1" s="57"/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s="2" customFormat="1" ht="55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1" s="2" customFormat="1" ht="12" customHeight="1">
      <c r="A4" s="139" t="s">
        <v>80</v>
      </c>
      <c r="B4" s="139"/>
      <c r="C4" s="139"/>
      <c r="D4" s="139"/>
      <c r="E4" s="139"/>
      <c r="F4" s="139"/>
      <c r="G4" s="55"/>
      <c r="H4" s="55"/>
      <c r="I4" s="55"/>
      <c r="J4" s="55"/>
      <c r="K4" s="56"/>
    </row>
    <row r="5" spans="1:11" s="2" customFormat="1" ht="16.5" customHeight="1">
      <c r="A5" s="139"/>
      <c r="B5" s="139"/>
      <c r="C5" s="139"/>
      <c r="D5" s="139"/>
      <c r="E5" s="139"/>
      <c r="F5" s="139"/>
      <c r="G5" s="55"/>
      <c r="H5" s="55"/>
      <c r="I5" s="55"/>
      <c r="J5" s="55"/>
      <c r="K5" s="56"/>
    </row>
    <row r="6" spans="1:11" s="23" customFormat="1" ht="16.5" customHeight="1">
      <c r="A6" s="85" t="s">
        <v>84</v>
      </c>
      <c r="B6" s="21"/>
      <c r="C6" s="21"/>
      <c r="D6" s="21"/>
      <c r="E6" s="21"/>
      <c r="F6" s="21"/>
      <c r="G6" s="21"/>
      <c r="H6" s="21"/>
      <c r="I6" s="21"/>
      <c r="J6" s="21"/>
      <c r="K6" s="22"/>
    </row>
    <row r="7" spans="1:11" s="23" customFormat="1" ht="16.5" customHeight="1">
      <c r="A7" s="85" t="s">
        <v>24</v>
      </c>
      <c r="B7" s="21"/>
      <c r="C7" s="21"/>
      <c r="D7" s="21"/>
      <c r="E7" s="21"/>
      <c r="F7" s="21"/>
      <c r="G7" s="21"/>
      <c r="H7" s="21"/>
      <c r="I7" s="21"/>
      <c r="J7" s="21"/>
      <c r="K7" s="22"/>
    </row>
    <row r="8" spans="1:11" s="2" customFormat="1" ht="17.25">
      <c r="A8" s="18" t="s">
        <v>83</v>
      </c>
      <c r="B8" s="19"/>
      <c r="C8" s="19"/>
      <c r="D8" s="19"/>
      <c r="E8" s="19"/>
      <c r="F8" s="19"/>
      <c r="G8" s="19"/>
      <c r="H8" s="19"/>
      <c r="I8" s="19"/>
      <c r="J8" s="19"/>
      <c r="K8" s="20"/>
    </row>
    <row r="9" spans="1:19" s="2" customFormat="1" ht="12">
      <c r="A9" s="37"/>
      <c r="B9" s="37"/>
      <c r="C9" s="37"/>
      <c r="D9" s="37"/>
      <c r="E9" s="37"/>
      <c r="F9" s="37"/>
      <c r="G9" s="37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40" s="2" customFormat="1" ht="12.75">
      <c r="A10" s="149" t="s">
        <v>48</v>
      </c>
      <c r="B10" s="152" t="s">
        <v>25</v>
      </c>
      <c r="C10" s="138" t="s">
        <v>35</v>
      </c>
      <c r="D10" s="138"/>
      <c r="E10" s="138"/>
      <c r="F10" s="138" t="s">
        <v>28</v>
      </c>
      <c r="G10" s="138"/>
      <c r="H10" s="138"/>
      <c r="I10" s="146" t="s">
        <v>29</v>
      </c>
      <c r="J10" s="147"/>
      <c r="K10" s="148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s="2" customFormat="1" ht="38.25">
      <c r="A11" s="150"/>
      <c r="B11" s="153"/>
      <c r="C11" s="24" t="s">
        <v>32</v>
      </c>
      <c r="D11" s="25" t="s">
        <v>33</v>
      </c>
      <c r="E11" s="25" t="s">
        <v>34</v>
      </c>
      <c r="F11" s="24" t="s">
        <v>32</v>
      </c>
      <c r="G11" s="25" t="s">
        <v>33</v>
      </c>
      <c r="H11" s="25" t="s">
        <v>34</v>
      </c>
      <c r="I11" s="24" t="s">
        <v>32</v>
      </c>
      <c r="J11" s="25" t="s">
        <v>33</v>
      </c>
      <c r="K11" s="25" t="s">
        <v>34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s="3" customFormat="1" ht="12.75">
      <c r="A12" s="26"/>
      <c r="B12" s="27"/>
      <c r="C12" s="28"/>
      <c r="D12" s="28"/>
      <c r="E12" s="28"/>
      <c r="F12" s="28"/>
      <c r="G12" s="28"/>
      <c r="H12" s="28"/>
      <c r="I12" s="28"/>
      <c r="J12" s="28"/>
      <c r="K12" s="29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153" s="33" customFormat="1" ht="15">
      <c r="A13" s="93" t="s">
        <v>35</v>
      </c>
      <c r="B13" s="65"/>
      <c r="C13" s="31">
        <v>2818258</v>
      </c>
      <c r="D13" s="31">
        <v>307726222</v>
      </c>
      <c r="E13" s="31">
        <v>243684193</v>
      </c>
      <c r="F13" s="31">
        <v>1872909</v>
      </c>
      <c r="G13" s="31">
        <v>204551668</v>
      </c>
      <c r="H13" s="31">
        <v>162637583</v>
      </c>
      <c r="I13" s="31">
        <v>945349</v>
      </c>
      <c r="J13" s="31">
        <v>103174554</v>
      </c>
      <c r="K13" s="32">
        <v>81046610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</row>
    <row r="14" spans="1:153" s="37" customFormat="1" ht="14.25">
      <c r="A14" s="94"/>
      <c r="B14" s="35"/>
      <c r="C14" s="35"/>
      <c r="D14" s="35"/>
      <c r="E14" s="35"/>
      <c r="F14" s="35"/>
      <c r="G14" s="35"/>
      <c r="H14" s="35"/>
      <c r="I14" s="35"/>
      <c r="J14" s="35"/>
      <c r="K14" s="3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</row>
    <row r="15" spans="1:138" s="17" customFormat="1" ht="16.5" customHeight="1">
      <c r="A15" s="95" t="s">
        <v>52</v>
      </c>
      <c r="B15" s="65"/>
      <c r="C15" s="66">
        <v>1283430</v>
      </c>
      <c r="D15" s="66">
        <v>136137827</v>
      </c>
      <c r="E15" s="66">
        <v>107288930</v>
      </c>
      <c r="F15" s="66">
        <v>826979</v>
      </c>
      <c r="G15" s="66">
        <v>85923280</v>
      </c>
      <c r="H15" s="66">
        <v>67923109</v>
      </c>
      <c r="I15" s="66">
        <v>456451</v>
      </c>
      <c r="J15" s="66">
        <v>50214547</v>
      </c>
      <c r="K15" s="67">
        <v>39365821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</row>
    <row r="16" spans="1:138" s="17" customFormat="1" ht="16.5" customHeight="1">
      <c r="A16" s="96" t="s">
        <v>52</v>
      </c>
      <c r="B16" s="45" t="s">
        <v>36</v>
      </c>
      <c r="C16" s="70">
        <v>162680</v>
      </c>
      <c r="D16" s="70">
        <v>17269183</v>
      </c>
      <c r="E16" s="70">
        <v>13694563</v>
      </c>
      <c r="F16" s="70">
        <v>106977</v>
      </c>
      <c r="G16" s="70">
        <v>11074598</v>
      </c>
      <c r="H16" s="70">
        <v>8811618</v>
      </c>
      <c r="I16" s="70">
        <v>55703</v>
      </c>
      <c r="J16" s="70">
        <v>6194585</v>
      </c>
      <c r="K16" s="71">
        <v>4882945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</row>
    <row r="17" spans="1:138" s="17" customFormat="1" ht="16.5" customHeight="1">
      <c r="A17" s="97" t="s">
        <v>52</v>
      </c>
      <c r="B17" s="65" t="s">
        <v>37</v>
      </c>
      <c r="C17" s="72">
        <v>141827</v>
      </c>
      <c r="D17" s="72">
        <v>14931205</v>
      </c>
      <c r="E17" s="72">
        <v>11788104</v>
      </c>
      <c r="F17" s="72">
        <v>92752</v>
      </c>
      <c r="G17" s="72">
        <v>9706329</v>
      </c>
      <c r="H17" s="72">
        <v>7698853</v>
      </c>
      <c r="I17" s="72">
        <v>49075</v>
      </c>
      <c r="J17" s="72">
        <v>5224876</v>
      </c>
      <c r="K17" s="73">
        <v>4089251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</row>
    <row r="18" spans="1:138" s="17" customFormat="1" ht="16.5" customHeight="1">
      <c r="A18" s="96" t="s">
        <v>52</v>
      </c>
      <c r="B18" s="45" t="s">
        <v>38</v>
      </c>
      <c r="C18" s="70">
        <v>154244</v>
      </c>
      <c r="D18" s="70">
        <v>16383940</v>
      </c>
      <c r="E18" s="70">
        <v>12961416</v>
      </c>
      <c r="F18" s="70">
        <v>97610</v>
      </c>
      <c r="G18" s="70">
        <v>10191800</v>
      </c>
      <c r="H18" s="70">
        <v>8078281</v>
      </c>
      <c r="I18" s="70">
        <v>56634</v>
      </c>
      <c r="J18" s="70">
        <v>6192140</v>
      </c>
      <c r="K18" s="71">
        <v>4883135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</row>
    <row r="19" spans="1:138" s="17" customFormat="1" ht="16.5" customHeight="1">
      <c r="A19" s="97" t="s">
        <v>52</v>
      </c>
      <c r="B19" s="65" t="s">
        <v>39</v>
      </c>
      <c r="C19" s="72">
        <v>157780</v>
      </c>
      <c r="D19" s="72">
        <v>16880912</v>
      </c>
      <c r="E19" s="72">
        <v>13171457</v>
      </c>
      <c r="F19" s="72">
        <v>102092</v>
      </c>
      <c r="G19" s="72">
        <v>10762403</v>
      </c>
      <c r="H19" s="72">
        <v>8449840</v>
      </c>
      <c r="I19" s="72">
        <v>55688</v>
      </c>
      <c r="J19" s="72">
        <v>6118509</v>
      </c>
      <c r="K19" s="73">
        <v>4721617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</row>
    <row r="20" spans="1:138" s="17" customFormat="1" ht="16.5" customHeight="1">
      <c r="A20" s="96" t="s">
        <v>52</v>
      </c>
      <c r="B20" s="45" t="s">
        <v>40</v>
      </c>
      <c r="C20" s="70">
        <v>169375</v>
      </c>
      <c r="D20" s="70">
        <v>17904757</v>
      </c>
      <c r="E20" s="70">
        <v>14090340</v>
      </c>
      <c r="F20" s="70">
        <v>109437</v>
      </c>
      <c r="G20" s="70">
        <v>11345850</v>
      </c>
      <c r="H20" s="70">
        <v>8952381</v>
      </c>
      <c r="I20" s="70">
        <v>59938</v>
      </c>
      <c r="J20" s="70">
        <v>6558907</v>
      </c>
      <c r="K20" s="71">
        <v>5137959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</row>
    <row r="21" spans="1:138" s="17" customFormat="1" ht="16.5" customHeight="1">
      <c r="A21" s="97" t="s">
        <v>52</v>
      </c>
      <c r="B21" s="65" t="s">
        <v>41</v>
      </c>
      <c r="C21" s="72">
        <v>162960</v>
      </c>
      <c r="D21" s="72">
        <v>17212031</v>
      </c>
      <c r="E21" s="72">
        <v>13535135</v>
      </c>
      <c r="F21" s="72">
        <v>104693</v>
      </c>
      <c r="G21" s="72">
        <v>10882321</v>
      </c>
      <c r="H21" s="72">
        <v>8584478</v>
      </c>
      <c r="I21" s="72">
        <v>58267</v>
      </c>
      <c r="J21" s="72">
        <v>6329710</v>
      </c>
      <c r="K21" s="73">
        <v>4950657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</row>
    <row r="22" spans="1:138" s="17" customFormat="1" ht="16.5" customHeight="1">
      <c r="A22" s="96" t="s">
        <v>52</v>
      </c>
      <c r="B22" s="45" t="s">
        <v>42</v>
      </c>
      <c r="C22" s="70">
        <v>167029</v>
      </c>
      <c r="D22" s="70">
        <v>17684976</v>
      </c>
      <c r="E22" s="70">
        <v>13912442</v>
      </c>
      <c r="F22" s="70">
        <v>105421</v>
      </c>
      <c r="G22" s="70">
        <v>10788285</v>
      </c>
      <c r="H22" s="70">
        <v>8490458</v>
      </c>
      <c r="I22" s="70">
        <v>61608</v>
      </c>
      <c r="J22" s="70">
        <v>6896691</v>
      </c>
      <c r="K22" s="71">
        <v>5421984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</row>
    <row r="23" spans="1:138" s="17" customFormat="1" ht="16.5" customHeight="1">
      <c r="A23" s="97" t="s">
        <v>52</v>
      </c>
      <c r="B23" s="65" t="s">
        <v>82</v>
      </c>
      <c r="C23" s="72">
        <v>167535</v>
      </c>
      <c r="D23" s="72">
        <v>17870823</v>
      </c>
      <c r="E23" s="72">
        <v>14135473</v>
      </c>
      <c r="F23" s="72">
        <v>107997</v>
      </c>
      <c r="G23" s="72">
        <v>11171694</v>
      </c>
      <c r="H23" s="72">
        <v>8857200</v>
      </c>
      <c r="I23" s="72">
        <v>59538</v>
      </c>
      <c r="J23" s="72">
        <v>6699129</v>
      </c>
      <c r="K23" s="73">
        <v>5278273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</row>
    <row r="24" spans="1:138" ht="14.25">
      <c r="A24" s="96"/>
      <c r="B24" s="45"/>
      <c r="C24" s="35"/>
      <c r="D24" s="35"/>
      <c r="E24" s="35"/>
      <c r="F24" s="35"/>
      <c r="G24" s="35"/>
      <c r="H24" s="35"/>
      <c r="I24" s="35"/>
      <c r="J24" s="35"/>
      <c r="K24" s="3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</row>
    <row r="25" spans="1:138" ht="17.25">
      <c r="A25" s="95" t="s">
        <v>72</v>
      </c>
      <c r="B25" s="65"/>
      <c r="C25" s="66">
        <v>504949</v>
      </c>
      <c r="D25" s="66">
        <v>57497700</v>
      </c>
      <c r="E25" s="66">
        <v>46776141</v>
      </c>
      <c r="F25" s="66">
        <v>424630</v>
      </c>
      <c r="G25" s="66">
        <v>48100383</v>
      </c>
      <c r="H25" s="66">
        <v>39280251</v>
      </c>
      <c r="I25" s="66">
        <v>80319</v>
      </c>
      <c r="J25" s="66">
        <v>9397317</v>
      </c>
      <c r="K25" s="67">
        <v>7495890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</row>
    <row r="26" spans="1:138" ht="16.5">
      <c r="A26" s="96" t="s">
        <v>73</v>
      </c>
      <c r="B26" s="45" t="s">
        <v>36</v>
      </c>
      <c r="C26" s="70">
        <v>60927</v>
      </c>
      <c r="D26" s="70">
        <v>6720789</v>
      </c>
      <c r="E26" s="70">
        <v>5402477</v>
      </c>
      <c r="F26" s="70">
        <v>41154</v>
      </c>
      <c r="G26" s="70">
        <v>4432281</v>
      </c>
      <c r="H26" s="70">
        <v>3574903</v>
      </c>
      <c r="I26" s="70">
        <v>19773</v>
      </c>
      <c r="J26" s="70">
        <v>2288508</v>
      </c>
      <c r="K26" s="71">
        <v>1827574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</row>
    <row r="27" spans="1:138" ht="16.5">
      <c r="A27" s="97" t="s">
        <v>73</v>
      </c>
      <c r="B27" s="65" t="s">
        <v>37</v>
      </c>
      <c r="C27" s="72">
        <v>56339</v>
      </c>
      <c r="D27" s="72">
        <v>6461363</v>
      </c>
      <c r="E27" s="72">
        <v>5163679</v>
      </c>
      <c r="F27" s="72">
        <v>48177</v>
      </c>
      <c r="G27" s="72">
        <v>5491817</v>
      </c>
      <c r="H27" s="72">
        <v>4390709</v>
      </c>
      <c r="I27" s="72">
        <v>8162</v>
      </c>
      <c r="J27" s="72">
        <v>969546</v>
      </c>
      <c r="K27" s="73">
        <v>772970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</row>
    <row r="28" spans="1:138" ht="16.5">
      <c r="A28" s="96" t="s">
        <v>73</v>
      </c>
      <c r="B28" s="45" t="s">
        <v>38</v>
      </c>
      <c r="C28" s="70">
        <v>59220</v>
      </c>
      <c r="D28" s="70">
        <v>6757906</v>
      </c>
      <c r="E28" s="70">
        <v>5565873</v>
      </c>
      <c r="F28" s="70">
        <v>54112</v>
      </c>
      <c r="G28" s="70">
        <v>6178710</v>
      </c>
      <c r="H28" s="70">
        <v>5106116</v>
      </c>
      <c r="I28" s="70">
        <v>5108</v>
      </c>
      <c r="J28" s="70">
        <v>579196</v>
      </c>
      <c r="K28" s="71">
        <v>459757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</row>
    <row r="29" spans="1:138" ht="16.5">
      <c r="A29" s="97" t="s">
        <v>73</v>
      </c>
      <c r="B29" s="65" t="s">
        <v>39</v>
      </c>
      <c r="C29" s="72">
        <v>60080</v>
      </c>
      <c r="D29" s="72">
        <v>6877135</v>
      </c>
      <c r="E29" s="72">
        <v>4978156</v>
      </c>
      <c r="F29" s="72">
        <v>51278</v>
      </c>
      <c r="G29" s="72">
        <v>5849555</v>
      </c>
      <c r="H29" s="72">
        <v>4161542</v>
      </c>
      <c r="I29" s="72">
        <v>8802</v>
      </c>
      <c r="J29" s="72">
        <v>1027580</v>
      </c>
      <c r="K29" s="73">
        <v>816614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</row>
    <row r="30" spans="1:138" s="17" customFormat="1" ht="16.5" customHeight="1">
      <c r="A30" s="96" t="s">
        <v>73</v>
      </c>
      <c r="B30" s="45" t="s">
        <v>40</v>
      </c>
      <c r="C30" s="70">
        <v>69445</v>
      </c>
      <c r="D30" s="70">
        <v>7918949</v>
      </c>
      <c r="E30" s="70">
        <v>6531417</v>
      </c>
      <c r="F30" s="70">
        <v>65545</v>
      </c>
      <c r="G30" s="70">
        <v>7478624</v>
      </c>
      <c r="H30" s="70">
        <v>6181183</v>
      </c>
      <c r="I30" s="70">
        <v>3900</v>
      </c>
      <c r="J30" s="70">
        <v>440325</v>
      </c>
      <c r="K30" s="71">
        <v>350234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</row>
    <row r="31" spans="1:138" ht="16.5">
      <c r="A31" s="97" t="s">
        <v>73</v>
      </c>
      <c r="B31" s="65" t="s">
        <v>41</v>
      </c>
      <c r="C31" s="72">
        <v>63539</v>
      </c>
      <c r="D31" s="72">
        <v>7245379</v>
      </c>
      <c r="E31" s="72">
        <v>6149339</v>
      </c>
      <c r="F31" s="72">
        <v>53366</v>
      </c>
      <c r="G31" s="72">
        <v>6051147</v>
      </c>
      <c r="H31" s="72">
        <v>5195299</v>
      </c>
      <c r="I31" s="72">
        <v>10173</v>
      </c>
      <c r="J31" s="72">
        <v>1194232</v>
      </c>
      <c r="K31" s="73">
        <v>954040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</row>
    <row r="32" spans="1:138" s="17" customFormat="1" ht="16.5" customHeight="1">
      <c r="A32" s="96" t="s">
        <v>73</v>
      </c>
      <c r="B32" s="45" t="s">
        <v>42</v>
      </c>
      <c r="C32" s="70">
        <v>66830</v>
      </c>
      <c r="D32" s="70">
        <v>7656086</v>
      </c>
      <c r="E32" s="70">
        <v>6509951</v>
      </c>
      <c r="F32" s="70">
        <v>52255</v>
      </c>
      <c r="G32" s="70">
        <v>5920113</v>
      </c>
      <c r="H32" s="70">
        <v>5121123</v>
      </c>
      <c r="I32" s="70">
        <v>14575</v>
      </c>
      <c r="J32" s="70">
        <v>1735973</v>
      </c>
      <c r="K32" s="71">
        <v>1388828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</row>
    <row r="33" spans="1:138" s="17" customFormat="1" ht="16.5" customHeight="1">
      <c r="A33" s="97" t="s">
        <v>73</v>
      </c>
      <c r="B33" s="65" t="s">
        <v>82</v>
      </c>
      <c r="C33" s="72">
        <v>68569</v>
      </c>
      <c r="D33" s="72">
        <v>7860093</v>
      </c>
      <c r="E33" s="72">
        <v>6475249</v>
      </c>
      <c r="F33" s="72">
        <v>58743</v>
      </c>
      <c r="G33" s="72">
        <v>6698136</v>
      </c>
      <c r="H33" s="72">
        <v>5549376</v>
      </c>
      <c r="I33" s="72">
        <v>9826</v>
      </c>
      <c r="J33" s="72">
        <v>1161957</v>
      </c>
      <c r="K33" s="73">
        <v>925873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</row>
    <row r="34" spans="1:138" ht="13.5" customHeight="1">
      <c r="A34" s="96"/>
      <c r="B34" s="45"/>
      <c r="C34" s="35"/>
      <c r="D34" s="35"/>
      <c r="E34" s="35"/>
      <c r="F34" s="35"/>
      <c r="G34" s="35"/>
      <c r="H34" s="35"/>
      <c r="I34" s="35"/>
      <c r="J34" s="35"/>
      <c r="K34" s="3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</row>
    <row r="35" spans="1:138" ht="15">
      <c r="A35" s="95" t="s">
        <v>74</v>
      </c>
      <c r="B35" s="65"/>
      <c r="C35" s="66">
        <v>27241</v>
      </c>
      <c r="D35" s="66">
        <v>3063230</v>
      </c>
      <c r="E35" s="66">
        <v>2451827</v>
      </c>
      <c r="F35" s="66">
        <v>14543</v>
      </c>
      <c r="G35" s="66">
        <v>1574915</v>
      </c>
      <c r="H35" s="66">
        <v>1260473</v>
      </c>
      <c r="I35" s="66">
        <v>12698</v>
      </c>
      <c r="J35" s="66">
        <v>1488315</v>
      </c>
      <c r="K35" s="67">
        <v>1191354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</row>
    <row r="36" spans="1:138" ht="14.25">
      <c r="A36" s="96" t="s">
        <v>74</v>
      </c>
      <c r="B36" s="45" t="s">
        <v>36</v>
      </c>
      <c r="C36" s="70">
        <v>3673</v>
      </c>
      <c r="D36" s="70">
        <v>400445</v>
      </c>
      <c r="E36" s="70">
        <v>320827</v>
      </c>
      <c r="F36" s="70">
        <v>1887</v>
      </c>
      <c r="G36" s="70">
        <v>194365</v>
      </c>
      <c r="H36" s="70">
        <v>155783</v>
      </c>
      <c r="I36" s="70">
        <v>1786</v>
      </c>
      <c r="J36" s="70">
        <v>206080</v>
      </c>
      <c r="K36" s="71">
        <v>165044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</row>
    <row r="37" spans="1:138" ht="14.25">
      <c r="A37" s="97" t="s">
        <v>74</v>
      </c>
      <c r="B37" s="65" t="s">
        <v>37</v>
      </c>
      <c r="C37" s="72">
        <v>3208</v>
      </c>
      <c r="D37" s="72">
        <v>372755</v>
      </c>
      <c r="E37" s="72">
        <v>298484</v>
      </c>
      <c r="F37" s="72">
        <v>1807</v>
      </c>
      <c r="G37" s="72">
        <v>204105</v>
      </c>
      <c r="H37" s="72">
        <v>163384</v>
      </c>
      <c r="I37" s="72">
        <v>1401</v>
      </c>
      <c r="J37" s="72">
        <v>168650</v>
      </c>
      <c r="K37" s="73">
        <v>135100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</row>
    <row r="38" spans="1:138" ht="14.25">
      <c r="A38" s="96" t="s">
        <v>74</v>
      </c>
      <c r="B38" s="45" t="s">
        <v>38</v>
      </c>
      <c r="C38" s="70">
        <v>3330</v>
      </c>
      <c r="D38" s="70">
        <v>381170</v>
      </c>
      <c r="E38" s="70">
        <v>305251</v>
      </c>
      <c r="F38" s="70">
        <v>1669</v>
      </c>
      <c r="G38" s="70">
        <v>178505</v>
      </c>
      <c r="H38" s="70">
        <v>142879</v>
      </c>
      <c r="I38" s="70">
        <v>1661</v>
      </c>
      <c r="J38" s="70">
        <v>202665</v>
      </c>
      <c r="K38" s="71">
        <v>162372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</row>
    <row r="39" spans="1:138" ht="14.25">
      <c r="A39" s="97" t="s">
        <v>74</v>
      </c>
      <c r="B39" s="65" t="s">
        <v>39</v>
      </c>
      <c r="C39" s="72">
        <v>3288</v>
      </c>
      <c r="D39" s="72">
        <v>375990</v>
      </c>
      <c r="E39" s="72">
        <v>300969</v>
      </c>
      <c r="F39" s="72">
        <v>1604</v>
      </c>
      <c r="G39" s="72">
        <v>174840</v>
      </c>
      <c r="H39" s="72">
        <v>139947</v>
      </c>
      <c r="I39" s="72">
        <v>1684</v>
      </c>
      <c r="J39" s="72">
        <v>201150</v>
      </c>
      <c r="K39" s="73">
        <v>161022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</row>
    <row r="40" spans="1:138" ht="14.25">
      <c r="A40" s="96" t="s">
        <v>74</v>
      </c>
      <c r="B40" s="45" t="s">
        <v>40</v>
      </c>
      <c r="C40" s="70">
        <v>3445</v>
      </c>
      <c r="D40" s="70">
        <v>382655</v>
      </c>
      <c r="E40" s="70">
        <v>306124</v>
      </c>
      <c r="F40" s="70">
        <v>1753</v>
      </c>
      <c r="G40" s="70">
        <v>187200</v>
      </c>
      <c r="H40" s="70">
        <v>149760</v>
      </c>
      <c r="I40" s="70">
        <v>1692</v>
      </c>
      <c r="J40" s="70">
        <v>195455</v>
      </c>
      <c r="K40" s="71">
        <v>156364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</row>
    <row r="41" spans="1:138" ht="14.25">
      <c r="A41" s="97" t="s">
        <v>74</v>
      </c>
      <c r="B41" s="65" t="s">
        <v>41</v>
      </c>
      <c r="C41" s="72">
        <v>3134</v>
      </c>
      <c r="D41" s="72">
        <v>351435</v>
      </c>
      <c r="E41" s="72">
        <v>281148</v>
      </c>
      <c r="F41" s="72">
        <v>1846</v>
      </c>
      <c r="G41" s="72">
        <v>204540</v>
      </c>
      <c r="H41" s="72">
        <v>163632</v>
      </c>
      <c r="I41" s="72">
        <v>1288</v>
      </c>
      <c r="J41" s="72">
        <v>146895</v>
      </c>
      <c r="K41" s="73">
        <v>117516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</row>
    <row r="42" spans="1:138" ht="14.25">
      <c r="A42" s="96" t="s">
        <v>74</v>
      </c>
      <c r="B42" s="45" t="s">
        <v>42</v>
      </c>
      <c r="C42" s="70">
        <v>3412</v>
      </c>
      <c r="D42" s="70">
        <v>377120</v>
      </c>
      <c r="E42" s="70">
        <v>301696</v>
      </c>
      <c r="F42" s="70">
        <v>1784</v>
      </c>
      <c r="G42" s="70">
        <v>190220</v>
      </c>
      <c r="H42" s="70">
        <v>152176</v>
      </c>
      <c r="I42" s="70">
        <v>1628</v>
      </c>
      <c r="J42" s="70">
        <v>186900</v>
      </c>
      <c r="K42" s="71">
        <v>149520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</row>
    <row r="43" spans="1:138" ht="14.25">
      <c r="A43" s="97" t="s">
        <v>74</v>
      </c>
      <c r="B43" s="65" t="s">
        <v>82</v>
      </c>
      <c r="C43" s="72">
        <v>3751</v>
      </c>
      <c r="D43" s="72">
        <v>421660</v>
      </c>
      <c r="E43" s="72">
        <v>337328</v>
      </c>
      <c r="F43" s="72">
        <v>2193</v>
      </c>
      <c r="G43" s="72">
        <v>241140</v>
      </c>
      <c r="H43" s="72">
        <v>192912</v>
      </c>
      <c r="I43" s="72">
        <v>1558</v>
      </c>
      <c r="J43" s="72">
        <v>180520</v>
      </c>
      <c r="K43" s="73">
        <v>144416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</row>
    <row r="44" spans="1:138" ht="14.25">
      <c r="A44" s="96"/>
      <c r="B44" s="35"/>
      <c r="C44" s="35"/>
      <c r="D44" s="35"/>
      <c r="E44" s="35"/>
      <c r="F44" s="35"/>
      <c r="G44" s="35"/>
      <c r="H44" s="35"/>
      <c r="I44" s="35"/>
      <c r="J44" s="35"/>
      <c r="K44" s="36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</row>
    <row r="45" spans="1:138" ht="15">
      <c r="A45" s="95" t="s">
        <v>62</v>
      </c>
      <c r="B45" s="65"/>
      <c r="C45" s="66">
        <v>136568</v>
      </c>
      <c r="D45" s="66">
        <v>15230047</v>
      </c>
      <c r="E45" s="66">
        <v>12415312</v>
      </c>
      <c r="F45" s="66">
        <v>73285</v>
      </c>
      <c r="G45" s="66">
        <v>8275246</v>
      </c>
      <c r="H45" s="66">
        <v>6741855</v>
      </c>
      <c r="I45" s="66">
        <v>63283</v>
      </c>
      <c r="J45" s="66">
        <v>6954801</v>
      </c>
      <c r="K45" s="67">
        <v>5673457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</row>
    <row r="46" spans="1:138" ht="14.25">
      <c r="A46" s="96" t="s">
        <v>62</v>
      </c>
      <c r="B46" s="45" t="s">
        <v>36</v>
      </c>
      <c r="C46" s="70">
        <v>17430</v>
      </c>
      <c r="D46" s="70">
        <v>1847858</v>
      </c>
      <c r="E46" s="70">
        <v>1508265</v>
      </c>
      <c r="F46" s="70">
        <v>9030</v>
      </c>
      <c r="G46" s="70">
        <v>965739</v>
      </c>
      <c r="H46" s="70">
        <v>788493</v>
      </c>
      <c r="I46" s="70">
        <v>8400</v>
      </c>
      <c r="J46" s="70">
        <v>882119</v>
      </c>
      <c r="K46" s="71">
        <v>719772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</row>
    <row r="47" spans="1:138" ht="14.25">
      <c r="A47" s="97" t="s">
        <v>62</v>
      </c>
      <c r="B47" s="65" t="s">
        <v>37</v>
      </c>
      <c r="C47" s="72">
        <v>15705</v>
      </c>
      <c r="D47" s="72">
        <v>1687181</v>
      </c>
      <c r="E47" s="72">
        <v>1377521</v>
      </c>
      <c r="F47" s="72">
        <v>8190</v>
      </c>
      <c r="G47" s="72">
        <v>892314</v>
      </c>
      <c r="H47" s="72">
        <v>728801</v>
      </c>
      <c r="I47" s="72">
        <v>7515</v>
      </c>
      <c r="J47" s="72">
        <v>794867</v>
      </c>
      <c r="K47" s="73">
        <v>648720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</row>
    <row r="48" spans="1:138" ht="14.25">
      <c r="A48" s="96" t="s">
        <v>62</v>
      </c>
      <c r="B48" s="45" t="s">
        <v>38</v>
      </c>
      <c r="C48" s="70">
        <v>16347</v>
      </c>
      <c r="D48" s="70">
        <v>1783591</v>
      </c>
      <c r="E48" s="70">
        <v>1456966</v>
      </c>
      <c r="F48" s="70">
        <v>8536</v>
      </c>
      <c r="G48" s="70">
        <v>943670</v>
      </c>
      <c r="H48" s="70">
        <v>769963</v>
      </c>
      <c r="I48" s="70">
        <v>7811</v>
      </c>
      <c r="J48" s="70">
        <v>839921</v>
      </c>
      <c r="K48" s="71">
        <v>687003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</row>
    <row r="49" spans="1:138" ht="14.25">
      <c r="A49" s="97" t="s">
        <v>62</v>
      </c>
      <c r="B49" s="65" t="s">
        <v>39</v>
      </c>
      <c r="C49" s="72">
        <v>17083</v>
      </c>
      <c r="D49" s="72">
        <v>1907804</v>
      </c>
      <c r="E49" s="72">
        <v>1557356</v>
      </c>
      <c r="F49" s="72">
        <v>8675</v>
      </c>
      <c r="G49" s="72">
        <v>985430</v>
      </c>
      <c r="H49" s="72">
        <v>804283</v>
      </c>
      <c r="I49" s="72">
        <v>8408</v>
      </c>
      <c r="J49" s="72">
        <v>922374</v>
      </c>
      <c r="K49" s="73">
        <v>753073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</row>
    <row r="50" spans="1:138" ht="14.25">
      <c r="A50" s="96" t="s">
        <v>62</v>
      </c>
      <c r="B50" s="45" t="s">
        <v>40</v>
      </c>
      <c r="C50" s="70">
        <v>16080</v>
      </c>
      <c r="D50" s="70">
        <v>1841129</v>
      </c>
      <c r="E50" s="70">
        <v>1484924</v>
      </c>
      <c r="F50" s="70">
        <v>8351</v>
      </c>
      <c r="G50" s="70">
        <v>968322</v>
      </c>
      <c r="H50" s="70">
        <v>780472</v>
      </c>
      <c r="I50" s="70">
        <v>7729</v>
      </c>
      <c r="J50" s="70">
        <v>872807</v>
      </c>
      <c r="K50" s="71">
        <v>704452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</row>
    <row r="51" spans="1:138" ht="14.25">
      <c r="A51" s="97" t="s">
        <v>62</v>
      </c>
      <c r="B51" s="65" t="s">
        <v>41</v>
      </c>
      <c r="C51" s="72">
        <v>17045</v>
      </c>
      <c r="D51" s="72">
        <v>1933503</v>
      </c>
      <c r="E51" s="72">
        <v>1580275</v>
      </c>
      <c r="F51" s="72">
        <v>9382</v>
      </c>
      <c r="G51" s="72">
        <v>1073625</v>
      </c>
      <c r="H51" s="72">
        <v>877561</v>
      </c>
      <c r="I51" s="72">
        <v>7663</v>
      </c>
      <c r="J51" s="72">
        <v>859878</v>
      </c>
      <c r="K51" s="73">
        <v>702714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</row>
    <row r="52" spans="1:138" ht="14.25">
      <c r="A52" s="96" t="s">
        <v>62</v>
      </c>
      <c r="B52" s="45" t="s">
        <v>42</v>
      </c>
      <c r="C52" s="70">
        <v>18271</v>
      </c>
      <c r="D52" s="70">
        <v>2072112</v>
      </c>
      <c r="E52" s="70">
        <v>1701705</v>
      </c>
      <c r="F52" s="70">
        <v>10245</v>
      </c>
      <c r="G52" s="70">
        <v>1173469</v>
      </c>
      <c r="H52" s="70">
        <v>963173</v>
      </c>
      <c r="I52" s="70">
        <v>8026</v>
      </c>
      <c r="J52" s="70">
        <v>898643</v>
      </c>
      <c r="K52" s="71">
        <v>738532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</row>
    <row r="53" spans="1:138" ht="14.25">
      <c r="A53" s="97" t="s">
        <v>62</v>
      </c>
      <c r="B53" s="65" t="s">
        <v>82</v>
      </c>
      <c r="C53" s="72">
        <v>18607</v>
      </c>
      <c r="D53" s="72">
        <v>2156869</v>
      </c>
      <c r="E53" s="72">
        <v>1748300</v>
      </c>
      <c r="F53" s="72">
        <v>10876</v>
      </c>
      <c r="G53" s="72">
        <v>1272677</v>
      </c>
      <c r="H53" s="72">
        <v>1029109</v>
      </c>
      <c r="I53" s="72">
        <v>7731</v>
      </c>
      <c r="J53" s="72">
        <v>884192</v>
      </c>
      <c r="K53" s="73">
        <v>719191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</row>
    <row r="54" spans="1:138" ht="14.25">
      <c r="A54" s="96"/>
      <c r="B54" s="98"/>
      <c r="C54" s="35"/>
      <c r="D54" s="35"/>
      <c r="E54" s="35"/>
      <c r="F54" s="35"/>
      <c r="G54" s="35"/>
      <c r="H54" s="35"/>
      <c r="I54" s="35"/>
      <c r="J54" s="35"/>
      <c r="K54" s="36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</row>
    <row r="55" spans="1:138" ht="15">
      <c r="A55" s="95" t="s">
        <v>65</v>
      </c>
      <c r="B55" s="65"/>
      <c r="C55" s="66">
        <v>423198</v>
      </c>
      <c r="D55" s="66">
        <v>47528587</v>
      </c>
      <c r="E55" s="66">
        <v>37057674</v>
      </c>
      <c r="F55" s="66">
        <v>284038</v>
      </c>
      <c r="G55" s="66">
        <v>33112859</v>
      </c>
      <c r="H55" s="66">
        <v>25896461</v>
      </c>
      <c r="I55" s="66">
        <v>139160</v>
      </c>
      <c r="J55" s="66">
        <v>14415728</v>
      </c>
      <c r="K55" s="67">
        <v>11161213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</row>
    <row r="56" spans="1:138" ht="14.25">
      <c r="A56" s="96" t="s">
        <v>65</v>
      </c>
      <c r="B56" s="45" t="s">
        <v>36</v>
      </c>
      <c r="C56" s="70">
        <v>53444</v>
      </c>
      <c r="D56" s="70">
        <v>6027834</v>
      </c>
      <c r="E56" s="70">
        <v>4699288</v>
      </c>
      <c r="F56" s="70">
        <v>37290</v>
      </c>
      <c r="G56" s="70">
        <v>4346724</v>
      </c>
      <c r="H56" s="70">
        <v>3405533</v>
      </c>
      <c r="I56" s="70">
        <v>16154</v>
      </c>
      <c r="J56" s="70">
        <v>1681110</v>
      </c>
      <c r="K56" s="71">
        <v>1293755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</row>
    <row r="57" spans="1:138" ht="14.25">
      <c r="A57" s="97" t="s">
        <v>65</v>
      </c>
      <c r="B57" s="65" t="s">
        <v>37</v>
      </c>
      <c r="C57" s="72">
        <v>45717</v>
      </c>
      <c r="D57" s="72">
        <v>5149963</v>
      </c>
      <c r="E57" s="72">
        <v>4012193</v>
      </c>
      <c r="F57" s="72">
        <v>32195</v>
      </c>
      <c r="G57" s="72">
        <v>3743349</v>
      </c>
      <c r="H57" s="72">
        <v>2932371</v>
      </c>
      <c r="I57" s="72">
        <v>13522</v>
      </c>
      <c r="J57" s="72">
        <v>1406614</v>
      </c>
      <c r="K57" s="73">
        <v>1079822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</row>
    <row r="58" spans="1:138" ht="14.25">
      <c r="A58" s="96" t="s">
        <v>65</v>
      </c>
      <c r="B58" s="45" t="s">
        <v>38</v>
      </c>
      <c r="C58" s="70">
        <v>48184</v>
      </c>
      <c r="D58" s="70">
        <v>5453958</v>
      </c>
      <c r="E58" s="70">
        <v>4233703</v>
      </c>
      <c r="F58" s="70">
        <v>33294</v>
      </c>
      <c r="G58" s="70">
        <v>3899680</v>
      </c>
      <c r="H58" s="70">
        <v>3039245</v>
      </c>
      <c r="I58" s="70">
        <v>14890</v>
      </c>
      <c r="J58" s="70">
        <v>1554278</v>
      </c>
      <c r="K58" s="71">
        <v>1194458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</row>
    <row r="59" spans="1:138" ht="14.25">
      <c r="A59" s="97" t="s">
        <v>65</v>
      </c>
      <c r="B59" s="65" t="s">
        <v>39</v>
      </c>
      <c r="C59" s="72">
        <v>50002</v>
      </c>
      <c r="D59" s="72">
        <v>5674170</v>
      </c>
      <c r="E59" s="72">
        <v>4427434</v>
      </c>
      <c r="F59" s="72">
        <v>33349</v>
      </c>
      <c r="G59" s="72">
        <v>3931733</v>
      </c>
      <c r="H59" s="72">
        <v>3075655</v>
      </c>
      <c r="I59" s="72">
        <v>16653</v>
      </c>
      <c r="J59" s="72">
        <v>1742437</v>
      </c>
      <c r="K59" s="73">
        <v>1351779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</row>
    <row r="60" spans="1:138" ht="14.25">
      <c r="A60" s="96" t="s">
        <v>65</v>
      </c>
      <c r="B60" s="45" t="s">
        <v>40</v>
      </c>
      <c r="C60" s="70">
        <v>56441</v>
      </c>
      <c r="D60" s="70">
        <v>6319396</v>
      </c>
      <c r="E60" s="70">
        <v>4923527</v>
      </c>
      <c r="F60" s="70">
        <v>36270</v>
      </c>
      <c r="G60" s="70">
        <v>4231164</v>
      </c>
      <c r="H60" s="70">
        <v>3300995</v>
      </c>
      <c r="I60" s="70">
        <v>20171</v>
      </c>
      <c r="J60" s="70">
        <v>2088232</v>
      </c>
      <c r="K60" s="71">
        <v>1622532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</row>
    <row r="61" spans="1:138" ht="14.25">
      <c r="A61" s="97" t="s">
        <v>65</v>
      </c>
      <c r="B61" s="65" t="s">
        <v>41</v>
      </c>
      <c r="C61" s="72">
        <v>54533</v>
      </c>
      <c r="D61" s="72">
        <v>6118111</v>
      </c>
      <c r="E61" s="72">
        <v>4776565</v>
      </c>
      <c r="F61" s="72">
        <v>37197</v>
      </c>
      <c r="G61" s="72">
        <v>4326199</v>
      </c>
      <c r="H61" s="72">
        <v>3390055</v>
      </c>
      <c r="I61" s="72">
        <v>17336</v>
      </c>
      <c r="J61" s="72">
        <v>1791912</v>
      </c>
      <c r="K61" s="73">
        <v>1386510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</row>
    <row r="62" spans="1:138" ht="14.25">
      <c r="A62" s="96" t="s">
        <v>65</v>
      </c>
      <c r="B62" s="45" t="s">
        <v>42</v>
      </c>
      <c r="C62" s="70">
        <v>57318</v>
      </c>
      <c r="D62" s="70">
        <v>6370314</v>
      </c>
      <c r="E62" s="70">
        <v>4978046</v>
      </c>
      <c r="F62" s="70">
        <v>37200</v>
      </c>
      <c r="G62" s="70">
        <v>4300947</v>
      </c>
      <c r="H62" s="70">
        <v>3364755</v>
      </c>
      <c r="I62" s="70">
        <v>20118</v>
      </c>
      <c r="J62" s="70">
        <v>2069367</v>
      </c>
      <c r="K62" s="71">
        <v>1613291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</row>
    <row r="63" spans="1:138" ht="14.25">
      <c r="A63" s="97" t="s">
        <v>65</v>
      </c>
      <c r="B63" s="65" t="s">
        <v>82</v>
      </c>
      <c r="C63" s="72">
        <v>57559</v>
      </c>
      <c r="D63" s="72">
        <v>6414841</v>
      </c>
      <c r="E63" s="72">
        <v>5006918</v>
      </c>
      <c r="F63" s="72">
        <v>37243</v>
      </c>
      <c r="G63" s="72">
        <v>4333063</v>
      </c>
      <c r="H63" s="72">
        <v>3387852</v>
      </c>
      <c r="I63" s="72">
        <v>20316</v>
      </c>
      <c r="J63" s="72">
        <v>2081778</v>
      </c>
      <c r="K63" s="73">
        <v>1619066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</row>
    <row r="64" spans="1:138" ht="14.25">
      <c r="A64" s="96"/>
      <c r="B64" s="45"/>
      <c r="C64" s="35"/>
      <c r="D64" s="35"/>
      <c r="E64" s="35"/>
      <c r="F64" s="35"/>
      <c r="G64" s="35"/>
      <c r="H64" s="35"/>
      <c r="I64" s="35"/>
      <c r="J64" s="35"/>
      <c r="K64" s="36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</row>
    <row r="65" spans="1:138" ht="17.25">
      <c r="A65" s="30" t="s">
        <v>66</v>
      </c>
      <c r="B65" s="65"/>
      <c r="C65" s="66">
        <v>442872</v>
      </c>
      <c r="D65" s="66">
        <v>48268831</v>
      </c>
      <c r="E65" s="66">
        <v>37694309</v>
      </c>
      <c r="F65" s="66">
        <v>249434</v>
      </c>
      <c r="G65" s="66">
        <v>27564985</v>
      </c>
      <c r="H65" s="66">
        <v>21535434</v>
      </c>
      <c r="I65" s="66">
        <v>193438</v>
      </c>
      <c r="J65" s="66">
        <v>20703846</v>
      </c>
      <c r="K65" s="67">
        <v>16158875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</row>
    <row r="66" spans="1:138" ht="16.5">
      <c r="A66" s="41" t="s">
        <v>67</v>
      </c>
      <c r="B66" s="45" t="s">
        <v>36</v>
      </c>
      <c r="C66" s="70">
        <v>52905</v>
      </c>
      <c r="D66" s="70">
        <v>5553406</v>
      </c>
      <c r="E66" s="70">
        <v>4349917</v>
      </c>
      <c r="F66" s="70">
        <v>31023</v>
      </c>
      <c r="G66" s="70">
        <v>3302439</v>
      </c>
      <c r="H66" s="70">
        <v>2587171</v>
      </c>
      <c r="I66" s="70">
        <v>21882</v>
      </c>
      <c r="J66" s="70">
        <v>2250967</v>
      </c>
      <c r="K66" s="71">
        <v>1762746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</row>
    <row r="67" spans="1:138" ht="16.5">
      <c r="A67" s="38" t="s">
        <v>67</v>
      </c>
      <c r="B67" s="65" t="s">
        <v>37</v>
      </c>
      <c r="C67" s="72">
        <v>48870</v>
      </c>
      <c r="D67" s="72">
        <v>5214037</v>
      </c>
      <c r="E67" s="72">
        <v>4064917</v>
      </c>
      <c r="F67" s="72">
        <v>26313</v>
      </c>
      <c r="G67" s="72">
        <v>2819254</v>
      </c>
      <c r="H67" s="72">
        <v>2195171</v>
      </c>
      <c r="I67" s="72">
        <v>22557</v>
      </c>
      <c r="J67" s="72">
        <v>2394783</v>
      </c>
      <c r="K67" s="73">
        <v>1869746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</row>
    <row r="68" spans="1:138" ht="16.5">
      <c r="A68" s="41" t="s">
        <v>67</v>
      </c>
      <c r="B68" s="45" t="s">
        <v>38</v>
      </c>
      <c r="C68" s="70">
        <v>51477</v>
      </c>
      <c r="D68" s="70">
        <v>5494074</v>
      </c>
      <c r="E68" s="70">
        <v>4251021</v>
      </c>
      <c r="F68" s="70">
        <v>28399</v>
      </c>
      <c r="G68" s="70">
        <v>3063831</v>
      </c>
      <c r="H68" s="70">
        <v>2380315</v>
      </c>
      <c r="I68" s="70">
        <v>23078</v>
      </c>
      <c r="J68" s="70">
        <v>2430243</v>
      </c>
      <c r="K68" s="71">
        <v>1870706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</row>
    <row r="69" spans="1:138" ht="16.5">
      <c r="A69" s="38" t="s">
        <v>67</v>
      </c>
      <c r="B69" s="65" t="s">
        <v>39</v>
      </c>
      <c r="C69" s="72">
        <v>55302</v>
      </c>
      <c r="D69" s="72">
        <v>6131887</v>
      </c>
      <c r="E69" s="72">
        <v>4771166</v>
      </c>
      <c r="F69" s="72">
        <v>30254</v>
      </c>
      <c r="G69" s="72">
        <v>3418989</v>
      </c>
      <c r="H69" s="72">
        <v>2661794</v>
      </c>
      <c r="I69" s="72">
        <v>25048</v>
      </c>
      <c r="J69" s="72">
        <v>2712898</v>
      </c>
      <c r="K69" s="73">
        <v>2109372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</row>
    <row r="70" spans="1:138" ht="16.5">
      <c r="A70" s="41" t="s">
        <v>67</v>
      </c>
      <c r="B70" s="45" t="s">
        <v>40</v>
      </c>
      <c r="C70" s="70">
        <v>58057</v>
      </c>
      <c r="D70" s="70">
        <v>6314764</v>
      </c>
      <c r="E70" s="70">
        <v>4947495</v>
      </c>
      <c r="F70" s="70">
        <v>31947</v>
      </c>
      <c r="G70" s="70">
        <v>3527943</v>
      </c>
      <c r="H70" s="70">
        <v>2759676</v>
      </c>
      <c r="I70" s="70">
        <v>26110</v>
      </c>
      <c r="J70" s="70">
        <v>2786821</v>
      </c>
      <c r="K70" s="71">
        <v>2187819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</row>
    <row r="71" spans="1:138" ht="16.5">
      <c r="A71" s="65" t="s">
        <v>67</v>
      </c>
      <c r="B71" s="65" t="s">
        <v>41</v>
      </c>
      <c r="C71" s="72">
        <v>58108</v>
      </c>
      <c r="D71" s="72">
        <v>6454186</v>
      </c>
      <c r="E71" s="72">
        <v>5059936</v>
      </c>
      <c r="F71" s="72">
        <v>33142</v>
      </c>
      <c r="G71" s="72">
        <v>3751252</v>
      </c>
      <c r="H71" s="72">
        <v>2935963</v>
      </c>
      <c r="I71" s="72">
        <v>24966</v>
      </c>
      <c r="J71" s="72">
        <v>2702934</v>
      </c>
      <c r="K71" s="73">
        <v>2123973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</row>
    <row r="72" spans="1:138" ht="16.5">
      <c r="A72" s="41" t="s">
        <v>67</v>
      </c>
      <c r="B72" s="45" t="s">
        <v>42</v>
      </c>
      <c r="C72" s="70">
        <v>57074</v>
      </c>
      <c r="D72" s="70">
        <v>6397524</v>
      </c>
      <c r="E72" s="70">
        <v>4987925</v>
      </c>
      <c r="F72" s="70">
        <v>33391</v>
      </c>
      <c r="G72" s="70">
        <v>3815559</v>
      </c>
      <c r="H72" s="70">
        <v>2981017</v>
      </c>
      <c r="I72" s="70">
        <v>23683</v>
      </c>
      <c r="J72" s="70">
        <v>2581965</v>
      </c>
      <c r="K72" s="71">
        <v>2006908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</row>
    <row r="73" spans="1:138" ht="16.5">
      <c r="A73" s="46" t="s">
        <v>67</v>
      </c>
      <c r="B73" s="113" t="s">
        <v>82</v>
      </c>
      <c r="C73" s="111">
        <v>61079</v>
      </c>
      <c r="D73" s="111">
        <v>6708953</v>
      </c>
      <c r="E73" s="111">
        <v>5261932</v>
      </c>
      <c r="F73" s="111">
        <v>34965</v>
      </c>
      <c r="G73" s="111">
        <v>3865718</v>
      </c>
      <c r="H73" s="111">
        <v>3034327</v>
      </c>
      <c r="I73" s="111">
        <v>26114</v>
      </c>
      <c r="J73" s="111">
        <v>2843235</v>
      </c>
      <c r="K73" s="112">
        <v>2227605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</row>
    <row r="74" spans="1:138" ht="14.25">
      <c r="A74" s="99"/>
      <c r="B74" s="45"/>
      <c r="C74" s="70"/>
      <c r="D74" s="70"/>
      <c r="E74" s="70"/>
      <c r="F74" s="70"/>
      <c r="G74" s="70"/>
      <c r="H74" s="70"/>
      <c r="I74" s="70"/>
      <c r="J74" s="70"/>
      <c r="K74" s="70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</row>
    <row r="75" spans="1:138" ht="15">
      <c r="A75" s="100" t="s">
        <v>68</v>
      </c>
      <c r="B75" s="101"/>
      <c r="C75" s="102"/>
      <c r="D75" s="102"/>
      <c r="E75" s="102"/>
      <c r="F75" s="102"/>
      <c r="G75" s="102"/>
      <c r="H75" s="102"/>
      <c r="I75" s="102"/>
      <c r="J75" s="102"/>
      <c r="K75" s="103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</row>
    <row r="76" spans="1:138" ht="14.25">
      <c r="A76" s="50" t="s">
        <v>44</v>
      </c>
      <c r="B76" s="104"/>
      <c r="C76" s="5"/>
      <c r="D76" s="5"/>
      <c r="E76" s="5"/>
      <c r="F76" s="5"/>
      <c r="G76" s="5"/>
      <c r="H76" s="5"/>
      <c r="I76" s="5"/>
      <c r="J76" s="5"/>
      <c r="K76" s="10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</row>
    <row r="77" spans="1:138" ht="14.25">
      <c r="A77" s="106" t="s">
        <v>75</v>
      </c>
      <c r="B77" s="104"/>
      <c r="C77" s="5"/>
      <c r="D77" s="5"/>
      <c r="E77" s="5"/>
      <c r="F77" s="5"/>
      <c r="G77" s="5"/>
      <c r="H77" s="5"/>
      <c r="I77" s="5"/>
      <c r="J77" s="5"/>
      <c r="K77" s="10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</row>
    <row r="78" spans="1:138" ht="23.25" customHeight="1">
      <c r="A78" s="143" t="s">
        <v>76</v>
      </c>
      <c r="B78" s="144"/>
      <c r="C78" s="144"/>
      <c r="D78" s="144"/>
      <c r="E78" s="144"/>
      <c r="F78" s="144"/>
      <c r="G78" s="144"/>
      <c r="H78" s="144"/>
      <c r="I78" s="144"/>
      <c r="J78" s="144"/>
      <c r="K78" s="151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</row>
    <row r="79" spans="1:138" ht="14.25" customHeight="1">
      <c r="A79" s="143" t="s">
        <v>85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51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</row>
    <row r="80" spans="1:138" ht="12.75">
      <c r="A80" s="52" t="s">
        <v>81</v>
      </c>
      <c r="B80" s="107"/>
      <c r="C80" s="107"/>
      <c r="D80" s="107"/>
      <c r="E80" s="107"/>
      <c r="F80" s="107"/>
      <c r="G80" s="108"/>
      <c r="H80" s="108"/>
      <c r="I80" s="108"/>
      <c r="J80" s="108"/>
      <c r="K80" s="109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</row>
    <row r="81" spans="2:138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</row>
    <row r="82" spans="1:138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</row>
    <row r="83" spans="1:138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</row>
  </sheetData>
  <sheetProtection/>
  <mergeCells count="8">
    <mergeCell ref="A4:F5"/>
    <mergeCell ref="A10:A11"/>
    <mergeCell ref="A78:K78"/>
    <mergeCell ref="A79:K79"/>
    <mergeCell ref="B10:B11"/>
    <mergeCell ref="C10:E10"/>
    <mergeCell ref="F10:H10"/>
    <mergeCell ref="I10:K1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U28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16.421875" style="0" customWidth="1"/>
    <col min="2" max="2" width="11.57421875" style="0" bestFit="1" customWidth="1"/>
    <col min="3" max="3" width="13.28125" style="0" customWidth="1"/>
    <col min="4" max="4" width="12.421875" style="0" bestFit="1" customWidth="1"/>
    <col min="5" max="5" width="11.57421875" style="0" bestFit="1" customWidth="1"/>
    <col min="6" max="6" width="13.28125" style="0" customWidth="1"/>
    <col min="7" max="7" width="12.421875" style="0" bestFit="1" customWidth="1"/>
    <col min="8" max="8" width="11.57421875" style="0" bestFit="1" customWidth="1"/>
    <col min="9" max="9" width="13.28125" style="0" customWidth="1"/>
    <col min="10" max="10" width="12.421875" style="0" bestFit="1" customWidth="1"/>
    <col min="11" max="11" width="11.57421875" style="0" bestFit="1" customWidth="1"/>
    <col min="12" max="12" width="13.28125" style="0" customWidth="1"/>
    <col min="13" max="13" width="11.57421875" style="0" bestFit="1" customWidth="1"/>
  </cols>
  <sheetData>
    <row r="1" spans="1:10" s="2" customFormat="1" ht="12">
      <c r="A1" s="57"/>
      <c r="B1" s="57"/>
      <c r="C1" s="57"/>
      <c r="D1" s="57"/>
      <c r="E1" s="57"/>
      <c r="F1" s="57"/>
      <c r="G1" s="57"/>
      <c r="H1" s="57"/>
      <c r="I1" s="57"/>
      <c r="J1" s="58"/>
    </row>
    <row r="2" spans="1:10" s="2" customFormat="1" ht="12">
      <c r="A2" s="57"/>
      <c r="B2" s="57"/>
      <c r="C2" s="57"/>
      <c r="D2" s="57"/>
      <c r="E2" s="57"/>
      <c r="F2" s="57"/>
      <c r="G2" s="57"/>
      <c r="H2" s="57"/>
      <c r="I2" s="57"/>
      <c r="J2" s="58"/>
    </row>
    <row r="3" spans="1:10" s="2" customFormat="1" ht="55.5" customHeight="1">
      <c r="A3" s="57"/>
      <c r="B3" s="57"/>
      <c r="C3" s="57"/>
      <c r="D3" s="57"/>
      <c r="E3" s="57"/>
      <c r="F3" s="57"/>
      <c r="G3" s="57"/>
      <c r="H3" s="57"/>
      <c r="I3" s="57"/>
      <c r="J3" s="58"/>
    </row>
    <row r="4" spans="1:10" s="2" customFormat="1" ht="12" customHeight="1">
      <c r="A4" s="139" t="s">
        <v>80</v>
      </c>
      <c r="B4" s="139"/>
      <c r="C4" s="139"/>
      <c r="D4" s="139"/>
      <c r="E4" s="55"/>
      <c r="F4" s="55"/>
      <c r="G4" s="55"/>
      <c r="H4" s="55"/>
      <c r="I4" s="55"/>
      <c r="J4" s="56"/>
    </row>
    <row r="5" spans="1:10" s="2" customFormat="1" ht="16.5" customHeight="1">
      <c r="A5" s="139"/>
      <c r="B5" s="139"/>
      <c r="C5" s="139"/>
      <c r="D5" s="139"/>
      <c r="E5" s="55"/>
      <c r="F5" s="55"/>
      <c r="G5" s="55"/>
      <c r="H5" s="55"/>
      <c r="I5" s="55"/>
      <c r="J5" s="56"/>
    </row>
    <row r="6" spans="1:10" s="23" customFormat="1" ht="16.5" customHeight="1">
      <c r="A6" s="85" t="s">
        <v>77</v>
      </c>
      <c r="B6" s="21"/>
      <c r="C6" s="21"/>
      <c r="D6" s="21"/>
      <c r="E6" s="21"/>
      <c r="F6" s="21"/>
      <c r="G6" s="21"/>
      <c r="H6" s="21"/>
      <c r="I6" s="21"/>
      <c r="J6" s="22"/>
    </row>
    <row r="7" spans="1:10" s="23" customFormat="1" ht="16.5" customHeight="1">
      <c r="A7" s="85" t="s">
        <v>24</v>
      </c>
      <c r="B7" s="21"/>
      <c r="C7" s="21"/>
      <c r="D7" s="21"/>
      <c r="E7" s="21"/>
      <c r="F7" s="21"/>
      <c r="G7" s="21"/>
      <c r="H7" s="21"/>
      <c r="I7" s="21"/>
      <c r="J7" s="22"/>
    </row>
    <row r="8" spans="1:10" s="2" customFormat="1" ht="17.25">
      <c r="A8" s="18" t="s">
        <v>83</v>
      </c>
      <c r="B8" s="19"/>
      <c r="C8" s="19"/>
      <c r="D8" s="19"/>
      <c r="E8" s="19"/>
      <c r="F8" s="19"/>
      <c r="G8" s="19"/>
      <c r="H8" s="19"/>
      <c r="I8" s="19"/>
      <c r="J8" s="20"/>
    </row>
    <row r="9" spans="1:13" s="2" customFormat="1" ht="12">
      <c r="A9" s="37"/>
      <c r="B9" s="37"/>
      <c r="C9" s="37"/>
      <c r="D9" s="37"/>
      <c r="E9" s="44"/>
      <c r="F9" s="44"/>
      <c r="G9" s="44"/>
      <c r="H9" s="44"/>
      <c r="I9" s="44"/>
      <c r="J9" s="44"/>
      <c r="K9" s="44"/>
      <c r="L9" s="44"/>
      <c r="M9" s="44"/>
    </row>
    <row r="10" spans="1:10" s="5" customFormat="1" ht="15" customHeight="1">
      <c r="A10" s="152" t="s">
        <v>25</v>
      </c>
      <c r="B10" s="140" t="s">
        <v>35</v>
      </c>
      <c r="C10" s="140"/>
      <c r="D10" s="140"/>
      <c r="E10" s="140" t="s">
        <v>28</v>
      </c>
      <c r="F10" s="140"/>
      <c r="G10" s="140"/>
      <c r="H10" s="140" t="s">
        <v>29</v>
      </c>
      <c r="I10" s="140"/>
      <c r="J10" s="140"/>
    </row>
    <row r="11" spans="1:10" s="3" customFormat="1" ht="38.25">
      <c r="A11" s="153"/>
      <c r="B11" s="24" t="s">
        <v>32</v>
      </c>
      <c r="C11" s="25" t="s">
        <v>33</v>
      </c>
      <c r="D11" s="25" t="s">
        <v>34</v>
      </c>
      <c r="E11" s="24" t="s">
        <v>32</v>
      </c>
      <c r="F11" s="25" t="s">
        <v>33</v>
      </c>
      <c r="G11" s="25" t="s">
        <v>34</v>
      </c>
      <c r="H11" s="24" t="s">
        <v>32</v>
      </c>
      <c r="I11" s="25" t="s">
        <v>33</v>
      </c>
      <c r="J11" s="25" t="s">
        <v>34</v>
      </c>
    </row>
    <row r="12" spans="1:10" s="3" customFormat="1" ht="12.75">
      <c r="A12" s="26"/>
      <c r="B12" s="28"/>
      <c r="C12" s="28"/>
      <c r="D12" s="28"/>
      <c r="E12" s="28"/>
      <c r="F12" s="28"/>
      <c r="G12" s="28"/>
      <c r="H12" s="28"/>
      <c r="I12" s="28"/>
      <c r="J12" s="29"/>
    </row>
    <row r="13" spans="1:177" s="33" customFormat="1" ht="15">
      <c r="A13" s="30" t="s">
        <v>35</v>
      </c>
      <c r="B13" s="31">
        <v>21448</v>
      </c>
      <c r="C13" s="31">
        <v>9711077</v>
      </c>
      <c r="D13" s="31">
        <v>4807997</v>
      </c>
      <c r="E13" s="31">
        <v>13914</v>
      </c>
      <c r="F13" s="31">
        <v>6368029</v>
      </c>
      <c r="G13" s="31">
        <v>3186454</v>
      </c>
      <c r="H13" s="31">
        <v>7534</v>
      </c>
      <c r="I13" s="31">
        <v>3343048</v>
      </c>
      <c r="J13" s="32">
        <v>1621543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</row>
    <row r="14" spans="1:177" s="37" customFormat="1" ht="14.25">
      <c r="A14" s="34"/>
      <c r="B14" s="35"/>
      <c r="C14" s="35"/>
      <c r="D14" s="35"/>
      <c r="E14" s="35"/>
      <c r="F14" s="35"/>
      <c r="G14" s="35"/>
      <c r="H14" s="35"/>
      <c r="I14" s="35"/>
      <c r="J14" s="3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</row>
    <row r="15" spans="1:177" s="37" customFormat="1" ht="14.25">
      <c r="A15" s="38" t="s">
        <v>36</v>
      </c>
      <c r="B15" s="72">
        <v>2468</v>
      </c>
      <c r="C15" s="72">
        <v>1104562</v>
      </c>
      <c r="D15" s="72">
        <v>552986</v>
      </c>
      <c r="E15" s="72">
        <v>1777</v>
      </c>
      <c r="F15" s="72">
        <v>809024</v>
      </c>
      <c r="G15" s="72">
        <v>407101</v>
      </c>
      <c r="H15" s="72">
        <v>691</v>
      </c>
      <c r="I15" s="72">
        <v>295538</v>
      </c>
      <c r="J15" s="73">
        <v>145885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</row>
    <row r="16" spans="1:177" s="37" customFormat="1" ht="14.25">
      <c r="A16" s="41" t="s">
        <v>37</v>
      </c>
      <c r="B16" s="70">
        <v>2675</v>
      </c>
      <c r="C16" s="70">
        <v>1221566</v>
      </c>
      <c r="D16" s="70">
        <v>610887</v>
      </c>
      <c r="E16" s="70">
        <v>1854</v>
      </c>
      <c r="F16" s="70">
        <v>858428</v>
      </c>
      <c r="G16" s="70">
        <v>433377</v>
      </c>
      <c r="H16" s="70">
        <v>821</v>
      </c>
      <c r="I16" s="70">
        <v>363138</v>
      </c>
      <c r="J16" s="71">
        <v>177510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</row>
    <row r="17" spans="1:177" s="37" customFormat="1" ht="14.25">
      <c r="A17" s="38" t="s">
        <v>38</v>
      </c>
      <c r="B17" s="72">
        <v>2613</v>
      </c>
      <c r="C17" s="72">
        <v>1174775</v>
      </c>
      <c r="D17" s="72">
        <v>581739</v>
      </c>
      <c r="E17" s="72">
        <v>1819</v>
      </c>
      <c r="F17" s="72">
        <v>822607</v>
      </c>
      <c r="G17" s="72">
        <v>410232</v>
      </c>
      <c r="H17" s="72">
        <v>794</v>
      </c>
      <c r="I17" s="72">
        <v>352168</v>
      </c>
      <c r="J17" s="73">
        <v>171507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</row>
    <row r="18" spans="1:177" s="37" customFormat="1" ht="14.25">
      <c r="A18" s="41" t="s">
        <v>39</v>
      </c>
      <c r="B18" s="70">
        <v>2782</v>
      </c>
      <c r="C18" s="70">
        <v>1295489</v>
      </c>
      <c r="D18" s="70">
        <v>648324</v>
      </c>
      <c r="E18" s="70">
        <v>1353</v>
      </c>
      <c r="F18" s="70">
        <v>661347</v>
      </c>
      <c r="G18" s="70">
        <v>336252</v>
      </c>
      <c r="H18" s="70">
        <v>1429</v>
      </c>
      <c r="I18" s="70">
        <v>634142</v>
      </c>
      <c r="J18" s="71">
        <v>312072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</row>
    <row r="19" spans="1:177" s="37" customFormat="1" ht="14.25">
      <c r="A19" s="65" t="s">
        <v>40</v>
      </c>
      <c r="B19" s="72">
        <v>3209</v>
      </c>
      <c r="C19" s="72">
        <v>1439486</v>
      </c>
      <c r="D19" s="72">
        <v>700842</v>
      </c>
      <c r="E19" s="72">
        <v>1853</v>
      </c>
      <c r="F19" s="72">
        <v>829151</v>
      </c>
      <c r="G19" s="72">
        <v>411266</v>
      </c>
      <c r="H19" s="72">
        <v>1356</v>
      </c>
      <c r="I19" s="72">
        <v>610335</v>
      </c>
      <c r="J19" s="73">
        <v>289576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</row>
    <row r="20" spans="1:177" s="37" customFormat="1" ht="14.25">
      <c r="A20" s="45" t="s">
        <v>41</v>
      </c>
      <c r="B20" s="70">
        <v>2761</v>
      </c>
      <c r="C20" s="70">
        <v>1217103</v>
      </c>
      <c r="D20" s="70">
        <v>600507</v>
      </c>
      <c r="E20" s="70">
        <v>1903</v>
      </c>
      <c r="F20" s="70">
        <v>839502</v>
      </c>
      <c r="G20" s="70">
        <v>415638</v>
      </c>
      <c r="H20" s="70">
        <v>858</v>
      </c>
      <c r="I20" s="70">
        <v>377601</v>
      </c>
      <c r="J20" s="71">
        <v>184869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</row>
    <row r="21" spans="1:177" s="37" customFormat="1" ht="14.25">
      <c r="A21" s="65" t="s">
        <v>42</v>
      </c>
      <c r="B21" s="72">
        <v>2590</v>
      </c>
      <c r="C21" s="72">
        <v>1202442</v>
      </c>
      <c r="D21" s="72">
        <v>591499</v>
      </c>
      <c r="E21" s="72">
        <v>1707</v>
      </c>
      <c r="F21" s="72">
        <v>800454</v>
      </c>
      <c r="G21" s="72">
        <v>399348</v>
      </c>
      <c r="H21" s="72">
        <v>883</v>
      </c>
      <c r="I21" s="72">
        <v>401988</v>
      </c>
      <c r="J21" s="73">
        <v>192151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</row>
    <row r="22" spans="1:177" s="37" customFormat="1" ht="14.25">
      <c r="A22" s="45" t="s">
        <v>82</v>
      </c>
      <c r="B22" s="70">
        <v>2350</v>
      </c>
      <c r="C22" s="70">
        <v>1055654</v>
      </c>
      <c r="D22" s="70">
        <v>521213</v>
      </c>
      <c r="E22" s="70">
        <v>1648</v>
      </c>
      <c r="F22" s="70">
        <v>747516</v>
      </c>
      <c r="G22" s="70">
        <v>373240</v>
      </c>
      <c r="H22" s="70">
        <v>702</v>
      </c>
      <c r="I22" s="70">
        <v>308138</v>
      </c>
      <c r="J22" s="71">
        <v>147973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</row>
    <row r="23" spans="1:56" s="2" customFormat="1" ht="14.25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</row>
    <row r="24" spans="1:58" s="17" customFormat="1" ht="14.25">
      <c r="A24" s="47" t="s">
        <v>43</v>
      </c>
      <c r="B24" s="48"/>
      <c r="C24" s="48"/>
      <c r="D24" s="48"/>
      <c r="E24" s="48"/>
      <c r="F24" s="48"/>
      <c r="G24" s="48"/>
      <c r="H24" s="48"/>
      <c r="I24" s="48"/>
      <c r="J24" s="49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3"/>
      <c r="BF24" s="3"/>
    </row>
    <row r="25" spans="1:58" s="17" customFormat="1" ht="14.25">
      <c r="A25" s="50" t="s">
        <v>44</v>
      </c>
      <c r="B25" s="45"/>
      <c r="C25" s="45"/>
      <c r="D25" s="45"/>
      <c r="E25" s="45"/>
      <c r="F25" s="45"/>
      <c r="G25" s="45"/>
      <c r="H25" s="45"/>
      <c r="I25" s="45"/>
      <c r="J25" s="51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3"/>
      <c r="BF25" s="3"/>
    </row>
    <row r="26" spans="1:58" s="17" customFormat="1" ht="14.25">
      <c r="A26" s="52" t="s">
        <v>81</v>
      </c>
      <c r="B26" s="53"/>
      <c r="C26" s="53"/>
      <c r="D26" s="53"/>
      <c r="E26" s="53"/>
      <c r="F26" s="53"/>
      <c r="G26" s="53"/>
      <c r="H26" s="53"/>
      <c r="I26" s="53"/>
      <c r="J26" s="54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3"/>
      <c r="BF26" s="3"/>
    </row>
    <row r="27" spans="1:56" s="2" customFormat="1" ht="14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</row>
    <row r="28" spans="1:56" ht="14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</row>
  </sheetData>
  <sheetProtection/>
  <mergeCells count="5">
    <mergeCell ref="A4:D5"/>
    <mergeCell ref="A10:A11"/>
    <mergeCell ref="B10:D10"/>
    <mergeCell ref="E10:G10"/>
    <mergeCell ref="H10:J1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16.421875" style="0" customWidth="1"/>
    <col min="2" max="2" width="11.57421875" style="0" bestFit="1" customWidth="1"/>
    <col min="3" max="3" width="13.28125" style="0" customWidth="1"/>
    <col min="4" max="4" width="12.421875" style="0" bestFit="1" customWidth="1"/>
    <col min="5" max="5" width="11.57421875" style="0" bestFit="1" customWidth="1"/>
    <col min="6" max="6" width="13.28125" style="0" customWidth="1"/>
    <col min="7" max="7" width="12.421875" style="0" bestFit="1" customWidth="1"/>
    <col min="8" max="8" width="11.57421875" style="0" bestFit="1" customWidth="1"/>
    <col min="9" max="9" width="13.28125" style="0" customWidth="1"/>
    <col min="10" max="10" width="12.421875" style="0" bestFit="1" customWidth="1"/>
    <col min="11" max="11" width="11.57421875" style="0" bestFit="1" customWidth="1"/>
    <col min="12" max="12" width="13.28125" style="0" customWidth="1"/>
    <col min="13" max="13" width="12.421875" style="0" bestFit="1" customWidth="1"/>
    <col min="14" max="14" width="11.57421875" style="0" bestFit="1" customWidth="1"/>
    <col min="15" max="15" width="13.28125" style="0" customWidth="1"/>
    <col min="16" max="17" width="11.57421875" style="0" bestFit="1" customWidth="1"/>
    <col min="18" max="18" width="13.28125" style="0" customWidth="1"/>
    <col min="19" max="19" width="11.57421875" style="0" bestFit="1" customWidth="1"/>
  </cols>
  <sheetData>
    <row r="1" spans="1:10" s="2" customFormat="1" ht="12">
      <c r="A1" s="57"/>
      <c r="B1" s="57"/>
      <c r="C1" s="57"/>
      <c r="D1" s="57"/>
      <c r="E1" s="57"/>
      <c r="F1" s="57"/>
      <c r="G1" s="57"/>
      <c r="H1" s="57"/>
      <c r="I1" s="57"/>
      <c r="J1" s="58"/>
    </row>
    <row r="2" spans="1:10" s="2" customFormat="1" ht="12">
      <c r="A2" s="57"/>
      <c r="B2" s="57"/>
      <c r="C2" s="57"/>
      <c r="D2" s="57"/>
      <c r="E2" s="57"/>
      <c r="F2" s="57"/>
      <c r="G2" s="57"/>
      <c r="H2" s="57"/>
      <c r="I2" s="57"/>
      <c r="J2" s="58"/>
    </row>
    <row r="3" spans="1:10" s="2" customFormat="1" ht="55.5" customHeight="1">
      <c r="A3" s="57"/>
      <c r="B3" s="57"/>
      <c r="C3" s="57"/>
      <c r="D3" s="57"/>
      <c r="E3" s="57"/>
      <c r="F3" s="57"/>
      <c r="G3" s="57"/>
      <c r="H3" s="57"/>
      <c r="I3" s="57"/>
      <c r="J3" s="58"/>
    </row>
    <row r="4" spans="1:10" s="2" customFormat="1" ht="12" customHeight="1">
      <c r="A4" s="139" t="s">
        <v>80</v>
      </c>
      <c r="B4" s="139"/>
      <c r="C4" s="139"/>
      <c r="D4" s="139"/>
      <c r="E4" s="139"/>
      <c r="F4" s="139"/>
      <c r="G4" s="55"/>
      <c r="H4" s="55"/>
      <c r="I4" s="55"/>
      <c r="J4" s="56"/>
    </row>
    <row r="5" spans="1:10" s="2" customFormat="1" ht="16.5" customHeight="1">
      <c r="A5" s="139"/>
      <c r="B5" s="139"/>
      <c r="C5" s="139"/>
      <c r="D5" s="139"/>
      <c r="E5" s="139"/>
      <c r="F5" s="139"/>
      <c r="G5" s="55"/>
      <c r="H5" s="55"/>
      <c r="I5" s="55"/>
      <c r="J5" s="56"/>
    </row>
    <row r="6" spans="1:10" s="23" customFormat="1" ht="16.5" customHeight="1">
      <c r="A6" s="85" t="s">
        <v>78</v>
      </c>
      <c r="B6" s="21"/>
      <c r="C6" s="21"/>
      <c r="D6" s="21"/>
      <c r="E6" s="21"/>
      <c r="F6" s="21"/>
      <c r="G6" s="21"/>
      <c r="H6" s="21"/>
      <c r="I6" s="21"/>
      <c r="J6" s="22"/>
    </row>
    <row r="7" spans="1:10" s="23" customFormat="1" ht="16.5" customHeight="1">
      <c r="A7" s="85" t="s">
        <v>24</v>
      </c>
      <c r="B7" s="21"/>
      <c r="C7" s="21"/>
      <c r="D7" s="21"/>
      <c r="E7" s="21"/>
      <c r="F7" s="21"/>
      <c r="G7" s="21"/>
      <c r="H7" s="21"/>
      <c r="I7" s="21"/>
      <c r="J7" s="22"/>
    </row>
    <row r="8" spans="1:10" s="2" customFormat="1" ht="17.25">
      <c r="A8" s="18" t="s">
        <v>83</v>
      </c>
      <c r="B8" s="19"/>
      <c r="C8" s="19"/>
      <c r="D8" s="19"/>
      <c r="E8" s="19"/>
      <c r="F8" s="19"/>
      <c r="G8" s="19"/>
      <c r="H8" s="19"/>
      <c r="I8" s="19"/>
      <c r="J8" s="20"/>
    </row>
    <row r="9" spans="1:19" s="2" customFormat="1" ht="12">
      <c r="A9" s="37"/>
      <c r="B9" s="37"/>
      <c r="C9" s="37"/>
      <c r="D9" s="37"/>
      <c r="E9" s="37"/>
      <c r="F9" s="37"/>
      <c r="G9" s="37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0" s="45" customFormat="1" ht="14.25">
      <c r="A10" s="140" t="s">
        <v>25</v>
      </c>
      <c r="B10" s="138" t="s">
        <v>35</v>
      </c>
      <c r="C10" s="138"/>
      <c r="D10" s="138"/>
      <c r="E10" s="138" t="s">
        <v>28</v>
      </c>
      <c r="F10" s="138"/>
      <c r="G10" s="138"/>
      <c r="H10" s="138" t="s">
        <v>29</v>
      </c>
      <c r="I10" s="138"/>
      <c r="J10" s="138"/>
    </row>
    <row r="11" spans="1:10" s="45" customFormat="1" ht="38.25">
      <c r="A11" s="140"/>
      <c r="B11" s="24" t="s">
        <v>32</v>
      </c>
      <c r="C11" s="25" t="s">
        <v>33</v>
      </c>
      <c r="D11" s="25" t="s">
        <v>34</v>
      </c>
      <c r="E11" s="24" t="s">
        <v>32</v>
      </c>
      <c r="F11" s="25" t="s">
        <v>33</v>
      </c>
      <c r="G11" s="25" t="s">
        <v>34</v>
      </c>
      <c r="H11" s="24" t="s">
        <v>32</v>
      </c>
      <c r="I11" s="25" t="s">
        <v>33</v>
      </c>
      <c r="J11" s="25" t="s">
        <v>34</v>
      </c>
    </row>
    <row r="12" spans="1:10" s="45" customFormat="1" ht="14.25">
      <c r="A12" s="26"/>
      <c r="B12" s="27"/>
      <c r="C12" s="28"/>
      <c r="D12" s="28"/>
      <c r="E12" s="28"/>
      <c r="F12" s="28"/>
      <c r="G12" s="28"/>
      <c r="H12" s="28"/>
      <c r="I12" s="28"/>
      <c r="J12" s="29"/>
    </row>
    <row r="13" spans="1:10" s="45" customFormat="1" ht="15">
      <c r="A13" s="30" t="s">
        <v>35</v>
      </c>
      <c r="B13" s="31">
        <f>SUM(B15:B22)</f>
        <v>26451</v>
      </c>
      <c r="C13" s="31">
        <f aca="true" t="shared" si="0" ref="C13:J13">SUM(C15:C22)</f>
        <v>926813</v>
      </c>
      <c r="D13" s="31">
        <f t="shared" si="0"/>
        <v>461224</v>
      </c>
      <c r="E13" s="31">
        <f t="shared" si="0"/>
        <v>20089</v>
      </c>
      <c r="F13" s="31">
        <f t="shared" si="0"/>
        <v>705554</v>
      </c>
      <c r="G13" s="31">
        <f t="shared" si="0"/>
        <v>351300</v>
      </c>
      <c r="H13" s="31">
        <f t="shared" si="0"/>
        <v>6362</v>
      </c>
      <c r="I13" s="31">
        <f t="shared" si="0"/>
        <v>221259</v>
      </c>
      <c r="J13" s="32">
        <f t="shared" si="0"/>
        <v>109924</v>
      </c>
    </row>
    <row r="14" spans="1:10" s="45" customFormat="1" ht="14.25">
      <c r="A14" s="34"/>
      <c r="B14" s="35"/>
      <c r="C14" s="35"/>
      <c r="D14" s="35"/>
      <c r="E14" s="35"/>
      <c r="F14" s="35"/>
      <c r="G14" s="35"/>
      <c r="H14" s="35"/>
      <c r="I14" s="35"/>
      <c r="J14" s="36"/>
    </row>
    <row r="15" spans="1:10" s="45" customFormat="1" ht="14.25">
      <c r="A15" s="38" t="s">
        <v>36</v>
      </c>
      <c r="B15" s="39">
        <v>3152</v>
      </c>
      <c r="C15" s="39">
        <v>101960</v>
      </c>
      <c r="D15" s="39">
        <v>50376</v>
      </c>
      <c r="E15" s="39">
        <v>2592</v>
      </c>
      <c r="F15" s="39">
        <v>83890</v>
      </c>
      <c r="G15" s="39">
        <v>41431</v>
      </c>
      <c r="H15" s="39">
        <v>560</v>
      </c>
      <c r="I15" s="39">
        <v>18070</v>
      </c>
      <c r="J15" s="40">
        <v>8945</v>
      </c>
    </row>
    <row r="16" spans="1:10" s="45" customFormat="1" ht="14.25">
      <c r="A16" s="41" t="s">
        <v>37</v>
      </c>
      <c r="B16" s="42">
        <v>3007</v>
      </c>
      <c r="C16" s="42">
        <v>106690</v>
      </c>
      <c r="D16" s="42">
        <v>53076</v>
      </c>
      <c r="E16" s="42">
        <v>2459</v>
      </c>
      <c r="F16" s="42">
        <v>87674</v>
      </c>
      <c r="G16" s="42">
        <v>43684</v>
      </c>
      <c r="H16" s="42">
        <v>548</v>
      </c>
      <c r="I16" s="42">
        <v>19016</v>
      </c>
      <c r="J16" s="43">
        <v>9392</v>
      </c>
    </row>
    <row r="17" spans="1:10" s="45" customFormat="1" ht="14.25">
      <c r="A17" s="38" t="s">
        <v>38</v>
      </c>
      <c r="B17" s="39">
        <v>3379</v>
      </c>
      <c r="C17" s="39">
        <v>119732</v>
      </c>
      <c r="D17" s="39">
        <v>59683</v>
      </c>
      <c r="E17" s="39">
        <v>2671</v>
      </c>
      <c r="F17" s="39">
        <v>94994</v>
      </c>
      <c r="G17" s="39">
        <v>47386</v>
      </c>
      <c r="H17" s="39">
        <v>708</v>
      </c>
      <c r="I17" s="39">
        <v>24738</v>
      </c>
      <c r="J17" s="40">
        <v>12297</v>
      </c>
    </row>
    <row r="18" spans="1:10" s="45" customFormat="1" ht="14.25">
      <c r="A18" s="41" t="s">
        <v>39</v>
      </c>
      <c r="B18" s="42">
        <v>3522</v>
      </c>
      <c r="C18" s="42">
        <v>125364</v>
      </c>
      <c r="D18" s="42">
        <v>62506</v>
      </c>
      <c r="E18" s="42">
        <v>2929</v>
      </c>
      <c r="F18" s="42">
        <v>104592</v>
      </c>
      <c r="G18" s="42">
        <v>52168</v>
      </c>
      <c r="H18" s="42">
        <v>593</v>
      </c>
      <c r="I18" s="42">
        <v>20772</v>
      </c>
      <c r="J18" s="43">
        <v>10338</v>
      </c>
    </row>
    <row r="19" spans="1:10" s="45" customFormat="1" ht="14.25">
      <c r="A19" s="38" t="s">
        <v>40</v>
      </c>
      <c r="B19" s="39">
        <v>3333</v>
      </c>
      <c r="C19" s="39">
        <v>117862</v>
      </c>
      <c r="D19" s="39">
        <v>58755</v>
      </c>
      <c r="E19" s="39">
        <v>2387</v>
      </c>
      <c r="F19" s="39">
        <v>84642</v>
      </c>
      <c r="G19" s="39">
        <v>42216</v>
      </c>
      <c r="H19" s="39">
        <v>946</v>
      </c>
      <c r="I19" s="39">
        <v>33220</v>
      </c>
      <c r="J19" s="40">
        <v>16539</v>
      </c>
    </row>
    <row r="20" spans="1:10" s="45" customFormat="1" ht="14.25">
      <c r="A20" s="45" t="s">
        <v>41</v>
      </c>
      <c r="B20" s="42">
        <v>3265</v>
      </c>
      <c r="C20" s="42">
        <v>114820</v>
      </c>
      <c r="D20" s="42">
        <v>57051</v>
      </c>
      <c r="E20" s="42">
        <v>2307</v>
      </c>
      <c r="F20" s="42">
        <v>81354</v>
      </c>
      <c r="G20" s="42">
        <v>40476</v>
      </c>
      <c r="H20" s="42">
        <v>958</v>
      </c>
      <c r="I20" s="42">
        <v>33466</v>
      </c>
      <c r="J20" s="43">
        <v>16575</v>
      </c>
    </row>
    <row r="21" spans="1:10" s="45" customFormat="1" ht="14.25">
      <c r="A21" s="65" t="s">
        <v>42</v>
      </c>
      <c r="B21" s="39">
        <v>3262</v>
      </c>
      <c r="C21" s="39">
        <v>115202</v>
      </c>
      <c r="D21" s="39">
        <v>57373</v>
      </c>
      <c r="E21" s="39">
        <v>2378</v>
      </c>
      <c r="F21" s="39">
        <v>84210</v>
      </c>
      <c r="G21" s="39">
        <v>41949</v>
      </c>
      <c r="H21" s="39">
        <v>884</v>
      </c>
      <c r="I21" s="39">
        <v>30992</v>
      </c>
      <c r="J21" s="40">
        <v>15424</v>
      </c>
    </row>
    <row r="22" spans="1:12" s="45" customFormat="1" ht="14.25">
      <c r="A22" s="53" t="s">
        <v>82</v>
      </c>
      <c r="B22" s="114">
        <v>3531</v>
      </c>
      <c r="C22" s="114">
        <v>125183</v>
      </c>
      <c r="D22" s="114">
        <v>62404</v>
      </c>
      <c r="E22" s="114">
        <v>2366</v>
      </c>
      <c r="F22" s="114">
        <v>84198</v>
      </c>
      <c r="G22" s="114">
        <v>41990</v>
      </c>
      <c r="H22" s="114">
        <v>1165</v>
      </c>
      <c r="I22" s="114">
        <v>40985</v>
      </c>
      <c r="J22" s="115">
        <v>20414</v>
      </c>
      <c r="L22" s="42"/>
    </row>
    <row r="23" spans="1:10" s="45" customFormat="1" ht="14.25">
      <c r="A23" s="86"/>
      <c r="B23" s="87"/>
      <c r="C23" s="5"/>
      <c r="D23" s="5"/>
      <c r="E23" s="5"/>
      <c r="F23" s="5"/>
      <c r="G23" s="5"/>
      <c r="H23" s="5"/>
      <c r="I23" s="5"/>
      <c r="J23" s="5"/>
    </row>
    <row r="24" spans="1:10" s="45" customFormat="1" ht="14.25">
      <c r="A24" s="88" t="s">
        <v>43</v>
      </c>
      <c r="B24" s="27"/>
      <c r="C24" s="27"/>
      <c r="D24" s="27"/>
      <c r="E24" s="27"/>
      <c r="F24" s="27"/>
      <c r="G24" s="27"/>
      <c r="H24" s="27"/>
      <c r="I24" s="27"/>
      <c r="J24" s="89"/>
    </row>
    <row r="25" spans="1:10" s="45" customFormat="1" ht="14.25">
      <c r="A25" s="50" t="s">
        <v>44</v>
      </c>
      <c r="B25" s="87"/>
      <c r="C25" s="87"/>
      <c r="D25" s="87"/>
      <c r="E25" s="87"/>
      <c r="F25" s="87"/>
      <c r="G25" s="87"/>
      <c r="H25" s="87"/>
      <c r="I25" s="87"/>
      <c r="J25" s="90"/>
    </row>
    <row r="26" spans="1:10" s="45" customFormat="1" ht="14.25">
      <c r="A26" s="52" t="s">
        <v>81</v>
      </c>
      <c r="B26" s="91"/>
      <c r="C26" s="91"/>
      <c r="D26" s="91"/>
      <c r="E26" s="91"/>
      <c r="F26" s="91"/>
      <c r="G26" s="91"/>
      <c r="H26" s="91"/>
      <c r="I26" s="91"/>
      <c r="J26" s="92"/>
    </row>
    <row r="27" s="45" customFormat="1" ht="14.25"/>
    <row r="28" s="45" customFormat="1" ht="14.25"/>
  </sheetData>
  <sheetProtection/>
  <mergeCells count="5">
    <mergeCell ref="A4:F5"/>
    <mergeCell ref="A10:A11"/>
    <mergeCell ref="B10:D10"/>
    <mergeCell ref="E10:G10"/>
    <mergeCell ref="H10:J1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16.421875" style="0" customWidth="1"/>
    <col min="2" max="2" width="11.57421875" style="0" bestFit="1" customWidth="1"/>
    <col min="3" max="3" width="13.28125" style="0" customWidth="1"/>
    <col min="4" max="4" width="12.421875" style="0" bestFit="1" customWidth="1"/>
    <col min="5" max="5" width="11.57421875" style="0" bestFit="1" customWidth="1"/>
    <col min="6" max="6" width="13.28125" style="0" customWidth="1"/>
    <col min="7" max="7" width="12.421875" style="0" bestFit="1" customWidth="1"/>
    <col min="8" max="8" width="11.57421875" style="0" bestFit="1" customWidth="1"/>
    <col min="9" max="9" width="13.28125" style="0" customWidth="1"/>
    <col min="10" max="10" width="12.421875" style="0" bestFit="1" customWidth="1"/>
    <col min="11" max="11" width="11.57421875" style="0" bestFit="1" customWidth="1"/>
    <col min="12" max="12" width="13.28125" style="0" customWidth="1"/>
    <col min="13" max="13" width="11.57421875" style="0" bestFit="1" customWidth="1"/>
  </cols>
  <sheetData>
    <row r="1" spans="1:10" s="2" customFormat="1" ht="12">
      <c r="A1" s="57"/>
      <c r="B1" s="57"/>
      <c r="C1" s="57"/>
      <c r="D1" s="57"/>
      <c r="E1" s="57"/>
      <c r="F1" s="57"/>
      <c r="G1" s="57"/>
      <c r="H1" s="57"/>
      <c r="I1" s="57"/>
      <c r="J1" s="58"/>
    </row>
    <row r="2" spans="1:10" s="2" customFormat="1" ht="12">
      <c r="A2" s="57"/>
      <c r="B2" s="57"/>
      <c r="C2" s="57"/>
      <c r="D2" s="57"/>
      <c r="E2" s="57"/>
      <c r="F2" s="57"/>
      <c r="G2" s="57"/>
      <c r="H2" s="57"/>
      <c r="I2" s="57"/>
      <c r="J2" s="58"/>
    </row>
    <row r="3" spans="1:10" s="2" customFormat="1" ht="55.5" customHeight="1">
      <c r="A3" s="57"/>
      <c r="B3" s="57"/>
      <c r="C3" s="57"/>
      <c r="D3" s="57"/>
      <c r="E3" s="57"/>
      <c r="F3" s="57"/>
      <c r="G3" s="57"/>
      <c r="H3" s="57"/>
      <c r="I3" s="57"/>
      <c r="J3" s="58"/>
    </row>
    <row r="4" spans="1:10" s="2" customFormat="1" ht="12" customHeight="1">
      <c r="A4" s="139" t="s">
        <v>80</v>
      </c>
      <c r="B4" s="139"/>
      <c r="C4" s="139"/>
      <c r="D4" s="139"/>
      <c r="E4" s="55"/>
      <c r="F4" s="55"/>
      <c r="G4" s="55"/>
      <c r="H4" s="55"/>
      <c r="I4" s="55"/>
      <c r="J4" s="56"/>
    </row>
    <row r="5" spans="1:10" s="2" customFormat="1" ht="16.5" customHeight="1">
      <c r="A5" s="139"/>
      <c r="B5" s="139"/>
      <c r="C5" s="139"/>
      <c r="D5" s="139"/>
      <c r="E5" s="55"/>
      <c r="F5" s="55"/>
      <c r="G5" s="55"/>
      <c r="H5" s="55"/>
      <c r="I5" s="55"/>
      <c r="J5" s="56"/>
    </row>
    <row r="6" spans="1:10" s="23" customFormat="1" ht="16.5" customHeight="1">
      <c r="A6" s="85" t="s">
        <v>79</v>
      </c>
      <c r="B6" s="21"/>
      <c r="C6" s="21"/>
      <c r="D6" s="21"/>
      <c r="E6" s="21"/>
      <c r="F6" s="21"/>
      <c r="G6" s="21"/>
      <c r="H6" s="21"/>
      <c r="I6" s="21"/>
      <c r="J6" s="22"/>
    </row>
    <row r="7" spans="1:10" s="23" customFormat="1" ht="16.5" customHeight="1">
      <c r="A7" s="85" t="s">
        <v>24</v>
      </c>
      <c r="B7" s="21"/>
      <c r="C7" s="21"/>
      <c r="D7" s="21"/>
      <c r="E7" s="21"/>
      <c r="F7" s="21"/>
      <c r="G7" s="21"/>
      <c r="H7" s="21"/>
      <c r="I7" s="21"/>
      <c r="J7" s="22"/>
    </row>
    <row r="8" spans="1:10" s="2" customFormat="1" ht="17.25">
      <c r="A8" s="18" t="s">
        <v>83</v>
      </c>
      <c r="B8" s="19"/>
      <c r="C8" s="19"/>
      <c r="D8" s="19"/>
      <c r="E8" s="19"/>
      <c r="F8" s="19"/>
      <c r="G8" s="19"/>
      <c r="H8" s="19"/>
      <c r="I8" s="19"/>
      <c r="J8" s="20"/>
    </row>
    <row r="9" spans="1:13" s="2" customFormat="1" ht="12">
      <c r="A9" s="37"/>
      <c r="B9" s="37"/>
      <c r="C9" s="37"/>
      <c r="D9" s="37"/>
      <c r="E9" s="44"/>
      <c r="F9" s="44"/>
      <c r="G9" s="44"/>
      <c r="H9" s="44"/>
      <c r="I9" s="44"/>
      <c r="J9" s="44"/>
      <c r="K9" s="44"/>
      <c r="L9" s="44"/>
      <c r="M9" s="44"/>
    </row>
    <row r="10" spans="1:10" s="45" customFormat="1" ht="14.25">
      <c r="A10" s="140" t="s">
        <v>25</v>
      </c>
      <c r="B10" s="138" t="s">
        <v>35</v>
      </c>
      <c r="C10" s="138"/>
      <c r="D10" s="138"/>
      <c r="E10" s="138" t="s">
        <v>28</v>
      </c>
      <c r="F10" s="138"/>
      <c r="G10" s="138"/>
      <c r="H10" s="138" t="s">
        <v>29</v>
      </c>
      <c r="I10" s="138"/>
      <c r="J10" s="138"/>
    </row>
    <row r="11" spans="1:10" s="45" customFormat="1" ht="38.25">
      <c r="A11" s="140"/>
      <c r="B11" s="24" t="s">
        <v>32</v>
      </c>
      <c r="C11" s="25" t="s">
        <v>33</v>
      </c>
      <c r="D11" s="25" t="s">
        <v>34</v>
      </c>
      <c r="E11" s="24" t="s">
        <v>32</v>
      </c>
      <c r="F11" s="25" t="s">
        <v>33</v>
      </c>
      <c r="G11" s="25" t="s">
        <v>34</v>
      </c>
      <c r="H11" s="24" t="s">
        <v>32</v>
      </c>
      <c r="I11" s="25" t="s">
        <v>33</v>
      </c>
      <c r="J11" s="25" t="s">
        <v>34</v>
      </c>
    </row>
    <row r="12" spans="1:10" s="45" customFormat="1" ht="14.25">
      <c r="A12" s="26"/>
      <c r="B12" s="27"/>
      <c r="C12" s="28"/>
      <c r="D12" s="28"/>
      <c r="E12" s="28"/>
      <c r="F12" s="28"/>
      <c r="G12" s="28"/>
      <c r="H12" s="28"/>
      <c r="I12" s="28"/>
      <c r="J12" s="29"/>
    </row>
    <row r="13" spans="1:10" s="45" customFormat="1" ht="15">
      <c r="A13" s="30" t="s">
        <v>35</v>
      </c>
      <c r="B13" s="66">
        <v>36126</v>
      </c>
      <c r="C13" s="66">
        <v>1268467</v>
      </c>
      <c r="D13" s="66">
        <v>621533</v>
      </c>
      <c r="E13" s="66">
        <v>25247</v>
      </c>
      <c r="F13" s="66">
        <v>912792</v>
      </c>
      <c r="G13" s="66">
        <v>448546</v>
      </c>
      <c r="H13" s="66">
        <v>10879</v>
      </c>
      <c r="I13" s="66">
        <v>355675</v>
      </c>
      <c r="J13" s="67">
        <v>172987</v>
      </c>
    </row>
    <row r="14" spans="1:10" s="45" customFormat="1" ht="14.25">
      <c r="A14" s="34"/>
      <c r="B14" s="35"/>
      <c r="C14" s="35"/>
      <c r="D14" s="35"/>
      <c r="E14" s="35"/>
      <c r="F14" s="35"/>
      <c r="G14" s="35"/>
      <c r="H14" s="35"/>
      <c r="I14" s="35"/>
      <c r="J14" s="36"/>
    </row>
    <row r="15" spans="1:10" s="45" customFormat="1" ht="14.25">
      <c r="A15" s="38" t="s">
        <v>36</v>
      </c>
      <c r="B15" s="72">
        <v>2762</v>
      </c>
      <c r="C15" s="72">
        <v>91843</v>
      </c>
      <c r="D15" s="72">
        <v>44342</v>
      </c>
      <c r="E15" s="72">
        <v>2071</v>
      </c>
      <c r="F15" s="72">
        <v>70673</v>
      </c>
      <c r="G15" s="72">
        <v>34100</v>
      </c>
      <c r="H15" s="72">
        <v>691</v>
      </c>
      <c r="I15" s="72">
        <v>21170</v>
      </c>
      <c r="J15" s="73">
        <v>10242</v>
      </c>
    </row>
    <row r="16" spans="1:10" s="45" customFormat="1" ht="14.25">
      <c r="A16" s="41" t="s">
        <v>37</v>
      </c>
      <c r="B16" s="70">
        <v>3371</v>
      </c>
      <c r="C16" s="70">
        <v>121348</v>
      </c>
      <c r="D16" s="70">
        <v>58489</v>
      </c>
      <c r="E16" s="70">
        <v>2577</v>
      </c>
      <c r="F16" s="70">
        <v>96164</v>
      </c>
      <c r="G16" s="70">
        <v>46386</v>
      </c>
      <c r="H16" s="70">
        <v>794</v>
      </c>
      <c r="I16" s="70">
        <v>25184</v>
      </c>
      <c r="J16" s="71">
        <v>12103</v>
      </c>
    </row>
    <row r="17" spans="1:10" s="45" customFormat="1" ht="14.25">
      <c r="A17" s="38" t="s">
        <v>38</v>
      </c>
      <c r="B17" s="72">
        <v>3422</v>
      </c>
      <c r="C17" s="72">
        <v>123746</v>
      </c>
      <c r="D17" s="72">
        <v>60029</v>
      </c>
      <c r="E17" s="72">
        <v>2440</v>
      </c>
      <c r="F17" s="72">
        <v>88618</v>
      </c>
      <c r="G17" s="72">
        <v>42979</v>
      </c>
      <c r="H17" s="72">
        <v>982</v>
      </c>
      <c r="I17" s="72">
        <v>35128</v>
      </c>
      <c r="J17" s="73">
        <v>17050</v>
      </c>
    </row>
    <row r="18" spans="1:10" s="45" customFormat="1" ht="14.25">
      <c r="A18" s="41" t="s">
        <v>39</v>
      </c>
      <c r="B18" s="70">
        <v>4019</v>
      </c>
      <c r="C18" s="70">
        <v>155242</v>
      </c>
      <c r="D18" s="70">
        <v>76387</v>
      </c>
      <c r="E18" s="70">
        <v>2796</v>
      </c>
      <c r="F18" s="70">
        <v>109574</v>
      </c>
      <c r="G18" s="70">
        <v>53925</v>
      </c>
      <c r="H18" s="70">
        <v>1223</v>
      </c>
      <c r="I18" s="70">
        <v>45668</v>
      </c>
      <c r="J18" s="71">
        <v>22462</v>
      </c>
    </row>
    <row r="19" spans="1:10" s="45" customFormat="1" ht="14.25">
      <c r="A19" s="38" t="s">
        <v>40</v>
      </c>
      <c r="B19" s="72">
        <v>4196</v>
      </c>
      <c r="C19" s="72">
        <v>152780</v>
      </c>
      <c r="D19" s="72">
        <v>74553</v>
      </c>
      <c r="E19" s="72">
        <v>3030</v>
      </c>
      <c r="F19" s="72">
        <v>115616</v>
      </c>
      <c r="G19" s="72">
        <v>56284</v>
      </c>
      <c r="H19" s="72">
        <v>1166</v>
      </c>
      <c r="I19" s="72">
        <v>37164</v>
      </c>
      <c r="J19" s="73">
        <v>18269</v>
      </c>
    </row>
    <row r="20" spans="1:10" s="45" customFormat="1" ht="14.25">
      <c r="A20" s="45" t="s">
        <v>41</v>
      </c>
      <c r="B20" s="70">
        <v>7419</v>
      </c>
      <c r="C20" s="70">
        <v>256347</v>
      </c>
      <c r="D20" s="70">
        <v>125015</v>
      </c>
      <c r="E20" s="70">
        <v>4764</v>
      </c>
      <c r="F20" s="70">
        <v>172279</v>
      </c>
      <c r="G20" s="70">
        <v>84542</v>
      </c>
      <c r="H20" s="70">
        <v>2655</v>
      </c>
      <c r="I20" s="70">
        <v>84068</v>
      </c>
      <c r="J20" s="71">
        <v>40473</v>
      </c>
    </row>
    <row r="21" spans="1:10" s="45" customFormat="1" ht="14.25">
      <c r="A21" s="65" t="s">
        <v>42</v>
      </c>
      <c r="B21" s="72">
        <v>5546</v>
      </c>
      <c r="C21" s="72">
        <v>190727</v>
      </c>
      <c r="D21" s="72">
        <v>95203</v>
      </c>
      <c r="E21" s="72">
        <v>3579</v>
      </c>
      <c r="F21" s="72">
        <v>126274</v>
      </c>
      <c r="G21" s="72">
        <v>63169</v>
      </c>
      <c r="H21" s="72">
        <v>1967</v>
      </c>
      <c r="I21" s="72">
        <v>64453</v>
      </c>
      <c r="J21" s="73">
        <v>32034</v>
      </c>
    </row>
    <row r="22" spans="1:10" s="45" customFormat="1" ht="14.25">
      <c r="A22" s="53" t="s">
        <v>82</v>
      </c>
      <c r="B22" s="83">
        <v>5391</v>
      </c>
      <c r="C22" s="83">
        <v>176434</v>
      </c>
      <c r="D22" s="83">
        <v>87515</v>
      </c>
      <c r="E22" s="83">
        <v>3990</v>
      </c>
      <c r="F22" s="83">
        <v>133594</v>
      </c>
      <c r="G22" s="83">
        <v>67161</v>
      </c>
      <c r="H22" s="83">
        <v>1401</v>
      </c>
      <c r="I22" s="83">
        <v>42840</v>
      </c>
      <c r="J22" s="84">
        <v>20354</v>
      </c>
    </row>
    <row r="23" s="45" customFormat="1" ht="14.25">
      <c r="B23" s="98"/>
    </row>
    <row r="24" spans="1:10" s="45" customFormat="1" ht="14.25">
      <c r="A24" s="47" t="s">
        <v>43</v>
      </c>
      <c r="B24" s="48"/>
      <c r="C24" s="48"/>
      <c r="D24" s="48"/>
      <c r="E24" s="48"/>
      <c r="F24" s="48"/>
      <c r="G24" s="48"/>
      <c r="H24" s="48"/>
      <c r="I24" s="48"/>
      <c r="J24" s="49"/>
    </row>
    <row r="25" spans="1:10" s="45" customFormat="1" ht="14.25">
      <c r="A25" s="50" t="s">
        <v>44</v>
      </c>
      <c r="J25" s="51"/>
    </row>
    <row r="26" spans="1:10" s="45" customFormat="1" ht="14.25">
      <c r="A26" s="52" t="s">
        <v>81</v>
      </c>
      <c r="B26" s="53"/>
      <c r="C26" s="53"/>
      <c r="D26" s="53"/>
      <c r="E26" s="53"/>
      <c r="F26" s="53"/>
      <c r="G26" s="53"/>
      <c r="H26" s="53"/>
      <c r="I26" s="53"/>
      <c r="J26" s="54"/>
    </row>
    <row r="27" s="45" customFormat="1" ht="14.25"/>
    <row r="28" s="45" customFormat="1" ht="14.25"/>
    <row r="29" s="45" customFormat="1" ht="14.25"/>
  </sheetData>
  <sheetProtection/>
  <mergeCells count="5">
    <mergeCell ref="A4:D5"/>
    <mergeCell ref="A10:A11"/>
    <mergeCell ref="B10:D10"/>
    <mergeCell ref="E10:G10"/>
    <mergeCell ref="H10:J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LMChaparroC</dc:creator>
  <cp:keywords/>
  <dc:description/>
  <cp:lastModifiedBy>Elizabeth Parra Diaz</cp:lastModifiedBy>
  <cp:lastPrinted>2017-12-06T15:24:56Z</cp:lastPrinted>
  <dcterms:created xsi:type="dcterms:W3CDTF">2007-01-25T17:17:56Z</dcterms:created>
  <dcterms:modified xsi:type="dcterms:W3CDTF">2018-09-26T15:53:23Z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