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35" windowWidth="1980" windowHeight="651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3" i="519" l="1"/>
  <c r="A12" i="519" l="1"/>
  <c r="A11" i="519"/>
</calcChain>
</file>

<file path=xl/sharedStrings.xml><?xml version="1.0" encoding="utf-8"?>
<sst xmlns="http://schemas.openxmlformats.org/spreadsheetml/2006/main" count="314" uniqueCount="91">
  <si>
    <t>Sistema de Información de Precios y Abastecimiento del Sector Agropecuario -SIPSA- 
Precios Mayoristas</t>
  </si>
  <si>
    <t>SISTEMA DE INFORMACIÓN DE PRECIOS Y ABASTECIMIENTO DEL SECTOR AGROPECUARIO -SIPSA- 
PRECIOS MAYORISTAS</t>
  </si>
  <si>
    <t xml:space="preserve">Variación mensual de los precios mayoristas de los principales alimentos en las principales ocho ciudades. 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</si>
  <si>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</si>
  <si>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</si>
  <si>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</si>
  <si>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</si>
  <si>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</si>
  <si>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</si>
  <si>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</si>
  <si>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</si>
  <si>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</si>
  <si>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</si>
  <si>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</si>
  <si>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Hortalizas y verduras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</si>
  <si>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</si>
  <si>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</si>
  <si>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</si>
  <si>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</si>
  <si>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</si>
  <si>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</si>
  <si>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 xml:space="preserve">Comportamiento de los precios mayoristas de los principales alimentos en las principales ocho ciudades. ciudades. </t>
  </si>
  <si>
    <t>Fuente: SIPSA - DANE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</si>
  <si>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</si>
  <si>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</si>
  <si>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</si>
  <si>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</si>
  <si>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</si>
  <si>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</si>
  <si>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</si>
  <si>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</si>
  <si>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</si>
  <si>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</si>
  <si>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</si>
  <si>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</si>
  <si>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</si>
  <si>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</si>
  <si>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</si>
  <si>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</si>
  <si>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</si>
  <si>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</si>
  <si>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</si>
  <si>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</si>
  <si>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</si>
  <si>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</si>
  <si>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</si>
  <si>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</si>
  <si>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</si>
  <si>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</si>
  <si>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</si>
  <si>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Arracacha*</t>
  </si>
  <si>
    <t>Papa negra*</t>
  </si>
  <si>
    <t>Papa criolla</t>
  </si>
  <si>
    <t>Plátano hartón verde</t>
  </si>
  <si>
    <t>Yuca*</t>
  </si>
  <si>
    <t>Limón común</t>
  </si>
  <si>
    <t>Manzana roja importada</t>
  </si>
  <si>
    <t>Abril de 2018</t>
  </si>
  <si>
    <t>Abril/marzo 2018</t>
  </si>
  <si>
    <t>Fecha de actualización: 7 de mayo de 2018</t>
  </si>
  <si>
    <t>Variación año corrido. Enero - abril 2018</t>
  </si>
  <si>
    <t>n.d.</t>
  </si>
  <si>
    <t>-</t>
  </si>
  <si>
    <t>Limón Tahití</t>
  </si>
  <si>
    <t>Manzana verde importada</t>
  </si>
  <si>
    <t>Pera importada</t>
  </si>
  <si>
    <t>Uva red globe nacional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</si>
  <si>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</si>
  <si>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</si>
  <si>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</si>
  <si>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</si>
  <si>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</si>
  <si>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</si>
  <si>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A**</t>
  </si>
  <si>
    <t>Queso costeño</t>
  </si>
  <si>
    <t>Carne de cerdo, costilla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</si>
  <si>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</si>
  <si>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</si>
  <si>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</si>
  <si>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</si>
  <si>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</si>
  <si>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</si>
  <si>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</si>
  <si>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</si>
  <si>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</si>
  <si>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</si>
  <si>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</si>
  <si>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</si>
  <si>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Tubérculos, raíces y plátanos</t>
  </si>
  <si>
    <t>Granos y cereales, lácteos y huevos, cárnicos y procesados</t>
  </si>
  <si>
    <t>Variación anual. Abril de 2018 - abril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</si>
</sst>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sz val="8"/>
      <name val="Open Sans"/>
      <family val="2"/>
    </font>
    <font>
      <sz val="8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b/>
      <sz val="16"/>
      <color theme="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Open Sans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4" applyNumberFormat="0" applyAlignment="0" applyProtection="0"/>
    <xf numFmtId="0" fontId="15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14" applyNumberFormat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16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17" applyNumberFormat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</cellStyleXfs>
  <cellXfs count="117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0" fillId="31" borderId="0" xfId="0" applyFill="1"/>
    <xf numFmtId="0" fontId="23" fillId="31" borderId="0" xfId="0" applyFont="1" applyFill="1"/>
    <xf numFmtId="0" fontId="0" fillId="31" borderId="0" xfId="0" applyFill="1" applyBorder="1"/>
    <xf numFmtId="0" fontId="23" fillId="32" borderId="0" xfId="0" applyFont="1" applyFill="1" applyBorder="1"/>
    <xf numFmtId="0" fontId="0" fillId="32" borderId="0" xfId="0" applyFill="1" applyBorder="1"/>
    <xf numFmtId="0" fontId="0" fillId="32" borderId="2" xfId="0" applyFill="1" applyBorder="1"/>
    <xf numFmtId="0" fontId="6" fillId="31" borderId="0" xfId="0" applyFont="1" applyFill="1" applyBorder="1" applyAlignment="1">
      <alignment vertical="center"/>
    </xf>
    <xf numFmtId="0" fontId="6" fillId="31" borderId="2" xfId="0" applyFont="1" applyFill="1" applyBorder="1" applyAlignment="1">
      <alignment vertical="center"/>
    </xf>
    <xf numFmtId="0" fontId="6" fillId="31" borderId="0" xfId="0" applyFont="1" applyFill="1" applyAlignment="1">
      <alignment vertical="center"/>
    </xf>
    <xf numFmtId="0" fontId="3" fillId="33" borderId="0" xfId="0" applyFont="1" applyFill="1" applyBorder="1" applyAlignment="1">
      <alignment vertical="center" wrapText="1"/>
    </xf>
    <xf numFmtId="0" fontId="11" fillId="32" borderId="7" xfId="0" applyFont="1" applyFill="1" applyBorder="1" applyAlignment="1">
      <alignment horizontal="centerContinuous"/>
    </xf>
    <xf numFmtId="0" fontId="5" fillId="32" borderId="1" xfId="0" applyFont="1" applyFill="1" applyBorder="1" applyAlignment="1">
      <alignment horizontal="centerContinuous"/>
    </xf>
    <xf numFmtId="0" fontId="11" fillId="32" borderId="1" xfId="0" applyFont="1" applyFill="1" applyBorder="1" applyAlignment="1">
      <alignment horizontal="centerContinuous"/>
    </xf>
    <xf numFmtId="0" fontId="11" fillId="32" borderId="8" xfId="0" applyFont="1" applyFill="1" applyBorder="1" applyAlignment="1">
      <alignment horizontal="centerContinuous"/>
    </xf>
    <xf numFmtId="0" fontId="5" fillId="0" borderId="11" xfId="0" applyFont="1" applyFill="1" applyBorder="1"/>
    <xf numFmtId="167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center" vertical="center"/>
    </xf>
    <xf numFmtId="0" fontId="26" fillId="0" borderId="11" xfId="33" applyNumberFormat="1" applyFont="1" applyFill="1" applyBorder="1" applyAlignment="1">
      <alignment horizontal="center" vertical="center"/>
    </xf>
    <xf numFmtId="167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 vertical="center"/>
    </xf>
    <xf numFmtId="0" fontId="5" fillId="32" borderId="1" xfId="0" applyFont="1" applyFill="1" applyBorder="1" applyAlignment="1">
      <alignment horizontal="centerContinuous" wrapText="1"/>
    </xf>
    <xf numFmtId="0" fontId="11" fillId="32" borderId="1" xfId="0" applyFont="1" applyFill="1" applyBorder="1" applyAlignment="1">
      <alignment horizontal="centerContinuous" wrapText="1"/>
    </xf>
    <xf numFmtId="0" fontId="11" fillId="32" borderId="8" xfId="0" applyFont="1" applyFill="1" applyBorder="1" applyAlignment="1">
      <alignment horizontal="centerContinuous" wrapText="1"/>
    </xf>
    <xf numFmtId="167" fontId="26" fillId="0" borderId="11" xfId="33" applyNumberFormat="1" applyFont="1" applyFill="1" applyBorder="1" applyAlignment="1">
      <alignment horizontal="center" vertical="center"/>
    </xf>
    <xf numFmtId="2" fontId="26" fillId="0" borderId="11" xfId="33" applyNumberFormat="1" applyFont="1" applyFill="1" applyBorder="1" applyAlignment="1">
      <alignment horizontal="center"/>
    </xf>
    <xf numFmtId="167" fontId="26" fillId="0" borderId="11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center" vertical="center"/>
    </xf>
    <xf numFmtId="2" fontId="26" fillId="0" borderId="0" xfId="33" applyNumberFormat="1" applyFont="1" applyFill="1" applyBorder="1" applyAlignment="1">
      <alignment horizontal="right" vertical="center"/>
    </xf>
    <xf numFmtId="167" fontId="26" fillId="0" borderId="0" xfId="33" applyNumberFormat="1" applyFont="1" applyFill="1" applyBorder="1" applyAlignment="1">
      <alignment horizontal="right"/>
    </xf>
    <xf numFmtId="2" fontId="26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Fill="1" applyBorder="1" applyAlignment="1">
      <alignment horizontal="right"/>
    </xf>
    <xf numFmtId="2" fontId="28" fillId="0" borderId="0" xfId="33" applyNumberFormat="1" applyFont="1" applyFill="1" applyBorder="1" applyAlignment="1">
      <alignment horizontal="right" vertical="center"/>
    </xf>
    <xf numFmtId="2" fontId="28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Fill="1" applyBorder="1" applyAlignment="1">
      <alignment horizontal="center" vertical="center"/>
    </xf>
    <xf numFmtId="0" fontId="28" fillId="0" borderId="0" xfId="33" applyNumberFormat="1" applyFont="1" applyFill="1" applyBorder="1" applyAlignment="1">
      <alignment horizontal="center" vertical="center"/>
    </xf>
    <xf numFmtId="167" fontId="28" fillId="0" borderId="0" xfId="33" applyNumberFormat="1" applyFont="1" applyAlignment="1">
      <alignment horizontal="right"/>
    </xf>
    <xf numFmtId="2" fontId="28" fillId="0" borderId="0" xfId="33" applyNumberFormat="1" applyFont="1" applyAlignment="1">
      <alignment horizontal="right"/>
    </xf>
    <xf numFmtId="0" fontId="28" fillId="0" borderId="0" xfId="0" applyFont="1"/>
    <xf numFmtId="10" fontId="29" fillId="0" borderId="0" xfId="39" applyNumberFormat="1" applyFont="1" applyFill="1" applyAlignment="1">
      <alignment horizontal="right"/>
    </xf>
    <xf numFmtId="10" fontId="30" fillId="0" borderId="0" xfId="39" applyNumberFormat="1" applyFont="1" applyFill="1" applyAlignment="1">
      <alignment horizontal="right"/>
    </xf>
    <xf numFmtId="0" fontId="27" fillId="0" borderId="0" xfId="0" applyFont="1" applyBorder="1" applyAlignment="1">
      <alignment vertical="center"/>
    </xf>
    <xf numFmtId="10" fontId="28" fillId="0" borderId="0" xfId="39" applyNumberFormat="1" applyFont="1" applyAlignment="1">
      <alignment horizontal="right"/>
    </xf>
    <xf numFmtId="0" fontId="32" fillId="31" borderId="0" xfId="31" quotePrefix="1" applyFont="1" applyFill="1" applyBorder="1" applyAlignment="1" applyProtection="1">
      <alignment vertical="center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33" fillId="0" borderId="0" xfId="0" applyFont="1" applyFill="1" applyBorder="1"/>
    <xf numFmtId="167" fontId="11" fillId="0" borderId="11" xfId="33" applyNumberFormat="1" applyFont="1" applyFill="1" applyBorder="1" applyAlignment="1">
      <alignment horizontal="center"/>
    </xf>
    <xf numFmtId="2" fontId="11" fillId="0" borderId="11" xfId="33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10" fontId="11" fillId="0" borderId="11" xfId="38" applyNumberFormat="1" applyFont="1" applyFill="1" applyBorder="1" applyAlignment="1">
      <alignment horizontal="center"/>
    </xf>
    <xf numFmtId="10" fontId="34" fillId="0" borderId="11" xfId="38" applyNumberFormat="1" applyFont="1" applyFill="1" applyBorder="1" applyAlignment="1">
      <alignment horizontal="center"/>
    </xf>
    <xf numFmtId="0" fontId="26" fillId="0" borderId="0" xfId="33" applyNumberFormat="1" applyFont="1" applyFill="1" applyBorder="1" applyAlignment="1">
      <alignment horizontal="center" vertical="center"/>
    </xf>
    <xf numFmtId="167" fontId="26" fillId="0" borderId="0" xfId="33" applyNumberFormat="1" applyFont="1" applyAlignment="1">
      <alignment horizontal="right"/>
    </xf>
    <xf numFmtId="2" fontId="26" fillId="0" borderId="0" xfId="33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2" fontId="4" fillId="0" borderId="0" xfId="33" applyNumberFormat="1" applyFont="1" applyFill="1" applyAlignment="1">
      <alignment horizontal="right"/>
    </xf>
    <xf numFmtId="167" fontId="3" fillId="0" borderId="0" xfId="33" applyNumberFormat="1" applyFont="1" applyFill="1" applyAlignment="1">
      <alignment horizontal="right"/>
    </xf>
    <xf numFmtId="167" fontId="4" fillId="0" borderId="0" xfId="33" applyNumberFormat="1" applyFont="1" applyFill="1" applyAlignment="1">
      <alignment horizontal="right"/>
    </xf>
    <xf numFmtId="2" fontId="3" fillId="0" borderId="0" xfId="33" applyNumberFormat="1" applyFont="1" applyFill="1" applyAlignment="1">
      <alignment horizontal="right"/>
    </xf>
    <xf numFmtId="0" fontId="2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2" fontId="26" fillId="0" borderId="0" xfId="33" applyNumberFormat="1" applyFont="1" applyFill="1" applyBorder="1" applyAlignment="1">
      <alignment horizontal="center"/>
    </xf>
    <xf numFmtId="2" fontId="26" fillId="0" borderId="0" xfId="33" applyNumberFormat="1" applyFont="1" applyFill="1" applyBorder="1" applyAlignment="1">
      <alignment horizontal="center" vertical="center"/>
    </xf>
    <xf numFmtId="0" fontId="8" fillId="31" borderId="0" xfId="0" applyFont="1" applyFill="1" applyBorder="1"/>
    <xf numFmtId="0" fontId="11" fillId="0" borderId="0" xfId="0" applyFont="1" applyFill="1" applyBorder="1"/>
    <xf numFmtId="0" fontId="5" fillId="0" borderId="11" xfId="0" applyFont="1" applyFill="1" applyBorder="1" applyAlignment="1"/>
    <xf numFmtId="0" fontId="35" fillId="0" borderId="0" xfId="0" applyFont="1"/>
    <xf numFmtId="2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/>
    </xf>
    <xf numFmtId="0" fontId="26" fillId="0" borderId="11" xfId="33" applyNumberFormat="1" applyFont="1" applyFill="1" applyBorder="1" applyAlignment="1">
      <alignment horizontal="center"/>
    </xf>
    <xf numFmtId="4" fontId="26" fillId="0" borderId="11" xfId="33" applyNumberFormat="1" applyFont="1" applyFill="1" applyBorder="1" applyAlignment="1">
      <alignment horizontal="right"/>
    </xf>
    <xf numFmtId="4" fontId="26" fillId="0" borderId="11" xfId="33" applyNumberFormat="1" applyFont="1" applyFill="1" applyBorder="1" applyAlignment="1" applyProtection="1">
      <alignment horizontal="center"/>
    </xf>
    <xf numFmtId="4" fontId="26" fillId="0" borderId="11" xfId="33" applyNumberFormat="1" applyFont="1" applyFill="1" applyBorder="1" applyAlignment="1">
      <alignment horizontal="right" vertical="center"/>
    </xf>
    <xf numFmtId="4" fontId="11" fillId="32" borderId="1" xfId="33" applyNumberFormat="1" applyFont="1" applyFill="1" applyBorder="1" applyAlignment="1">
      <alignment horizontal="centerContinuous"/>
    </xf>
    <xf numFmtId="4" fontId="11" fillId="32" borderId="8" xfId="33" applyNumberFormat="1" applyFont="1" applyFill="1" applyBorder="1" applyAlignment="1">
      <alignment horizontal="centerContinuous"/>
    </xf>
    <xf numFmtId="4" fontId="26" fillId="0" borderId="11" xfId="33" applyNumberFormat="1" applyFont="1" applyFill="1" applyBorder="1" applyAlignment="1">
      <alignment horizontal="center"/>
    </xf>
    <xf numFmtId="0" fontId="27" fillId="0" borderId="11" xfId="0" applyFont="1" applyFill="1" applyBorder="1"/>
    <xf numFmtId="0" fontId="32" fillId="31" borderId="0" xfId="31" quotePrefix="1" applyFont="1" applyFill="1" applyBorder="1" applyAlignment="1" applyProtection="1">
      <alignment horizontal="left" vertical="center" wrapText="1"/>
    </xf>
    <xf numFmtId="0" fontId="32" fillId="31" borderId="2" xfId="31" quotePrefix="1" applyFont="1" applyFill="1" applyBorder="1" applyAlignment="1" applyProtection="1">
      <alignment horizontal="left" vertical="center" wrapText="1"/>
    </xf>
    <xf numFmtId="0" fontId="7" fillId="32" borderId="6" xfId="0" applyFont="1" applyFill="1" applyBorder="1" applyAlignment="1">
      <alignment horizontal="center" vertical="center" wrapText="1"/>
    </xf>
    <xf numFmtId="0" fontId="7" fillId="32" borderId="12" xfId="0" applyFont="1" applyFill="1" applyBorder="1" applyAlignment="1">
      <alignment horizontal="center" vertical="center" wrapText="1"/>
    </xf>
    <xf numFmtId="0" fontId="7" fillId="32" borderId="0" xfId="0" applyFont="1" applyFill="1" applyBorder="1" applyAlignment="1">
      <alignment horizontal="center" vertical="center" wrapText="1"/>
    </xf>
    <xf numFmtId="0" fontId="7" fillId="32" borderId="2" xfId="0" applyFont="1" applyFill="1" applyBorder="1" applyAlignment="1">
      <alignment horizontal="center" vertical="center" wrapText="1"/>
    </xf>
    <xf numFmtId="0" fontId="23" fillId="31" borderId="13" xfId="0" applyFont="1" applyFill="1" applyBorder="1" applyAlignment="1">
      <alignment horizontal="center"/>
    </xf>
    <xf numFmtId="0" fontId="23" fillId="31" borderId="6" xfId="0" applyFont="1" applyFill="1" applyBorder="1" applyAlignment="1">
      <alignment horizontal="center"/>
    </xf>
    <xf numFmtId="0" fontId="23" fillId="31" borderId="12" xfId="0" applyFont="1" applyFill="1" applyBorder="1" applyAlignment="1">
      <alignment horizontal="center"/>
    </xf>
    <xf numFmtId="0" fontId="23" fillId="31" borderId="9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/>
    </xf>
    <xf numFmtId="0" fontId="23" fillId="31" borderId="2" xfId="0" applyFont="1" applyFill="1" applyBorder="1" applyAlignment="1">
      <alignment horizontal="center"/>
    </xf>
    <xf numFmtId="0" fontId="23" fillId="31" borderId="10" xfId="0" applyFont="1" applyFill="1" applyBorder="1" applyAlignment="1">
      <alignment horizontal="center"/>
    </xf>
    <xf numFmtId="0" fontId="23" fillId="31" borderId="3" xfId="0" applyFont="1" applyFill="1" applyBorder="1" applyAlignment="1">
      <alignment horizontal="center"/>
    </xf>
    <xf numFmtId="0" fontId="23" fillId="31" borderId="4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6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3" xfId="0" applyFont="1" applyFill="1" applyBorder="1" applyAlignment="1">
      <alignment horizontal="center" vertical="center" wrapText="1"/>
    </xf>
    <xf numFmtId="0" fontId="24" fillId="34" borderId="4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167" fontId="34" fillId="0" borderId="7" xfId="33" applyNumberFormat="1" applyFont="1" applyFill="1" applyBorder="1" applyAlignment="1">
      <alignment horizontal="center"/>
    </xf>
    <xf numFmtId="167" fontId="34" fillId="0" borderId="8" xfId="33" applyNumberFormat="1" applyFont="1" applyFill="1" applyBorder="1" applyAlignment="1">
      <alignment horizontal="center"/>
    </xf>
    <xf numFmtId="167" fontId="11" fillId="0" borderId="7" xfId="33" applyNumberFormat="1" applyFont="1" applyFill="1" applyBorder="1" applyAlignment="1">
      <alignment horizontal="center"/>
    </xf>
    <xf numFmtId="167" fontId="11" fillId="0" borderId="8" xfId="33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38" builtinId="5"/>
    <cellStyle name="Porcentaje 2" xfId="39"/>
    <cellStyle name="Porcentaje 3" xfId="40"/>
    <cellStyle name="Salida 2" xfId="41"/>
    <cellStyle name="Título" xfId="42" builtinId="15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202412</xdr:rowOff>
    </xdr:from>
    <xdr:to>
      <xdr:col>12</xdr:col>
      <xdr:colOff>285752</xdr:colOff>
      <xdr:row>4</xdr:row>
      <xdr:rowOff>142213</xdr:rowOff>
    </xdr:to>
    <xdr:grpSp>
      <xdr:nvGrpSpPr>
        <xdr:cNvPr id="2" name="1 Grupo"/>
        <xdr:cNvGrpSpPr/>
      </xdr:nvGrpSpPr>
      <xdr:grpSpPr>
        <a:xfrm>
          <a:off x="416719" y="202412"/>
          <a:ext cx="8834439" cy="1035176"/>
          <a:chOff x="416719" y="202412"/>
          <a:chExt cx="8834439" cy="1035176"/>
        </a:xfrm>
      </xdr:grpSpPr>
      <xdr:pic>
        <xdr:nvPicPr>
          <xdr:cNvPr id="21437959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2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283106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759356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759356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20"/>
  <sheetViews>
    <sheetView showGridLines="0" tabSelected="1" zoomScale="80" zoomScaleNormal="80" workbookViewId="0">
      <selection activeCell="A11" sqref="A11"/>
    </sheetView>
  </sheetViews>
  <sheetFormatPr baseColWidth="10" defaultRowHeight="12.75" x14ac:dyDescent="0.2"/>
  <cols>
    <col min="1" max="1" width="6.28515625" style="5" customWidth="1"/>
    <col min="2" max="2" width="11.42578125" style="4"/>
    <col min="3" max="3" width="14" style="4" customWidth="1"/>
    <col min="4" max="16384" width="11.42578125" style="4"/>
  </cols>
  <sheetData>
    <row r="1" spans="1:15" ht="21.95" customHeight="1" x14ac:dyDescent="0.2">
      <c r="A1" s="93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5" ht="21.95" customHeight="1" x14ac:dyDescent="0.2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5" ht="21.95" customHeight="1" x14ac:dyDescent="0.2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O3"/>
    </row>
    <row r="4" spans="1:15" ht="21.95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</row>
    <row r="5" spans="1:15" ht="21.95" customHeight="1" x14ac:dyDescent="0.2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1:15" ht="26.25" customHeight="1" x14ac:dyDescent="0.2">
      <c r="A6" s="102" t="s">
        <v>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1:15" ht="26.25" customHeight="1" x14ac:dyDescent="0.2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1:15" x14ac:dyDescent="0.2">
      <c r="A8" s="89" t="s">
        <v>57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</row>
    <row r="9" spans="1:15" ht="15" customHeight="1" x14ac:dyDescent="0.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2"/>
    </row>
    <row r="10" spans="1:15" x14ac:dyDescent="0.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2"/>
    </row>
    <row r="11" spans="1:15" s="12" customFormat="1" ht="31.5" customHeight="1" x14ac:dyDescent="0.2">
      <c r="A11" s="47" t="str">
        <f>+"Anexo 1. "&amp;'Anexo 1'!A6&amp;" "&amp;'Anexo 1'!A7</f>
        <v>Anexo 1. Variación mensual de los precios mayoristas de los principales alimentos en las principales ocho ciudades.  Abril/marzo 2018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</row>
    <row r="12" spans="1:15" s="12" customFormat="1" ht="39" customHeight="1" x14ac:dyDescent="0.2">
      <c r="A12" s="87" t="str">
        <f>+"Anexo 2. "&amp;'Anexo 2'!A6&amp;" "&amp;'Anexo 2'!A7</f>
        <v>Anexo 2. Comportamiento de los precios mayoristas de los principales alimentos en las principales ocho ciudades. ciudades.  Variación año corrido. Enero - abril 2018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8"/>
    </row>
    <row r="13" spans="1:15" s="12" customFormat="1" ht="39" customHeight="1" x14ac:dyDescent="0.2">
      <c r="A13" s="87" t="str">
        <f>+"Anexo 3. "&amp;'Anexo 3'!A6&amp;" "&amp;'Anexo 3'!A7</f>
        <v>Anexo 3. Comportamiento de los precios mayoristas de los principales alimentos en las principales ocho ciudades. ciudades.  Variación anual. Abril de 2018 - abril de 2017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8"/>
    </row>
    <row r="14" spans="1:15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</row>
    <row r="15" spans="1:15" ht="18.75" customHeight="1" x14ac:dyDescent="0.2">
      <c r="A15" s="73" t="s">
        <v>59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customFormat="1" ht="30" customHeight="1" x14ac:dyDescent="0.2"/>
    <row r="17" spans="1:1" customFormat="1" ht="32.25" customHeight="1" x14ac:dyDescent="0.2"/>
    <row r="18" spans="1:1" customFormat="1" ht="34.5" customHeight="1" x14ac:dyDescent="0.2"/>
    <row r="19" spans="1:1" customFormat="1" x14ac:dyDescent="0.2"/>
    <row r="20" spans="1:1" x14ac:dyDescent="0.2">
      <c r="A20" s="4"/>
    </row>
  </sheetData>
  <mergeCells count="5">
    <mergeCell ref="A12:M12"/>
    <mergeCell ref="A8:M10"/>
    <mergeCell ref="A1:M5"/>
    <mergeCell ref="A6:M7"/>
    <mergeCell ref="A13:M13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zoomScale="90" zoomScaleNormal="90" workbookViewId="0">
      <pane ySplit="10" topLeftCell="A44" activePane="bottomLeft" state="frozen"/>
      <selection activeCell="A16" sqref="A16"/>
      <selection pane="bottomLeft" activeCell="M50" sqref="M50"/>
    </sheetView>
  </sheetViews>
  <sheetFormatPr baseColWidth="10" defaultRowHeight="12.75" x14ac:dyDescent="0.2"/>
  <cols>
    <col min="1" max="1" width="24.42578125" customWidth="1"/>
    <col min="2" max="2" width="7.140625" customWidth="1"/>
    <col min="3" max="3" width="6.7109375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6.7109375" customWidth="1"/>
    <col min="10" max="10" width="7.140625" customWidth="1"/>
    <col min="11" max="11" width="6.7109375" customWidth="1"/>
    <col min="12" max="12" width="7.140625" customWidth="1"/>
    <col min="13" max="13" width="6.7109375" customWidth="1"/>
    <col min="14" max="14" width="7.140625" customWidth="1"/>
    <col min="15" max="15" width="6.7109375" customWidth="1"/>
    <col min="16" max="16" width="7.140625" customWidth="1"/>
    <col min="17" max="17" width="6.7109375" customWidth="1"/>
  </cols>
  <sheetData>
    <row r="1" spans="1:17" s="3" customFormat="1" ht="12" x14ac:dyDescent="0.2">
      <c r="A1" s="2"/>
      <c r="B1" s="2"/>
      <c r="C1" s="2"/>
      <c r="D1" s="2"/>
      <c r="E1" s="2"/>
      <c r="F1" s="2"/>
      <c r="G1" s="2"/>
    </row>
    <row r="2" spans="1:17" s="3" customFormat="1" ht="12" x14ac:dyDescent="0.2">
      <c r="A2" s="2"/>
      <c r="B2" s="2"/>
      <c r="C2" s="2"/>
      <c r="D2" s="2"/>
      <c r="E2" s="2"/>
      <c r="F2" s="2"/>
      <c r="G2" s="2"/>
    </row>
    <row r="3" spans="1:17" s="3" customFormat="1" ht="56.1" customHeight="1" x14ac:dyDescent="0.2">
      <c r="A3" s="2"/>
      <c r="B3" s="2"/>
      <c r="C3" s="2"/>
      <c r="D3" s="2"/>
      <c r="E3" s="2"/>
      <c r="F3" s="2"/>
      <c r="G3" s="2"/>
    </row>
    <row r="4" spans="1:17" s="3" customFormat="1" ht="18.75" customHeight="1" x14ac:dyDescent="0.2">
      <c r="A4" s="108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s="3" customFormat="1" ht="18.75" customHeight="1" x14ac:dyDescent="0.2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 s="50" customFormat="1" ht="18.75" customHeight="1" x14ac:dyDescent="0.2">
      <c r="A6" s="48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7" s="50" customFormat="1" ht="19.5" customHeight="1" x14ac:dyDescent="0.2">
      <c r="A7" s="48" t="s">
        <v>58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s="3" customFormat="1" ht="12" x14ac:dyDescent="0.2">
      <c r="A8" s="1"/>
      <c r="B8" s="1"/>
      <c r="C8" s="1"/>
      <c r="D8" s="1"/>
      <c r="E8" s="1"/>
      <c r="F8" s="1"/>
      <c r="G8" s="1"/>
    </row>
    <row r="9" spans="1:17" x14ac:dyDescent="0.2">
      <c r="A9" s="114" t="s">
        <v>3</v>
      </c>
      <c r="B9" s="111" t="s">
        <v>4</v>
      </c>
      <c r="C9" s="112"/>
      <c r="D9" s="111" t="s">
        <v>5</v>
      </c>
      <c r="E9" s="112"/>
      <c r="F9" s="111" t="s">
        <v>6</v>
      </c>
      <c r="G9" s="112"/>
      <c r="H9" s="109" t="s">
        <v>7</v>
      </c>
      <c r="I9" s="110"/>
      <c r="J9" s="111" t="s">
        <v>8</v>
      </c>
      <c r="K9" s="112"/>
      <c r="L9" s="111" t="s">
        <v>9</v>
      </c>
      <c r="M9" s="112"/>
      <c r="N9" s="111" t="s">
        <v>10</v>
      </c>
      <c r="O9" s="112"/>
      <c r="P9" s="111" t="s">
        <v>11</v>
      </c>
      <c r="Q9" s="112"/>
    </row>
    <row r="10" spans="1:17" x14ac:dyDescent="0.2">
      <c r="A10" s="115"/>
      <c r="B10" s="51" t="s">
        <v>12</v>
      </c>
      <c r="C10" s="52" t="s">
        <v>13</v>
      </c>
      <c r="D10" s="51" t="s">
        <v>12</v>
      </c>
      <c r="E10" s="52" t="s">
        <v>13</v>
      </c>
      <c r="F10" s="51" t="s">
        <v>12</v>
      </c>
      <c r="G10" s="52" t="s">
        <v>13</v>
      </c>
      <c r="H10" s="51" t="s">
        <v>12</v>
      </c>
      <c r="I10" s="52" t="s">
        <v>13</v>
      </c>
      <c r="J10" s="51" t="s">
        <v>12</v>
      </c>
      <c r="K10" s="52" t="s">
        <v>13</v>
      </c>
      <c r="L10" s="51" t="s">
        <v>12</v>
      </c>
      <c r="M10" s="52" t="s">
        <v>13</v>
      </c>
      <c r="N10" s="51" t="s">
        <v>12</v>
      </c>
      <c r="O10" s="52" t="s">
        <v>13</v>
      </c>
      <c r="P10" s="51" t="s">
        <v>12</v>
      </c>
      <c r="Q10" s="52" t="s">
        <v>13</v>
      </c>
    </row>
    <row r="11" spans="1:17" x14ac:dyDescent="0.2">
      <c r="A11" s="14" t="s">
        <v>14</v>
      </c>
      <c r="B11" s="15"/>
      <c r="C11" s="16"/>
      <c r="D11" s="15"/>
      <c r="E11" s="16"/>
      <c r="F11" s="15"/>
      <c r="G11" s="16"/>
      <c r="H11" s="15"/>
      <c r="I11" s="16"/>
      <c r="J11" s="15"/>
      <c r="K11" s="16"/>
      <c r="L11" s="15"/>
      <c r="M11" s="16"/>
      <c r="N11" s="15"/>
      <c r="O11" s="16"/>
      <c r="P11" s="15"/>
      <c r="Q11" s="17"/>
    </row>
    <row r="12" spans="1:17" x14ac:dyDescent="0.2">
      <c r="A12" s="18" t="s">
        <v>23</v>
      </c>
      <c r="B12" s="19">
        <v>814</v>
      </c>
      <c r="C12" s="20">
        <v>-5.13</v>
      </c>
      <c r="D12" s="19">
        <v>927</v>
      </c>
      <c r="E12" s="20">
        <v>7.67</v>
      </c>
      <c r="F12" s="19">
        <v>514</v>
      </c>
      <c r="G12" s="20">
        <v>2.8</v>
      </c>
      <c r="H12" s="19">
        <v>804</v>
      </c>
      <c r="I12" s="20">
        <v>23.69</v>
      </c>
      <c r="J12" s="19">
        <v>663</v>
      </c>
      <c r="K12" s="20">
        <v>-9.5500000000000007</v>
      </c>
      <c r="L12" s="19">
        <v>671</v>
      </c>
      <c r="M12" s="20">
        <v>12.21</v>
      </c>
      <c r="N12" s="19">
        <v>628</v>
      </c>
      <c r="O12" s="20">
        <v>4.84</v>
      </c>
      <c r="P12" s="19">
        <v>794</v>
      </c>
      <c r="Q12" s="20">
        <v>-4.22</v>
      </c>
    </row>
    <row r="13" spans="1:17" x14ac:dyDescent="0.2">
      <c r="A13" s="18" t="s">
        <v>24</v>
      </c>
      <c r="B13" s="19">
        <v>6048</v>
      </c>
      <c r="C13" s="20">
        <v>1.75</v>
      </c>
      <c r="D13" s="19">
        <v>3888</v>
      </c>
      <c r="E13" s="20">
        <v>18.36</v>
      </c>
      <c r="F13" s="19">
        <v>3408</v>
      </c>
      <c r="G13" s="20">
        <v>12.18</v>
      </c>
      <c r="H13" s="21" t="s">
        <v>61</v>
      </c>
      <c r="I13" s="22" t="s">
        <v>62</v>
      </c>
      <c r="J13" s="19">
        <v>2578</v>
      </c>
      <c r="K13" s="20">
        <v>-2.16</v>
      </c>
      <c r="L13" s="19">
        <v>3399</v>
      </c>
      <c r="M13" s="20">
        <v>2.29</v>
      </c>
      <c r="N13" s="19">
        <v>3252</v>
      </c>
      <c r="O13" s="20">
        <v>16.64</v>
      </c>
      <c r="P13" s="19">
        <v>2928</v>
      </c>
      <c r="Q13" s="20">
        <v>-2.27</v>
      </c>
    </row>
    <row r="14" spans="1:17" x14ac:dyDescent="0.2">
      <c r="A14" s="18" t="s">
        <v>25</v>
      </c>
      <c r="B14" s="19">
        <v>834</v>
      </c>
      <c r="C14" s="20">
        <v>-4.47</v>
      </c>
      <c r="D14" s="19">
        <v>670</v>
      </c>
      <c r="E14" s="20">
        <v>-4.1500000000000004</v>
      </c>
      <c r="F14" s="19">
        <v>691</v>
      </c>
      <c r="G14" s="20">
        <v>-1.57</v>
      </c>
      <c r="H14" s="19">
        <v>1025</v>
      </c>
      <c r="I14" s="20">
        <v>7.78</v>
      </c>
      <c r="J14" s="19">
        <v>813</v>
      </c>
      <c r="K14" s="20">
        <v>3.44</v>
      </c>
      <c r="L14" s="19">
        <v>703</v>
      </c>
      <c r="M14" s="20">
        <v>-0.42</v>
      </c>
      <c r="N14" s="19">
        <v>809</v>
      </c>
      <c r="O14" s="20">
        <v>-11.29</v>
      </c>
      <c r="P14" s="19">
        <v>888</v>
      </c>
      <c r="Q14" s="20">
        <v>4.3499999999999996</v>
      </c>
    </row>
    <row r="15" spans="1:17" x14ac:dyDescent="0.2">
      <c r="A15" s="18" t="s">
        <v>26</v>
      </c>
      <c r="B15" s="23">
        <v>1387</v>
      </c>
      <c r="C15" s="24">
        <v>-16.29</v>
      </c>
      <c r="D15" s="19">
        <v>1381</v>
      </c>
      <c r="E15" s="20">
        <v>-20.03</v>
      </c>
      <c r="F15" s="19">
        <v>1221</v>
      </c>
      <c r="G15" s="20">
        <v>-19.350000000000001</v>
      </c>
      <c r="H15" s="21" t="s">
        <v>61</v>
      </c>
      <c r="I15" s="22" t="s">
        <v>62</v>
      </c>
      <c r="J15" s="19">
        <v>1160</v>
      </c>
      <c r="K15" s="20">
        <v>-7.64</v>
      </c>
      <c r="L15" s="19">
        <v>1157</v>
      </c>
      <c r="M15" s="20">
        <v>-14.3</v>
      </c>
      <c r="N15" s="19">
        <v>1102</v>
      </c>
      <c r="O15" s="20">
        <v>-29.04</v>
      </c>
      <c r="P15" s="19">
        <v>656</v>
      </c>
      <c r="Q15" s="20">
        <v>-31.16</v>
      </c>
    </row>
    <row r="16" spans="1:17" x14ac:dyDescent="0.2">
      <c r="A16" s="18" t="s">
        <v>27</v>
      </c>
      <c r="B16" s="19">
        <v>827</v>
      </c>
      <c r="C16" s="20">
        <v>-19</v>
      </c>
      <c r="D16" s="19">
        <v>1343</v>
      </c>
      <c r="E16" s="20">
        <v>-14.4</v>
      </c>
      <c r="F16" s="19">
        <v>1275</v>
      </c>
      <c r="G16" s="20">
        <v>-13.38</v>
      </c>
      <c r="H16" s="19">
        <v>881</v>
      </c>
      <c r="I16" s="20">
        <v>-1.01</v>
      </c>
      <c r="J16" s="19">
        <v>1011</v>
      </c>
      <c r="K16" s="20">
        <v>1.2</v>
      </c>
      <c r="L16" s="19">
        <v>975</v>
      </c>
      <c r="M16" s="20">
        <v>-9.39</v>
      </c>
      <c r="N16" s="19">
        <v>849</v>
      </c>
      <c r="O16" s="20">
        <v>-1.39</v>
      </c>
      <c r="P16" s="21" t="s">
        <v>61</v>
      </c>
      <c r="Q16" s="22" t="s">
        <v>62</v>
      </c>
    </row>
    <row r="17" spans="1:17" x14ac:dyDescent="0.2">
      <c r="A17" s="18" t="s">
        <v>28</v>
      </c>
      <c r="B17" s="19">
        <v>2038</v>
      </c>
      <c r="C17" s="20">
        <v>-3.64</v>
      </c>
      <c r="D17" s="19">
        <v>3115</v>
      </c>
      <c r="E17" s="20">
        <v>79.13</v>
      </c>
      <c r="F17" s="19">
        <v>1770</v>
      </c>
      <c r="G17" s="20">
        <v>14.94</v>
      </c>
      <c r="H17" s="19">
        <v>2222</v>
      </c>
      <c r="I17" s="20">
        <v>1.32</v>
      </c>
      <c r="J17" s="19">
        <v>2151</v>
      </c>
      <c r="K17" s="20">
        <v>19.239999999999998</v>
      </c>
      <c r="L17" s="19">
        <v>2029</v>
      </c>
      <c r="M17" s="20">
        <v>9.7899999999999991</v>
      </c>
      <c r="N17" s="19">
        <v>1917</v>
      </c>
      <c r="O17" s="20">
        <v>22.57</v>
      </c>
      <c r="P17" s="19">
        <v>1984</v>
      </c>
      <c r="Q17" s="20">
        <v>18.52</v>
      </c>
    </row>
    <row r="18" spans="1:17" x14ac:dyDescent="0.2">
      <c r="A18" s="18" t="s">
        <v>29</v>
      </c>
      <c r="B18" s="19">
        <v>2238</v>
      </c>
      <c r="C18" s="20">
        <v>32.58</v>
      </c>
      <c r="D18" s="19">
        <v>1071</v>
      </c>
      <c r="E18" s="20">
        <v>-6.3</v>
      </c>
      <c r="F18" s="19">
        <v>1254</v>
      </c>
      <c r="G18" s="20">
        <v>2.37</v>
      </c>
      <c r="H18" s="19">
        <v>1654</v>
      </c>
      <c r="I18" s="20">
        <v>2.41</v>
      </c>
      <c r="J18" s="19">
        <v>714</v>
      </c>
      <c r="K18" s="20">
        <v>-23.31</v>
      </c>
      <c r="L18" s="19">
        <v>1082</v>
      </c>
      <c r="M18" s="20">
        <v>5.25</v>
      </c>
      <c r="N18" s="19">
        <v>819</v>
      </c>
      <c r="O18" s="20">
        <v>19.739999999999998</v>
      </c>
      <c r="P18" s="19">
        <v>1410</v>
      </c>
      <c r="Q18" s="20">
        <v>-7.05</v>
      </c>
    </row>
    <row r="19" spans="1:17" x14ac:dyDescent="0.2">
      <c r="A19" s="18" t="s">
        <v>30</v>
      </c>
      <c r="B19" s="19">
        <v>688</v>
      </c>
      <c r="C19" s="20">
        <v>-39.81</v>
      </c>
      <c r="D19" s="19">
        <v>1476</v>
      </c>
      <c r="E19" s="20">
        <v>-28.87</v>
      </c>
      <c r="F19" s="19">
        <v>545</v>
      </c>
      <c r="G19" s="20">
        <v>-39.909999999999997</v>
      </c>
      <c r="H19" s="19">
        <v>814</v>
      </c>
      <c r="I19" s="20">
        <v>-32.67</v>
      </c>
      <c r="J19" s="19">
        <v>448</v>
      </c>
      <c r="K19" s="20">
        <v>-39.950000000000003</v>
      </c>
      <c r="L19" s="19">
        <v>628</v>
      </c>
      <c r="M19" s="20">
        <v>-40.47</v>
      </c>
      <c r="N19" s="19">
        <v>625</v>
      </c>
      <c r="O19" s="20">
        <v>-50.9</v>
      </c>
      <c r="P19" s="19">
        <v>913</v>
      </c>
      <c r="Q19" s="20">
        <v>-31.76</v>
      </c>
    </row>
    <row r="20" spans="1:17" x14ac:dyDescent="0.2">
      <c r="A20" s="18" t="s">
        <v>31</v>
      </c>
      <c r="B20" s="19">
        <v>1865</v>
      </c>
      <c r="C20" s="20">
        <v>-5.52</v>
      </c>
      <c r="D20" s="19">
        <v>3960</v>
      </c>
      <c r="E20" s="20">
        <v>10.24</v>
      </c>
      <c r="F20" s="19">
        <v>3333</v>
      </c>
      <c r="G20" s="20">
        <v>-11.73</v>
      </c>
      <c r="H20" s="19">
        <v>2604</v>
      </c>
      <c r="I20" s="20">
        <v>1.88</v>
      </c>
      <c r="J20" s="19">
        <v>2584</v>
      </c>
      <c r="K20" s="20">
        <v>-1.94</v>
      </c>
      <c r="L20" s="19">
        <v>3076</v>
      </c>
      <c r="M20" s="20">
        <v>-7.74</v>
      </c>
      <c r="N20" s="19">
        <v>3390</v>
      </c>
      <c r="O20" s="20">
        <v>23.41</v>
      </c>
      <c r="P20" s="19">
        <v>3091</v>
      </c>
      <c r="Q20" s="20">
        <v>15.77</v>
      </c>
    </row>
    <row r="21" spans="1:17" x14ac:dyDescent="0.2">
      <c r="A21" s="18" t="s">
        <v>32</v>
      </c>
      <c r="B21" s="19">
        <v>1055</v>
      </c>
      <c r="C21" s="20">
        <v>-18.72</v>
      </c>
      <c r="D21" s="19">
        <v>746</v>
      </c>
      <c r="E21" s="20">
        <v>-23.41</v>
      </c>
      <c r="F21" s="19">
        <v>881</v>
      </c>
      <c r="G21" s="20">
        <v>-22.17</v>
      </c>
      <c r="H21" s="19">
        <v>1097</v>
      </c>
      <c r="I21" s="20">
        <v>1.76</v>
      </c>
      <c r="J21" s="19">
        <v>954</v>
      </c>
      <c r="K21" s="20">
        <v>-8.8000000000000007</v>
      </c>
      <c r="L21" s="19">
        <v>1202</v>
      </c>
      <c r="M21" s="20">
        <v>22.65</v>
      </c>
      <c r="N21" s="19">
        <v>564</v>
      </c>
      <c r="O21" s="20">
        <v>-1.05</v>
      </c>
      <c r="P21" s="21" t="s">
        <v>61</v>
      </c>
      <c r="Q21" s="22" t="s">
        <v>62</v>
      </c>
    </row>
    <row r="22" spans="1:17" x14ac:dyDescent="0.2">
      <c r="A22" s="18" t="s">
        <v>33</v>
      </c>
      <c r="B22" s="19">
        <v>2592</v>
      </c>
      <c r="C22" s="20">
        <v>47.95</v>
      </c>
      <c r="D22" s="19">
        <v>2600</v>
      </c>
      <c r="E22" s="20">
        <v>28.21</v>
      </c>
      <c r="F22" s="19">
        <v>2813</v>
      </c>
      <c r="G22" s="20">
        <v>50.91</v>
      </c>
      <c r="H22" s="19">
        <v>3121</v>
      </c>
      <c r="I22" s="20">
        <v>42.97</v>
      </c>
      <c r="J22" s="19">
        <v>0</v>
      </c>
      <c r="K22" s="20" t="s">
        <v>62</v>
      </c>
      <c r="L22" s="23">
        <v>2525</v>
      </c>
      <c r="M22" s="24">
        <v>54.81</v>
      </c>
      <c r="N22" s="19">
        <v>2636</v>
      </c>
      <c r="O22" s="20">
        <v>19.93</v>
      </c>
      <c r="P22" s="19">
        <v>2725</v>
      </c>
      <c r="Q22" s="20">
        <v>23.86</v>
      </c>
    </row>
    <row r="23" spans="1:17" x14ac:dyDescent="0.2">
      <c r="A23" s="18" t="s">
        <v>34</v>
      </c>
      <c r="B23" s="19">
        <v>1758</v>
      </c>
      <c r="C23" s="20">
        <v>-21.45</v>
      </c>
      <c r="D23" s="19">
        <v>1620</v>
      </c>
      <c r="E23" s="20">
        <v>-27.29</v>
      </c>
      <c r="F23" s="19">
        <v>1377</v>
      </c>
      <c r="G23" s="20">
        <v>-31.8</v>
      </c>
      <c r="H23" s="19">
        <v>1757</v>
      </c>
      <c r="I23" s="20">
        <v>-19.95</v>
      </c>
      <c r="J23" s="19">
        <v>1767</v>
      </c>
      <c r="K23" s="20">
        <v>-18.12</v>
      </c>
      <c r="L23" s="19">
        <v>1267</v>
      </c>
      <c r="M23" s="20">
        <v>-27.43</v>
      </c>
      <c r="N23" s="19">
        <v>744</v>
      </c>
      <c r="O23" s="20">
        <v>-41.46</v>
      </c>
      <c r="P23" s="19">
        <v>1759</v>
      </c>
      <c r="Q23" s="20">
        <v>-19.829999999999998</v>
      </c>
    </row>
    <row r="24" spans="1:17" x14ac:dyDescent="0.2">
      <c r="A24" s="14" t="s">
        <v>35</v>
      </c>
      <c r="B24" s="25"/>
      <c r="C24" s="26"/>
      <c r="D24" s="25"/>
      <c r="E24" s="26"/>
      <c r="F24" s="25"/>
      <c r="G24" s="26"/>
      <c r="H24" s="25"/>
      <c r="I24" s="26"/>
      <c r="J24" s="25"/>
      <c r="K24" s="26"/>
      <c r="L24" s="25"/>
      <c r="M24" s="26"/>
      <c r="N24" s="25"/>
      <c r="O24" s="26"/>
      <c r="P24" s="25"/>
      <c r="Q24" s="27"/>
    </row>
    <row r="25" spans="1:17" x14ac:dyDescent="0.2">
      <c r="A25" s="18" t="s">
        <v>36</v>
      </c>
      <c r="B25" s="19">
        <v>0</v>
      </c>
      <c r="C25" s="29" t="s">
        <v>62</v>
      </c>
      <c r="D25" s="19">
        <v>6020</v>
      </c>
      <c r="E25" s="20">
        <v>6.68</v>
      </c>
      <c r="F25" s="19">
        <v>4266</v>
      </c>
      <c r="G25" s="20">
        <v>-10.45</v>
      </c>
      <c r="H25" s="19">
        <v>0</v>
      </c>
      <c r="I25" s="20" t="s">
        <v>62</v>
      </c>
      <c r="J25" s="19">
        <v>5176</v>
      </c>
      <c r="K25" s="20">
        <v>-3.16</v>
      </c>
      <c r="L25" s="28">
        <v>0</v>
      </c>
      <c r="M25" s="20" t="s">
        <v>62</v>
      </c>
      <c r="N25" s="28">
        <v>3121</v>
      </c>
      <c r="O25" s="22">
        <v>-13.04</v>
      </c>
      <c r="P25" s="19">
        <v>5531</v>
      </c>
      <c r="Q25" s="20">
        <v>13.81</v>
      </c>
    </row>
    <row r="26" spans="1:17" x14ac:dyDescent="0.2">
      <c r="A26" s="18" t="s">
        <v>37</v>
      </c>
      <c r="B26" s="19">
        <v>520</v>
      </c>
      <c r="C26" s="20">
        <v>-10.96</v>
      </c>
      <c r="D26" s="19">
        <v>1470</v>
      </c>
      <c r="E26" s="20">
        <v>2.44</v>
      </c>
      <c r="F26" s="19">
        <v>1695</v>
      </c>
      <c r="G26" s="20">
        <v>-2.59</v>
      </c>
      <c r="H26" s="28" t="s">
        <v>61</v>
      </c>
      <c r="I26" s="22" t="s">
        <v>62</v>
      </c>
      <c r="J26" s="19">
        <v>969</v>
      </c>
      <c r="K26" s="20">
        <v>0.1</v>
      </c>
      <c r="L26" s="19">
        <v>1687</v>
      </c>
      <c r="M26" s="20">
        <v>-1.29</v>
      </c>
      <c r="N26" s="19">
        <v>1016</v>
      </c>
      <c r="O26" s="20">
        <v>-6.19</v>
      </c>
      <c r="P26" s="19">
        <v>1009</v>
      </c>
      <c r="Q26" s="20">
        <v>-0.39</v>
      </c>
    </row>
    <row r="27" spans="1:17" x14ac:dyDescent="0.2">
      <c r="A27" s="18" t="s">
        <v>38</v>
      </c>
      <c r="B27" s="19">
        <v>2858</v>
      </c>
      <c r="C27" s="20">
        <v>-7.45</v>
      </c>
      <c r="D27" s="19">
        <v>3172</v>
      </c>
      <c r="E27" s="20">
        <v>-1.52</v>
      </c>
      <c r="F27" s="19">
        <v>4417</v>
      </c>
      <c r="G27" s="20">
        <v>0</v>
      </c>
      <c r="H27" s="19">
        <v>3012</v>
      </c>
      <c r="I27" s="20">
        <v>0.33</v>
      </c>
      <c r="J27" s="19">
        <v>1834</v>
      </c>
      <c r="K27" s="20">
        <v>-2.29</v>
      </c>
      <c r="L27" s="28">
        <v>1219</v>
      </c>
      <c r="M27" s="24">
        <v>0</v>
      </c>
      <c r="N27" s="19">
        <v>4327</v>
      </c>
      <c r="O27" s="20">
        <v>0</v>
      </c>
      <c r="P27" s="19">
        <v>2117</v>
      </c>
      <c r="Q27" s="20">
        <v>-5.91</v>
      </c>
    </row>
    <row r="28" spans="1:17" x14ac:dyDescent="0.2">
      <c r="A28" s="18" t="s">
        <v>39</v>
      </c>
      <c r="B28" s="19">
        <v>0</v>
      </c>
      <c r="C28" s="29" t="s">
        <v>62</v>
      </c>
      <c r="D28" s="19">
        <v>3991</v>
      </c>
      <c r="E28" s="20">
        <v>-6.27</v>
      </c>
      <c r="F28" s="19">
        <v>4455</v>
      </c>
      <c r="G28" s="20">
        <v>-1.96</v>
      </c>
      <c r="H28" s="19">
        <v>3828</v>
      </c>
      <c r="I28" s="24">
        <v>-5.1100000000000003</v>
      </c>
      <c r="J28" s="19">
        <v>3510</v>
      </c>
      <c r="K28" s="20">
        <v>-12.99</v>
      </c>
      <c r="L28" s="30">
        <v>3400</v>
      </c>
      <c r="M28" s="20">
        <v>-17.13</v>
      </c>
      <c r="N28" s="19">
        <v>4026</v>
      </c>
      <c r="O28" s="20">
        <v>-11.79</v>
      </c>
      <c r="P28" s="19">
        <v>0</v>
      </c>
      <c r="Q28" s="24" t="s">
        <v>62</v>
      </c>
    </row>
    <row r="29" spans="1:17" x14ac:dyDescent="0.2">
      <c r="A29" s="18" t="s">
        <v>40</v>
      </c>
      <c r="B29" s="19">
        <v>1966</v>
      </c>
      <c r="C29" s="20">
        <v>8.44</v>
      </c>
      <c r="D29" s="19">
        <v>2416</v>
      </c>
      <c r="E29" s="20">
        <v>73.069999999999993</v>
      </c>
      <c r="F29" s="19">
        <v>1456</v>
      </c>
      <c r="G29" s="20">
        <v>14.02</v>
      </c>
      <c r="H29" s="19">
        <v>2083</v>
      </c>
      <c r="I29" s="20">
        <v>4.1500000000000004</v>
      </c>
      <c r="J29" s="19">
        <v>1487</v>
      </c>
      <c r="K29" s="20">
        <v>4.42</v>
      </c>
      <c r="L29" s="19">
        <v>2088</v>
      </c>
      <c r="M29" s="20">
        <v>9.7200000000000006</v>
      </c>
      <c r="N29" s="19">
        <v>1385</v>
      </c>
      <c r="O29" s="20">
        <v>-3.89</v>
      </c>
      <c r="P29" s="19">
        <v>1286</v>
      </c>
      <c r="Q29" s="20">
        <v>-2.72</v>
      </c>
    </row>
    <row r="30" spans="1:17" x14ac:dyDescent="0.2">
      <c r="A30" s="18" t="s">
        <v>63</v>
      </c>
      <c r="B30" s="19">
        <v>2894</v>
      </c>
      <c r="C30" s="20">
        <v>2.0099999999999998</v>
      </c>
      <c r="D30" s="19">
        <v>2607</v>
      </c>
      <c r="E30" s="20">
        <v>2.6</v>
      </c>
      <c r="F30" s="19">
        <v>2121</v>
      </c>
      <c r="G30" s="20">
        <v>-12.21</v>
      </c>
      <c r="H30" s="28">
        <v>2551</v>
      </c>
      <c r="I30" s="20">
        <v>-2</v>
      </c>
      <c r="J30" s="22">
        <v>2126</v>
      </c>
      <c r="K30" s="20">
        <v>3.15</v>
      </c>
      <c r="L30" s="28">
        <v>1707</v>
      </c>
      <c r="M30" s="24">
        <v>5.44</v>
      </c>
      <c r="N30" s="19">
        <v>2490</v>
      </c>
      <c r="O30" s="20">
        <v>-0.76</v>
      </c>
      <c r="P30" s="19">
        <v>2438</v>
      </c>
      <c r="Q30" s="20">
        <v>17.89</v>
      </c>
    </row>
    <row r="31" spans="1:17" x14ac:dyDescent="0.2">
      <c r="A31" s="18" t="s">
        <v>41</v>
      </c>
      <c r="B31" s="19">
        <v>3212</v>
      </c>
      <c r="C31" s="20">
        <v>5.45</v>
      </c>
      <c r="D31" s="19">
        <v>2152</v>
      </c>
      <c r="E31" s="20">
        <v>2.62</v>
      </c>
      <c r="F31" s="19">
        <v>2169</v>
      </c>
      <c r="G31" s="20">
        <v>7.06</v>
      </c>
      <c r="H31" s="19">
        <v>3150</v>
      </c>
      <c r="I31" s="20">
        <v>0</v>
      </c>
      <c r="J31" s="19">
        <v>1972</v>
      </c>
      <c r="K31" s="20">
        <v>5.91</v>
      </c>
      <c r="L31" s="19">
        <v>3142</v>
      </c>
      <c r="M31" s="20">
        <v>2.48</v>
      </c>
      <c r="N31" s="19">
        <v>2189</v>
      </c>
      <c r="O31" s="20">
        <v>7.09</v>
      </c>
      <c r="P31" s="19">
        <v>1982</v>
      </c>
      <c r="Q31" s="20">
        <v>-2.41</v>
      </c>
    </row>
    <row r="32" spans="1:17" x14ac:dyDescent="0.2">
      <c r="A32" s="18" t="s">
        <v>42</v>
      </c>
      <c r="B32" s="19">
        <v>2572</v>
      </c>
      <c r="C32" s="20">
        <v>5.63</v>
      </c>
      <c r="D32" s="19">
        <v>3023</v>
      </c>
      <c r="E32" s="20">
        <v>-24.93</v>
      </c>
      <c r="F32" s="19">
        <v>0</v>
      </c>
      <c r="G32" s="20" t="s">
        <v>62</v>
      </c>
      <c r="H32" s="19">
        <v>3236</v>
      </c>
      <c r="I32" s="20">
        <v>22.76</v>
      </c>
      <c r="J32" s="19">
        <v>2651</v>
      </c>
      <c r="K32" s="20">
        <v>-9.58</v>
      </c>
      <c r="L32" s="19">
        <v>2250</v>
      </c>
      <c r="M32" s="20">
        <v>-9.24</v>
      </c>
      <c r="N32" s="19">
        <v>2802</v>
      </c>
      <c r="O32" s="20">
        <v>-25.26</v>
      </c>
      <c r="P32" s="19">
        <v>2416</v>
      </c>
      <c r="Q32" s="20">
        <v>-9.8800000000000008</v>
      </c>
    </row>
    <row r="33" spans="1:17" x14ac:dyDescent="0.2">
      <c r="A33" s="75" t="s">
        <v>43</v>
      </c>
      <c r="B33" s="19">
        <v>2102</v>
      </c>
      <c r="C33" s="20">
        <v>-10.09</v>
      </c>
      <c r="D33" s="19">
        <v>2703</v>
      </c>
      <c r="E33" s="20">
        <v>-12.89</v>
      </c>
      <c r="F33" s="19">
        <v>2040</v>
      </c>
      <c r="G33" s="20">
        <v>-34.799999999999997</v>
      </c>
      <c r="H33" s="28">
        <v>0</v>
      </c>
      <c r="I33" s="20" t="s">
        <v>62</v>
      </c>
      <c r="J33" s="19">
        <v>2294</v>
      </c>
      <c r="K33" s="20">
        <v>-27.22</v>
      </c>
      <c r="L33" s="19">
        <v>1465</v>
      </c>
      <c r="M33" s="20">
        <v>-26.75</v>
      </c>
      <c r="N33" s="19">
        <v>2139</v>
      </c>
      <c r="O33" s="20">
        <v>-16.77</v>
      </c>
      <c r="P33" s="19">
        <v>1717</v>
      </c>
      <c r="Q33" s="20">
        <v>-25.09</v>
      </c>
    </row>
    <row r="34" spans="1:17" x14ac:dyDescent="0.2">
      <c r="A34" s="75" t="s">
        <v>64</v>
      </c>
      <c r="B34" s="19">
        <v>5747</v>
      </c>
      <c r="C34" s="20">
        <v>-1.34</v>
      </c>
      <c r="D34" s="19">
        <v>4821</v>
      </c>
      <c r="E34" s="20">
        <v>-3.11</v>
      </c>
      <c r="F34" s="19">
        <v>4270</v>
      </c>
      <c r="G34" s="20">
        <v>-9.51</v>
      </c>
      <c r="H34" s="19">
        <v>5271</v>
      </c>
      <c r="I34" s="20">
        <v>-9.73</v>
      </c>
      <c r="J34" s="19">
        <v>4851</v>
      </c>
      <c r="K34" s="20">
        <v>-13.39</v>
      </c>
      <c r="L34" s="19">
        <v>4653</v>
      </c>
      <c r="M34" s="20">
        <v>-6.57</v>
      </c>
      <c r="N34" s="19">
        <v>4420</v>
      </c>
      <c r="O34" s="20">
        <v>-7.1</v>
      </c>
      <c r="P34" s="19">
        <v>4388</v>
      </c>
      <c r="Q34" s="20">
        <v>-12.08</v>
      </c>
    </row>
    <row r="35" spans="1:17" x14ac:dyDescent="0.2">
      <c r="A35" s="75" t="s">
        <v>44</v>
      </c>
      <c r="B35" s="19">
        <v>3046</v>
      </c>
      <c r="C35" s="20">
        <v>-4.2699999999999996</v>
      </c>
      <c r="D35" s="19">
        <v>2401</v>
      </c>
      <c r="E35" s="20">
        <v>-15.61</v>
      </c>
      <c r="F35" s="19">
        <v>2785</v>
      </c>
      <c r="G35" s="20">
        <v>-2.96</v>
      </c>
      <c r="H35" s="19">
        <v>3066</v>
      </c>
      <c r="I35" s="20">
        <v>-6.35</v>
      </c>
      <c r="J35" s="19">
        <v>2241</v>
      </c>
      <c r="K35" s="20">
        <v>-27.1</v>
      </c>
      <c r="L35" s="19">
        <v>2200</v>
      </c>
      <c r="M35" s="20">
        <v>-10.86</v>
      </c>
      <c r="N35" s="19">
        <v>2174</v>
      </c>
      <c r="O35" s="20">
        <v>-13.73</v>
      </c>
      <c r="P35" s="19">
        <v>2404</v>
      </c>
      <c r="Q35" s="20">
        <v>-28.17</v>
      </c>
    </row>
    <row r="36" spans="1:17" x14ac:dyDescent="0.2">
      <c r="A36" s="75" t="s">
        <v>45</v>
      </c>
      <c r="B36" s="19">
        <v>3970</v>
      </c>
      <c r="C36" s="20">
        <v>-3.71</v>
      </c>
      <c r="D36" s="19">
        <v>3469</v>
      </c>
      <c r="E36" s="20">
        <v>9.36</v>
      </c>
      <c r="F36" s="19">
        <v>3179</v>
      </c>
      <c r="G36" s="20">
        <v>0.28000000000000003</v>
      </c>
      <c r="H36" s="19">
        <v>3385</v>
      </c>
      <c r="I36" s="20">
        <v>-0.79</v>
      </c>
      <c r="J36" s="19">
        <v>3005</v>
      </c>
      <c r="K36" s="20">
        <v>-10.94</v>
      </c>
      <c r="L36" s="19">
        <v>3466</v>
      </c>
      <c r="M36" s="20">
        <v>2.33</v>
      </c>
      <c r="N36" s="19">
        <v>2323</v>
      </c>
      <c r="O36" s="20">
        <v>-18.63</v>
      </c>
      <c r="P36" s="19">
        <v>2888</v>
      </c>
      <c r="Q36" s="20">
        <v>0.24</v>
      </c>
    </row>
    <row r="37" spans="1:17" x14ac:dyDescent="0.2">
      <c r="A37" s="75" t="s">
        <v>46</v>
      </c>
      <c r="B37" s="19">
        <v>927</v>
      </c>
      <c r="C37" s="20">
        <v>-0.43</v>
      </c>
      <c r="D37" s="19">
        <v>1073</v>
      </c>
      <c r="E37" s="20">
        <v>1.8</v>
      </c>
      <c r="F37" s="19">
        <v>888</v>
      </c>
      <c r="G37" s="20">
        <v>-1</v>
      </c>
      <c r="H37" s="28">
        <v>1120</v>
      </c>
      <c r="I37" s="20">
        <v>-0.18</v>
      </c>
      <c r="J37" s="19" t="s">
        <v>61</v>
      </c>
      <c r="K37" s="29" t="s">
        <v>62</v>
      </c>
      <c r="L37" s="28">
        <v>1168</v>
      </c>
      <c r="M37" s="24">
        <v>38.549999999999997</v>
      </c>
      <c r="N37" s="19">
        <v>1184</v>
      </c>
      <c r="O37" s="20">
        <v>8.7200000000000006</v>
      </c>
      <c r="P37" s="19">
        <v>686</v>
      </c>
      <c r="Q37" s="20">
        <v>-0.72</v>
      </c>
    </row>
    <row r="38" spans="1:17" x14ac:dyDescent="0.2">
      <c r="A38" s="75" t="s">
        <v>47</v>
      </c>
      <c r="B38" s="19">
        <v>0</v>
      </c>
      <c r="C38" s="29" t="s">
        <v>62</v>
      </c>
      <c r="D38" s="19">
        <v>1202</v>
      </c>
      <c r="E38" s="20">
        <v>5.07</v>
      </c>
      <c r="F38" s="19">
        <v>1188</v>
      </c>
      <c r="G38" s="20">
        <v>-1</v>
      </c>
      <c r="H38" s="19">
        <v>1875</v>
      </c>
      <c r="I38" s="20">
        <v>0</v>
      </c>
      <c r="J38" s="19">
        <v>1271</v>
      </c>
      <c r="K38" s="20">
        <v>-22.74</v>
      </c>
      <c r="L38" s="19">
        <v>974</v>
      </c>
      <c r="M38" s="20">
        <v>-5.98</v>
      </c>
      <c r="N38" s="19">
        <v>1755</v>
      </c>
      <c r="O38" s="20">
        <v>-17.3</v>
      </c>
      <c r="P38" s="19">
        <v>1259</v>
      </c>
      <c r="Q38" s="20">
        <v>-20.52</v>
      </c>
    </row>
    <row r="39" spans="1:17" x14ac:dyDescent="0.2">
      <c r="A39" s="75" t="s">
        <v>65</v>
      </c>
      <c r="B39" s="19" t="s">
        <v>61</v>
      </c>
      <c r="C39" s="29" t="s">
        <v>62</v>
      </c>
      <c r="D39" s="19">
        <v>3700</v>
      </c>
      <c r="E39" s="20">
        <v>-8.33</v>
      </c>
      <c r="F39" s="19">
        <v>3549</v>
      </c>
      <c r="G39" s="20">
        <v>-5.74</v>
      </c>
      <c r="H39" s="19">
        <v>4113</v>
      </c>
      <c r="I39" s="20">
        <v>-14.38</v>
      </c>
      <c r="J39" s="19">
        <v>4126</v>
      </c>
      <c r="K39" s="20">
        <v>-17.600000000000001</v>
      </c>
      <c r="L39" s="19">
        <v>3823</v>
      </c>
      <c r="M39" s="20">
        <v>-6.37</v>
      </c>
      <c r="N39" s="19">
        <v>3574</v>
      </c>
      <c r="O39" s="20">
        <v>-12.49</v>
      </c>
      <c r="P39" s="19">
        <v>3506</v>
      </c>
      <c r="Q39" s="20">
        <v>-9.92</v>
      </c>
    </row>
    <row r="40" spans="1:17" x14ac:dyDescent="0.2">
      <c r="A40" s="75" t="s">
        <v>48</v>
      </c>
      <c r="B40" s="19">
        <v>1089</v>
      </c>
      <c r="C40" s="20">
        <v>12.62</v>
      </c>
      <c r="D40" s="19">
        <v>703</v>
      </c>
      <c r="E40" s="20">
        <v>7</v>
      </c>
      <c r="F40" s="19">
        <v>598</v>
      </c>
      <c r="G40" s="20">
        <v>-3.08</v>
      </c>
      <c r="H40" s="19">
        <v>1190</v>
      </c>
      <c r="I40" s="20">
        <v>0</v>
      </c>
      <c r="J40" s="19">
        <v>801</v>
      </c>
      <c r="K40" s="20">
        <v>-5.99</v>
      </c>
      <c r="L40" s="19">
        <v>799</v>
      </c>
      <c r="M40" s="20">
        <v>9.75</v>
      </c>
      <c r="N40" s="19">
        <v>1000</v>
      </c>
      <c r="O40" s="20">
        <v>0</v>
      </c>
      <c r="P40" s="19">
        <v>1163</v>
      </c>
      <c r="Q40" s="20">
        <v>-6.96</v>
      </c>
    </row>
    <row r="41" spans="1:17" x14ac:dyDescent="0.2">
      <c r="A41" s="75" t="s">
        <v>49</v>
      </c>
      <c r="B41" s="19">
        <v>2017</v>
      </c>
      <c r="C41" s="20">
        <v>8.7899999999999991</v>
      </c>
      <c r="D41" s="19">
        <v>1840</v>
      </c>
      <c r="E41" s="20">
        <v>-1.87</v>
      </c>
      <c r="F41" s="19">
        <v>1955</v>
      </c>
      <c r="G41" s="20">
        <v>5.73</v>
      </c>
      <c r="H41" s="19">
        <v>1867</v>
      </c>
      <c r="I41" s="20">
        <v>4.07</v>
      </c>
      <c r="J41" s="19">
        <v>1895</v>
      </c>
      <c r="K41" s="20">
        <v>8.0399999999999991</v>
      </c>
      <c r="L41" s="19">
        <v>2345</v>
      </c>
      <c r="M41" s="20">
        <v>4.2699999999999996</v>
      </c>
      <c r="N41" s="19">
        <v>1718</v>
      </c>
      <c r="O41" s="20">
        <v>2.5099999999999998</v>
      </c>
      <c r="P41" s="19">
        <v>1966</v>
      </c>
      <c r="Q41" s="20">
        <v>2.77</v>
      </c>
    </row>
    <row r="42" spans="1:17" x14ac:dyDescent="0.2">
      <c r="A42" s="75" t="s">
        <v>66</v>
      </c>
      <c r="B42" s="19">
        <v>4773</v>
      </c>
      <c r="C42" s="20">
        <v>-0.62</v>
      </c>
      <c r="D42" s="19">
        <v>3824</v>
      </c>
      <c r="E42" s="20">
        <v>-3.82</v>
      </c>
      <c r="F42" s="19">
        <v>3429</v>
      </c>
      <c r="G42" s="20">
        <v>-6.13</v>
      </c>
      <c r="H42" s="19">
        <v>4778</v>
      </c>
      <c r="I42" s="20">
        <v>0</v>
      </c>
      <c r="J42" s="19">
        <v>3656</v>
      </c>
      <c r="K42" s="20">
        <v>-8.69</v>
      </c>
      <c r="L42" s="28" t="s">
        <v>61</v>
      </c>
      <c r="M42" s="22" t="s">
        <v>62</v>
      </c>
      <c r="N42" s="19">
        <v>3611</v>
      </c>
      <c r="O42" s="20">
        <v>-4.29</v>
      </c>
      <c r="P42" s="19">
        <v>3438</v>
      </c>
      <c r="Q42" s="20">
        <v>-4.5</v>
      </c>
    </row>
    <row r="43" spans="1:17" x14ac:dyDescent="0.2">
      <c r="A43" s="14" t="s">
        <v>88</v>
      </c>
      <c r="B43" s="15"/>
      <c r="C43" s="16"/>
      <c r="D43" s="15"/>
      <c r="E43" s="16"/>
      <c r="F43" s="15"/>
      <c r="G43" s="16"/>
      <c r="H43" s="15"/>
      <c r="I43" s="16"/>
      <c r="J43" s="15"/>
      <c r="K43" s="16"/>
      <c r="L43" s="15"/>
      <c r="M43" s="16"/>
      <c r="N43" s="15"/>
      <c r="O43" s="16"/>
      <c r="P43" s="15"/>
      <c r="Q43" s="17"/>
    </row>
    <row r="44" spans="1:17" x14ac:dyDescent="0.2">
      <c r="A44" s="75" t="s">
        <v>50</v>
      </c>
      <c r="B44" s="21" t="s">
        <v>61</v>
      </c>
      <c r="C44" s="22" t="s">
        <v>62</v>
      </c>
      <c r="D44" s="19">
        <v>1395</v>
      </c>
      <c r="E44" s="20">
        <v>-7.25</v>
      </c>
      <c r="F44" s="19">
        <v>1013</v>
      </c>
      <c r="G44" s="20">
        <v>3.37</v>
      </c>
      <c r="H44" s="21" t="s">
        <v>61</v>
      </c>
      <c r="I44" s="22" t="s">
        <v>62</v>
      </c>
      <c r="J44" s="19">
        <v>1346</v>
      </c>
      <c r="K44" s="20">
        <v>6.74</v>
      </c>
      <c r="L44" s="19">
        <v>906</v>
      </c>
      <c r="M44" s="20">
        <v>0.22</v>
      </c>
      <c r="N44" s="19">
        <v>754</v>
      </c>
      <c r="O44" s="20">
        <v>4.43</v>
      </c>
      <c r="P44" s="19">
        <v>1233</v>
      </c>
      <c r="Q44" s="20">
        <v>9.6</v>
      </c>
    </row>
    <row r="45" spans="1:17" x14ac:dyDescent="0.2">
      <c r="A45" s="75" t="s">
        <v>51</v>
      </c>
      <c r="B45" s="19">
        <v>890</v>
      </c>
      <c r="C45" s="20">
        <v>-15.24</v>
      </c>
      <c r="D45" s="19">
        <v>1261</v>
      </c>
      <c r="E45" s="20">
        <v>0.56000000000000005</v>
      </c>
      <c r="F45" s="19">
        <v>1118</v>
      </c>
      <c r="G45" s="20">
        <v>-2.1</v>
      </c>
      <c r="H45" s="19">
        <v>1007</v>
      </c>
      <c r="I45" s="77">
        <v>-0.3</v>
      </c>
      <c r="J45" s="19">
        <v>848</v>
      </c>
      <c r="K45" s="20">
        <v>-9.11</v>
      </c>
      <c r="L45" s="19">
        <v>985</v>
      </c>
      <c r="M45" s="20">
        <v>-12.99</v>
      </c>
      <c r="N45" s="19">
        <v>1409</v>
      </c>
      <c r="O45" s="20">
        <v>-8.2100000000000009</v>
      </c>
      <c r="P45" s="19">
        <v>759</v>
      </c>
      <c r="Q45" s="20">
        <v>-15.29</v>
      </c>
    </row>
    <row r="46" spans="1:17" x14ac:dyDescent="0.2">
      <c r="A46" s="75" t="s">
        <v>52</v>
      </c>
      <c r="B46" s="19">
        <v>1766</v>
      </c>
      <c r="C46" s="20">
        <v>-17.36</v>
      </c>
      <c r="D46" s="19">
        <v>2098</v>
      </c>
      <c r="E46" s="20">
        <v>-9.18</v>
      </c>
      <c r="F46" s="19">
        <v>1411</v>
      </c>
      <c r="G46" s="20">
        <v>-24.79</v>
      </c>
      <c r="H46" s="19">
        <v>2122</v>
      </c>
      <c r="I46" s="20">
        <v>-9.66</v>
      </c>
      <c r="J46" s="19">
        <v>1468</v>
      </c>
      <c r="K46" s="20">
        <v>31.54</v>
      </c>
      <c r="L46" s="19">
        <v>1235</v>
      </c>
      <c r="M46" s="20">
        <v>-22.28</v>
      </c>
      <c r="N46" s="19">
        <v>1908</v>
      </c>
      <c r="O46" s="20">
        <v>5.36</v>
      </c>
      <c r="P46" s="19">
        <v>1835</v>
      </c>
      <c r="Q46" s="20">
        <v>5.0999999999999996</v>
      </c>
    </row>
    <row r="47" spans="1:17" x14ac:dyDescent="0.2">
      <c r="A47" s="75" t="s">
        <v>53</v>
      </c>
      <c r="B47" s="19">
        <v>1468</v>
      </c>
      <c r="C47" s="20">
        <v>10.71</v>
      </c>
      <c r="D47" s="19">
        <v>1758</v>
      </c>
      <c r="E47" s="20">
        <v>-2.44</v>
      </c>
      <c r="F47" s="19">
        <v>1690</v>
      </c>
      <c r="G47" s="20">
        <v>1.38</v>
      </c>
      <c r="H47" s="19">
        <v>1334</v>
      </c>
      <c r="I47" s="20">
        <v>2.14</v>
      </c>
      <c r="J47" s="19">
        <v>1123</v>
      </c>
      <c r="K47" s="20">
        <v>17.47</v>
      </c>
      <c r="L47" s="19">
        <v>1570</v>
      </c>
      <c r="M47" s="20">
        <v>0.51</v>
      </c>
      <c r="N47" s="19">
        <v>1044</v>
      </c>
      <c r="O47" s="20">
        <v>6.31</v>
      </c>
      <c r="P47" s="19">
        <v>915</v>
      </c>
      <c r="Q47" s="20">
        <v>3.62</v>
      </c>
    </row>
    <row r="48" spans="1:17" x14ac:dyDescent="0.2">
      <c r="A48" s="75" t="s">
        <v>54</v>
      </c>
      <c r="B48" s="19">
        <v>962</v>
      </c>
      <c r="C48" s="20">
        <v>13.04</v>
      </c>
      <c r="D48" s="19">
        <v>731</v>
      </c>
      <c r="E48" s="20">
        <v>-7.93</v>
      </c>
      <c r="F48" s="19">
        <v>800</v>
      </c>
      <c r="G48" s="20">
        <v>3.36</v>
      </c>
      <c r="H48" s="19">
        <v>1000</v>
      </c>
      <c r="I48" s="20">
        <v>35.5</v>
      </c>
      <c r="J48" s="19">
        <v>791</v>
      </c>
      <c r="K48" s="77">
        <v>2.73</v>
      </c>
      <c r="L48" s="19">
        <v>1079</v>
      </c>
      <c r="M48" s="20">
        <v>-12.91</v>
      </c>
      <c r="N48" s="19">
        <v>795</v>
      </c>
      <c r="O48" s="20">
        <v>1.53</v>
      </c>
      <c r="P48" s="19">
        <v>775</v>
      </c>
      <c r="Q48" s="20">
        <v>-1.02</v>
      </c>
    </row>
    <row r="49" spans="1:17" x14ac:dyDescent="0.2">
      <c r="A49" s="14" t="s">
        <v>89</v>
      </c>
      <c r="B49" s="15"/>
      <c r="C49" s="16"/>
      <c r="D49" s="15"/>
      <c r="E49" s="16"/>
      <c r="F49" s="15"/>
      <c r="G49" s="16"/>
      <c r="H49" s="15"/>
      <c r="I49" s="16"/>
      <c r="J49" s="15"/>
      <c r="K49" s="16"/>
      <c r="L49" s="15"/>
      <c r="M49" s="16"/>
      <c r="N49" s="15"/>
      <c r="O49" s="16"/>
      <c r="P49" s="15"/>
      <c r="Q49" s="17"/>
    </row>
    <row r="50" spans="1:17" x14ac:dyDescent="0.2">
      <c r="A50" s="75" t="s">
        <v>67</v>
      </c>
      <c r="B50" s="19">
        <v>2285</v>
      </c>
      <c r="C50" s="77">
        <v>1.74</v>
      </c>
      <c r="D50" s="19">
        <v>2174</v>
      </c>
      <c r="E50" s="20">
        <v>4.72</v>
      </c>
      <c r="F50" s="19">
        <v>2515</v>
      </c>
      <c r="G50" s="20">
        <v>4.2300000000000004</v>
      </c>
      <c r="H50" s="19">
        <v>2325</v>
      </c>
      <c r="I50" s="20">
        <v>2.2400000000000002</v>
      </c>
      <c r="J50" s="19">
        <v>2240</v>
      </c>
      <c r="K50" s="20">
        <v>4.04</v>
      </c>
      <c r="L50" s="19">
        <v>2344</v>
      </c>
      <c r="M50" s="20">
        <v>2.81</v>
      </c>
      <c r="N50" s="19">
        <v>2308</v>
      </c>
      <c r="O50" s="20">
        <v>0</v>
      </c>
      <c r="P50" s="19">
        <v>2484</v>
      </c>
      <c r="Q50" s="20">
        <v>5.08</v>
      </c>
    </row>
    <row r="51" spans="1:17" x14ac:dyDescent="0.2">
      <c r="A51" s="75" t="s">
        <v>68</v>
      </c>
      <c r="B51" s="19">
        <v>1686</v>
      </c>
      <c r="C51" s="77">
        <v>-0.24</v>
      </c>
      <c r="D51" s="19">
        <v>1880</v>
      </c>
      <c r="E51" s="20">
        <v>2.5099999999999998</v>
      </c>
      <c r="F51" s="19">
        <v>1975</v>
      </c>
      <c r="G51" s="20">
        <v>17.91</v>
      </c>
      <c r="H51" s="19">
        <v>2113</v>
      </c>
      <c r="I51" s="20">
        <v>-1.72</v>
      </c>
      <c r="J51" s="19">
        <v>2400</v>
      </c>
      <c r="K51" s="20">
        <v>0</v>
      </c>
      <c r="L51" s="19">
        <v>1857</v>
      </c>
      <c r="M51" s="20">
        <v>2.4300000000000002</v>
      </c>
      <c r="N51" s="19">
        <v>2358</v>
      </c>
      <c r="O51" s="20">
        <v>10.91</v>
      </c>
      <c r="P51" s="19">
        <v>1936</v>
      </c>
      <c r="Q51" s="20">
        <v>9.44</v>
      </c>
    </row>
    <row r="52" spans="1:17" x14ac:dyDescent="0.2">
      <c r="A52" s="75" t="s">
        <v>69</v>
      </c>
      <c r="B52" s="19">
        <v>5378</v>
      </c>
      <c r="C52" s="77">
        <v>7.69</v>
      </c>
      <c r="D52" s="19">
        <v>6295</v>
      </c>
      <c r="E52" s="20">
        <v>8.5299999999999994</v>
      </c>
      <c r="F52" s="19">
        <v>5420</v>
      </c>
      <c r="G52" s="20">
        <v>7.75</v>
      </c>
      <c r="H52" s="19">
        <v>5225</v>
      </c>
      <c r="I52" s="20">
        <v>0</v>
      </c>
      <c r="J52" s="19">
        <v>3947</v>
      </c>
      <c r="K52" s="20">
        <v>0</v>
      </c>
      <c r="L52" s="19">
        <v>0</v>
      </c>
      <c r="M52" s="20" t="s">
        <v>62</v>
      </c>
      <c r="N52" s="19">
        <v>6200</v>
      </c>
      <c r="O52" s="20">
        <v>1.47</v>
      </c>
      <c r="P52" s="19">
        <v>6733</v>
      </c>
      <c r="Q52" s="20">
        <v>4.57</v>
      </c>
    </row>
    <row r="53" spans="1:17" x14ac:dyDescent="0.2">
      <c r="A53" s="75" t="s">
        <v>70</v>
      </c>
      <c r="B53" s="28" t="s">
        <v>61</v>
      </c>
      <c r="C53" s="22" t="s">
        <v>62</v>
      </c>
      <c r="D53" s="19">
        <v>0</v>
      </c>
      <c r="E53" s="20" t="s">
        <v>62</v>
      </c>
      <c r="F53" s="19">
        <v>5138</v>
      </c>
      <c r="G53" s="20">
        <v>-7.22</v>
      </c>
      <c r="H53" s="28" t="s">
        <v>61</v>
      </c>
      <c r="I53" s="22" t="s">
        <v>62</v>
      </c>
      <c r="J53" s="28" t="s">
        <v>61</v>
      </c>
      <c r="K53" s="22" t="s">
        <v>62</v>
      </c>
      <c r="L53" s="19">
        <v>5925</v>
      </c>
      <c r="M53" s="20">
        <v>0.47</v>
      </c>
      <c r="N53" s="19">
        <v>4480</v>
      </c>
      <c r="O53" s="20">
        <v>1.08</v>
      </c>
      <c r="P53" s="19">
        <v>4848</v>
      </c>
      <c r="Q53" s="20">
        <v>-4.1100000000000003</v>
      </c>
    </row>
    <row r="54" spans="1:17" x14ac:dyDescent="0.2">
      <c r="A54" s="75" t="s">
        <v>71</v>
      </c>
      <c r="B54" s="19">
        <v>3168</v>
      </c>
      <c r="C54" s="77">
        <v>0.09</v>
      </c>
      <c r="D54" s="19">
        <v>3476</v>
      </c>
      <c r="E54" s="20">
        <v>4.54</v>
      </c>
      <c r="F54" s="19">
        <v>2900</v>
      </c>
      <c r="G54" s="20">
        <v>-3.75</v>
      </c>
      <c r="H54" s="19">
        <v>3775</v>
      </c>
      <c r="I54" s="20">
        <v>0</v>
      </c>
      <c r="J54" s="19">
        <v>4620</v>
      </c>
      <c r="K54" s="20">
        <v>0</v>
      </c>
      <c r="L54" s="19">
        <v>3043</v>
      </c>
      <c r="M54" s="20">
        <v>-0.52</v>
      </c>
      <c r="N54" s="19">
        <v>3120</v>
      </c>
      <c r="O54" s="20">
        <v>0</v>
      </c>
      <c r="P54" s="19">
        <v>3045</v>
      </c>
      <c r="Q54" s="20">
        <v>-1.96</v>
      </c>
    </row>
    <row r="55" spans="1:17" x14ac:dyDescent="0.2">
      <c r="A55" s="75" t="s">
        <v>72</v>
      </c>
      <c r="B55" s="19">
        <v>1259</v>
      </c>
      <c r="C55" s="77">
        <v>-2.7</v>
      </c>
      <c r="D55" s="28">
        <v>1106</v>
      </c>
      <c r="E55" s="22">
        <v>-0.18</v>
      </c>
      <c r="F55" s="28" t="s">
        <v>61</v>
      </c>
      <c r="G55" s="22" t="s">
        <v>62</v>
      </c>
      <c r="H55" s="19">
        <v>1388</v>
      </c>
      <c r="I55" s="20">
        <v>-8.26</v>
      </c>
      <c r="J55" s="19">
        <v>1580</v>
      </c>
      <c r="K55" s="20">
        <v>0</v>
      </c>
      <c r="L55" s="28">
        <v>1503</v>
      </c>
      <c r="M55" s="22">
        <v>5.77</v>
      </c>
      <c r="N55" s="19">
        <v>1133</v>
      </c>
      <c r="O55" s="20">
        <v>-5.03</v>
      </c>
      <c r="P55" s="19">
        <v>1171</v>
      </c>
      <c r="Q55" s="20">
        <v>5.97</v>
      </c>
    </row>
    <row r="56" spans="1:17" x14ac:dyDescent="0.2">
      <c r="A56" s="18" t="s">
        <v>73</v>
      </c>
      <c r="B56" s="19">
        <v>258</v>
      </c>
      <c r="C56" s="77">
        <v>0.78</v>
      </c>
      <c r="D56" s="19">
        <v>238</v>
      </c>
      <c r="E56" s="20">
        <v>-2.06</v>
      </c>
      <c r="F56" s="19">
        <v>210</v>
      </c>
      <c r="G56" s="20">
        <v>-2.33</v>
      </c>
      <c r="H56" s="19">
        <v>231</v>
      </c>
      <c r="I56" s="20">
        <v>7.94</v>
      </c>
      <c r="J56" s="19">
        <v>248</v>
      </c>
      <c r="K56" s="20">
        <v>0</v>
      </c>
      <c r="L56" s="19">
        <v>231</v>
      </c>
      <c r="M56" s="20">
        <v>-2.5299999999999998</v>
      </c>
      <c r="N56" s="19">
        <v>235</v>
      </c>
      <c r="O56" s="20">
        <v>-1.26</v>
      </c>
      <c r="P56" s="19">
        <v>233</v>
      </c>
      <c r="Q56" s="20">
        <v>0</v>
      </c>
    </row>
    <row r="57" spans="1:17" x14ac:dyDescent="0.2">
      <c r="A57" s="75" t="s">
        <v>74</v>
      </c>
      <c r="B57" s="19">
        <v>11506</v>
      </c>
      <c r="C57" s="77">
        <v>3.54</v>
      </c>
      <c r="D57" s="19">
        <v>11325</v>
      </c>
      <c r="E57" s="20">
        <v>5.59</v>
      </c>
      <c r="F57" s="19">
        <v>11733</v>
      </c>
      <c r="G57" s="20">
        <v>9.99</v>
      </c>
      <c r="H57" s="19">
        <v>9933</v>
      </c>
      <c r="I57" s="20">
        <v>0.16</v>
      </c>
      <c r="J57" s="19">
        <v>11193</v>
      </c>
      <c r="K57" s="20">
        <v>4.6900000000000004</v>
      </c>
      <c r="L57" s="19">
        <v>12875</v>
      </c>
      <c r="M57" s="20">
        <v>17.05</v>
      </c>
      <c r="N57" s="19">
        <v>11250</v>
      </c>
      <c r="O57" s="20">
        <v>6.13</v>
      </c>
      <c r="P57" s="19">
        <v>12000</v>
      </c>
      <c r="Q57" s="20">
        <v>1.58</v>
      </c>
    </row>
    <row r="58" spans="1:17" x14ac:dyDescent="0.2">
      <c r="A58" s="18" t="s">
        <v>75</v>
      </c>
      <c r="B58" s="19">
        <v>9969</v>
      </c>
      <c r="C58" s="77">
        <v>-0.19</v>
      </c>
      <c r="D58" s="19">
        <v>11233</v>
      </c>
      <c r="E58" s="20">
        <v>-3.41</v>
      </c>
      <c r="F58" s="28" t="s">
        <v>61</v>
      </c>
      <c r="G58" s="22" t="s">
        <v>62</v>
      </c>
      <c r="H58" s="19">
        <v>9200</v>
      </c>
      <c r="I58" s="20">
        <v>0</v>
      </c>
      <c r="J58" s="19">
        <v>9750</v>
      </c>
      <c r="K58" s="20">
        <v>-2.14</v>
      </c>
      <c r="L58" s="19">
        <v>11188</v>
      </c>
      <c r="M58" s="20">
        <v>-4.28</v>
      </c>
      <c r="N58" s="19">
        <v>14533</v>
      </c>
      <c r="O58" s="20">
        <v>0</v>
      </c>
      <c r="P58" s="19">
        <v>14000</v>
      </c>
      <c r="Q58" s="20">
        <v>0</v>
      </c>
    </row>
    <row r="59" spans="1:17" x14ac:dyDescent="0.2">
      <c r="A59" s="18" t="s">
        <v>76</v>
      </c>
      <c r="B59" s="19">
        <v>24075</v>
      </c>
      <c r="C59" s="77">
        <v>-0.72</v>
      </c>
      <c r="D59" s="19">
        <v>23150</v>
      </c>
      <c r="E59" s="77">
        <v>-1.38</v>
      </c>
      <c r="F59" s="19">
        <v>40350</v>
      </c>
      <c r="G59" s="77">
        <v>0</v>
      </c>
      <c r="H59" s="19">
        <v>17750</v>
      </c>
      <c r="I59" s="77">
        <v>-8.9700000000000006</v>
      </c>
      <c r="J59" s="19" t="s">
        <v>61</v>
      </c>
      <c r="K59" s="21" t="s">
        <v>62</v>
      </c>
      <c r="L59" s="19">
        <v>15125</v>
      </c>
      <c r="M59" s="77">
        <v>1.39</v>
      </c>
      <c r="N59" s="19">
        <v>32767</v>
      </c>
      <c r="O59" s="77">
        <v>-2.75</v>
      </c>
      <c r="P59" s="19">
        <v>19000</v>
      </c>
      <c r="Q59" s="77">
        <v>0</v>
      </c>
    </row>
    <row r="60" spans="1:17" ht="13.5" x14ac:dyDescent="0.25">
      <c r="A60" s="86" t="s">
        <v>77</v>
      </c>
      <c r="B60" s="19">
        <v>6931</v>
      </c>
      <c r="C60" s="77">
        <v>0</v>
      </c>
      <c r="D60" s="19">
        <v>8108</v>
      </c>
      <c r="E60" s="20">
        <v>0.25</v>
      </c>
      <c r="F60" s="19">
        <v>8745</v>
      </c>
      <c r="G60" s="20">
        <v>1.57</v>
      </c>
      <c r="H60" s="19">
        <v>7450</v>
      </c>
      <c r="I60" s="20">
        <v>-0.59</v>
      </c>
      <c r="J60" s="19">
        <v>7350</v>
      </c>
      <c r="K60" s="20">
        <v>0.26</v>
      </c>
      <c r="L60" s="19">
        <v>7184</v>
      </c>
      <c r="M60" s="20">
        <v>0.8</v>
      </c>
      <c r="N60" s="19">
        <v>8333</v>
      </c>
      <c r="O60" s="20">
        <v>-0.48</v>
      </c>
      <c r="P60" s="28" t="s">
        <v>61</v>
      </c>
      <c r="Q60" s="22" t="s">
        <v>62</v>
      </c>
    </row>
    <row r="61" spans="1:17" x14ac:dyDescent="0.2">
      <c r="A61" s="18" t="s">
        <v>78</v>
      </c>
      <c r="B61" s="19">
        <v>4089</v>
      </c>
      <c r="C61" s="77">
        <v>-0.94</v>
      </c>
      <c r="D61" s="19">
        <v>4709</v>
      </c>
      <c r="E61" s="20">
        <v>0.02</v>
      </c>
      <c r="F61" s="19">
        <v>4940</v>
      </c>
      <c r="G61" s="20">
        <v>0.9</v>
      </c>
      <c r="H61" s="19">
        <v>4521</v>
      </c>
      <c r="I61" s="20">
        <v>-0.22</v>
      </c>
      <c r="J61" s="19">
        <v>5792</v>
      </c>
      <c r="K61" s="20">
        <v>0</v>
      </c>
      <c r="L61" s="28">
        <v>4354</v>
      </c>
      <c r="M61" s="24">
        <v>-0.02</v>
      </c>
      <c r="N61" s="19">
        <v>4562</v>
      </c>
      <c r="O61" s="20">
        <v>-0.28000000000000003</v>
      </c>
      <c r="P61" s="28" t="s">
        <v>61</v>
      </c>
      <c r="Q61" s="22" t="s">
        <v>62</v>
      </c>
    </row>
    <row r="62" spans="1:17" x14ac:dyDescent="0.2">
      <c r="A62" s="75" t="s">
        <v>79</v>
      </c>
      <c r="B62" s="19">
        <v>1767</v>
      </c>
      <c r="C62" s="77">
        <v>-6.11</v>
      </c>
      <c r="D62" s="19">
        <v>1876</v>
      </c>
      <c r="E62" s="78">
        <v>-1</v>
      </c>
      <c r="F62" s="19">
        <v>1865</v>
      </c>
      <c r="G62" s="78">
        <v>-0.37</v>
      </c>
      <c r="H62" s="19">
        <v>1620</v>
      </c>
      <c r="I62" s="78">
        <v>-2.11</v>
      </c>
      <c r="J62" s="19">
        <v>1684</v>
      </c>
      <c r="K62" s="78">
        <v>-4.05</v>
      </c>
      <c r="L62" s="19" t="s">
        <v>61</v>
      </c>
      <c r="M62" s="79" t="s">
        <v>62</v>
      </c>
      <c r="N62" s="19">
        <v>1836</v>
      </c>
      <c r="O62" s="78">
        <v>0.71</v>
      </c>
      <c r="P62" s="28">
        <v>0</v>
      </c>
      <c r="Q62" s="22" t="s">
        <v>62</v>
      </c>
    </row>
    <row r="63" spans="1:17" x14ac:dyDescent="0.2">
      <c r="A63" s="75" t="s">
        <v>80</v>
      </c>
      <c r="B63" s="19">
        <v>11758</v>
      </c>
      <c r="C63" s="77">
        <v>-0.41</v>
      </c>
      <c r="D63" s="19">
        <v>10094</v>
      </c>
      <c r="E63" s="20">
        <v>0.41</v>
      </c>
      <c r="F63" s="19">
        <v>10837</v>
      </c>
      <c r="G63" s="20">
        <v>0.11</v>
      </c>
      <c r="H63" s="19">
        <v>7623</v>
      </c>
      <c r="I63" s="20">
        <v>0</v>
      </c>
      <c r="J63" s="19">
        <v>10176</v>
      </c>
      <c r="K63" s="20">
        <v>0</v>
      </c>
      <c r="L63" s="19">
        <v>11406</v>
      </c>
      <c r="M63" s="20">
        <v>-0.13</v>
      </c>
      <c r="N63" s="19">
        <v>9272</v>
      </c>
      <c r="O63" s="20">
        <v>-0.41</v>
      </c>
      <c r="P63" s="19">
        <v>9617</v>
      </c>
      <c r="Q63" s="20">
        <v>-0.06</v>
      </c>
    </row>
    <row r="64" spans="1:17" x14ac:dyDescent="0.2">
      <c r="A64" s="75" t="s">
        <v>81</v>
      </c>
      <c r="B64" s="19">
        <v>1428</v>
      </c>
      <c r="C64" s="77">
        <v>1.78</v>
      </c>
      <c r="D64" s="19">
        <v>1774</v>
      </c>
      <c r="E64" s="20">
        <v>-0.39</v>
      </c>
      <c r="F64" s="19">
        <v>2322</v>
      </c>
      <c r="G64" s="20">
        <v>-0.04</v>
      </c>
      <c r="H64" s="19">
        <v>1511</v>
      </c>
      <c r="I64" s="20">
        <v>-1.24</v>
      </c>
      <c r="J64" s="19">
        <v>2804</v>
      </c>
      <c r="K64" s="20">
        <v>-0.6</v>
      </c>
      <c r="L64" s="19">
        <v>1875</v>
      </c>
      <c r="M64" s="20">
        <v>-0.42</v>
      </c>
      <c r="N64" s="28">
        <v>2703</v>
      </c>
      <c r="O64" s="20">
        <v>0</v>
      </c>
      <c r="P64" s="19">
        <v>2500</v>
      </c>
      <c r="Q64" s="20">
        <v>-2.91</v>
      </c>
    </row>
    <row r="65" spans="1:17" x14ac:dyDescent="0.2">
      <c r="A65" s="75" t="s">
        <v>82</v>
      </c>
      <c r="B65" s="19">
        <v>2345</v>
      </c>
      <c r="C65" s="77">
        <v>1.1200000000000001</v>
      </c>
      <c r="D65" s="19">
        <v>2868</v>
      </c>
      <c r="E65" s="20">
        <v>-1.71</v>
      </c>
      <c r="F65" s="19">
        <v>2260</v>
      </c>
      <c r="G65" s="20">
        <v>0.09</v>
      </c>
      <c r="H65" s="28">
        <v>2938</v>
      </c>
      <c r="I65" s="20">
        <v>0</v>
      </c>
      <c r="J65" s="19">
        <v>2572</v>
      </c>
      <c r="K65" s="20">
        <v>0.9</v>
      </c>
      <c r="L65" s="19">
        <v>2000</v>
      </c>
      <c r="M65" s="20">
        <v>0</v>
      </c>
      <c r="N65" s="28" t="s">
        <v>61</v>
      </c>
      <c r="O65" s="29" t="s">
        <v>62</v>
      </c>
      <c r="P65" s="19">
        <v>2950</v>
      </c>
      <c r="Q65" s="20">
        <v>0</v>
      </c>
    </row>
    <row r="66" spans="1:17" x14ac:dyDescent="0.2">
      <c r="A66" s="75" t="s">
        <v>83</v>
      </c>
      <c r="B66" s="19">
        <v>25375</v>
      </c>
      <c r="C66" s="77">
        <v>-4.6100000000000003</v>
      </c>
      <c r="D66" s="19">
        <v>19506</v>
      </c>
      <c r="E66" s="20">
        <v>-0.6</v>
      </c>
      <c r="F66" s="19">
        <v>0</v>
      </c>
      <c r="G66" s="20" t="s">
        <v>62</v>
      </c>
      <c r="H66" s="28">
        <v>24487</v>
      </c>
      <c r="I66" s="20">
        <v>-0.76</v>
      </c>
      <c r="J66" s="19">
        <v>11283</v>
      </c>
      <c r="K66" s="20">
        <v>0</v>
      </c>
      <c r="L66" s="30">
        <v>19873</v>
      </c>
      <c r="M66" s="77">
        <v>-0.37</v>
      </c>
      <c r="N66" s="19">
        <v>19302</v>
      </c>
      <c r="O66" s="20">
        <v>0.84</v>
      </c>
      <c r="P66" s="19">
        <v>21072</v>
      </c>
      <c r="Q66" s="20">
        <v>0.49</v>
      </c>
    </row>
    <row r="67" spans="1:17" x14ac:dyDescent="0.2">
      <c r="A67" s="75" t="s">
        <v>84</v>
      </c>
      <c r="B67" s="19">
        <v>12006</v>
      </c>
      <c r="C67" s="77">
        <v>-0.56000000000000005</v>
      </c>
      <c r="D67" s="19">
        <v>9928</v>
      </c>
      <c r="E67" s="20">
        <v>-2.13</v>
      </c>
      <c r="F67" s="19">
        <v>12400</v>
      </c>
      <c r="G67" s="20">
        <v>-0.27</v>
      </c>
      <c r="H67" s="19" t="s">
        <v>61</v>
      </c>
      <c r="I67" s="22" t="s">
        <v>62</v>
      </c>
      <c r="J67" s="19">
        <v>14800</v>
      </c>
      <c r="K67" s="20">
        <v>0</v>
      </c>
      <c r="L67" s="19" t="s">
        <v>61</v>
      </c>
      <c r="M67" s="29" t="s">
        <v>62</v>
      </c>
      <c r="N67" s="19">
        <v>0</v>
      </c>
      <c r="O67" s="20" t="s">
        <v>62</v>
      </c>
      <c r="P67" s="19">
        <v>11420</v>
      </c>
      <c r="Q67" s="20">
        <v>-1.04</v>
      </c>
    </row>
    <row r="68" spans="1:17" x14ac:dyDescent="0.2">
      <c r="A68" s="75" t="s">
        <v>85</v>
      </c>
      <c r="B68" s="19">
        <v>2371</v>
      </c>
      <c r="C68" s="77">
        <v>-2.5099999999999998</v>
      </c>
      <c r="D68" s="19">
        <v>2263</v>
      </c>
      <c r="E68" s="20">
        <v>-2.16</v>
      </c>
      <c r="F68" s="19">
        <v>2236</v>
      </c>
      <c r="G68" s="20">
        <v>-1.37</v>
      </c>
      <c r="H68" s="19">
        <v>2036</v>
      </c>
      <c r="I68" s="20">
        <v>-2.54</v>
      </c>
      <c r="J68" s="19">
        <v>2808</v>
      </c>
      <c r="K68" s="20">
        <v>-2.33</v>
      </c>
      <c r="L68" s="19">
        <v>2050</v>
      </c>
      <c r="M68" s="20">
        <v>-6.65</v>
      </c>
      <c r="N68" s="19">
        <v>1995</v>
      </c>
      <c r="O68" s="20">
        <v>-5.45</v>
      </c>
      <c r="P68" s="19">
        <v>3409</v>
      </c>
      <c r="Q68" s="20">
        <v>-0.9</v>
      </c>
    </row>
    <row r="69" spans="1:17" x14ac:dyDescent="0.2">
      <c r="A69" s="75" t="s">
        <v>86</v>
      </c>
      <c r="B69" s="19">
        <v>4856</v>
      </c>
      <c r="C69" s="77">
        <v>-1.22</v>
      </c>
      <c r="D69" s="19">
        <v>5288</v>
      </c>
      <c r="E69" s="20">
        <v>0.53</v>
      </c>
      <c r="F69" s="28">
        <v>4173</v>
      </c>
      <c r="G69" s="20">
        <v>0</v>
      </c>
      <c r="H69" s="19">
        <v>3792</v>
      </c>
      <c r="I69" s="20">
        <v>0</v>
      </c>
      <c r="J69" s="19">
        <v>4333</v>
      </c>
      <c r="K69" s="20">
        <v>0</v>
      </c>
      <c r="L69" s="30">
        <v>3288</v>
      </c>
      <c r="M69" s="77">
        <v>-2.17</v>
      </c>
      <c r="N69" s="19">
        <v>5374</v>
      </c>
      <c r="O69" s="20">
        <v>0.52</v>
      </c>
      <c r="P69" s="30">
        <v>5075</v>
      </c>
      <c r="Q69" s="20">
        <v>-5.32</v>
      </c>
    </row>
    <row r="70" spans="1:17" x14ac:dyDescent="0.2">
      <c r="A70" s="75" t="s">
        <v>87</v>
      </c>
      <c r="B70" s="28">
        <v>10865</v>
      </c>
      <c r="C70" s="77">
        <v>-0.56999999999999995</v>
      </c>
      <c r="D70" s="19">
        <v>0</v>
      </c>
      <c r="E70" s="29" t="s">
        <v>62</v>
      </c>
      <c r="F70" s="19">
        <v>7972</v>
      </c>
      <c r="G70" s="20">
        <v>0</v>
      </c>
      <c r="H70" s="19">
        <v>14844</v>
      </c>
      <c r="I70" s="20">
        <v>-0.35</v>
      </c>
      <c r="J70" s="19">
        <v>16028</v>
      </c>
      <c r="K70" s="20">
        <v>0</v>
      </c>
      <c r="L70" s="28" t="s">
        <v>61</v>
      </c>
      <c r="M70" s="21" t="s">
        <v>62</v>
      </c>
      <c r="N70" s="19">
        <v>12594</v>
      </c>
      <c r="O70" s="20">
        <v>-0.28999999999999998</v>
      </c>
      <c r="P70" s="28">
        <v>0</v>
      </c>
      <c r="Q70" s="21" t="s">
        <v>62</v>
      </c>
    </row>
    <row r="71" spans="1:17" x14ac:dyDescent="0.2">
      <c r="A71" s="70"/>
      <c r="B71" s="31"/>
      <c r="C71" s="32"/>
      <c r="D71" s="33"/>
      <c r="E71" s="71"/>
      <c r="F71" s="33"/>
      <c r="G71" s="34"/>
      <c r="H71" s="33"/>
      <c r="I71" s="34"/>
      <c r="J71" s="33"/>
      <c r="K71" s="34"/>
      <c r="L71" s="31"/>
      <c r="M71" s="72"/>
      <c r="N71" s="33"/>
      <c r="O71" s="34"/>
      <c r="P71" s="31"/>
      <c r="Q71" s="72"/>
    </row>
    <row r="72" spans="1:17" x14ac:dyDescent="0.2">
      <c r="A72" s="74" t="s">
        <v>22</v>
      </c>
      <c r="B72" s="33"/>
      <c r="C72" s="32"/>
      <c r="D72" s="33"/>
      <c r="E72" s="34"/>
      <c r="F72" s="31"/>
      <c r="G72" s="56"/>
      <c r="H72" s="33"/>
      <c r="I72" s="34"/>
      <c r="J72" s="33"/>
      <c r="K72" s="34"/>
      <c r="L72" s="33"/>
      <c r="M72" s="34"/>
      <c r="N72" s="33"/>
      <c r="O72" s="34"/>
      <c r="P72" s="33"/>
      <c r="Q72" s="34"/>
    </row>
    <row r="73" spans="1:17" x14ac:dyDescent="0.2">
      <c r="A73" s="66" t="s">
        <v>15</v>
      </c>
      <c r="B73" s="57"/>
      <c r="C73" s="58"/>
      <c r="D73" s="57"/>
      <c r="E73" s="58"/>
      <c r="F73" s="57"/>
      <c r="G73" s="58"/>
      <c r="H73" s="57"/>
      <c r="I73" s="58"/>
      <c r="J73" s="57"/>
      <c r="K73" s="58"/>
      <c r="L73" s="57"/>
      <c r="M73" s="58"/>
      <c r="N73" s="57"/>
      <c r="O73" s="58"/>
      <c r="P73" s="57"/>
      <c r="Q73" s="58"/>
    </row>
    <row r="74" spans="1:17" x14ac:dyDescent="0.2">
      <c r="A74" s="67" t="s">
        <v>16</v>
      </c>
      <c r="B74" s="57"/>
      <c r="C74" s="58"/>
      <c r="D74" s="57"/>
      <c r="E74" s="58"/>
      <c r="F74" s="57"/>
      <c r="G74" s="58"/>
      <c r="H74" s="57"/>
      <c r="I74" s="58"/>
      <c r="J74" s="57"/>
      <c r="K74" s="58"/>
      <c r="L74" s="57"/>
      <c r="M74" s="58"/>
      <c r="N74" s="57"/>
      <c r="O74" s="58"/>
      <c r="P74" s="57"/>
      <c r="Q74" s="58"/>
    </row>
    <row r="75" spans="1:17" x14ac:dyDescent="0.2">
      <c r="A75" s="113" t="s">
        <v>17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1:17" x14ac:dyDescent="0.2">
      <c r="A76" s="59" t="s">
        <v>18</v>
      </c>
      <c r="B76" s="60"/>
      <c r="C76" s="61"/>
      <c r="D76" s="62"/>
      <c r="E76" s="61"/>
      <c r="F76" s="62"/>
      <c r="G76" s="61"/>
      <c r="H76" s="63"/>
      <c r="I76" s="61"/>
      <c r="J76" s="62"/>
      <c r="K76" s="64"/>
      <c r="L76" s="62"/>
      <c r="M76" s="64"/>
      <c r="N76" s="62"/>
      <c r="O76" s="64"/>
      <c r="P76" s="62"/>
      <c r="Q76" s="64"/>
    </row>
    <row r="77" spans="1:17" x14ac:dyDescent="0.2">
      <c r="A77" s="65" t="s">
        <v>19</v>
      </c>
      <c r="B77" s="57"/>
      <c r="C77" s="58"/>
      <c r="D77" s="57"/>
      <c r="E77" s="58"/>
      <c r="F77" s="57"/>
      <c r="G77" s="58"/>
      <c r="H77" s="57"/>
      <c r="I77" s="58"/>
      <c r="J77" s="57"/>
      <c r="K77" s="58"/>
      <c r="L77" s="57"/>
      <c r="M77" s="58"/>
      <c r="N77" s="57"/>
      <c r="O77" s="58"/>
      <c r="P77" s="57"/>
      <c r="Q77" s="58"/>
    </row>
    <row r="78" spans="1:17" ht="13.5" x14ac:dyDescent="0.25">
      <c r="A78" s="76" t="s">
        <v>59</v>
      </c>
      <c r="B78" s="40"/>
      <c r="C78" s="41"/>
      <c r="D78" s="40"/>
      <c r="E78" s="41"/>
      <c r="F78" s="40"/>
      <c r="G78" s="41"/>
      <c r="H78" s="40"/>
      <c r="I78" s="41"/>
      <c r="J78" s="40"/>
      <c r="K78" s="41"/>
      <c r="L78" s="40"/>
      <c r="M78" s="41"/>
      <c r="N78" s="40"/>
      <c r="O78" s="41"/>
      <c r="P78" s="40"/>
      <c r="Q78" s="41"/>
    </row>
    <row r="79" spans="1:17" ht="13.5" x14ac:dyDescent="0.25">
      <c r="A79" s="42"/>
      <c r="B79" s="40"/>
      <c r="C79" s="41"/>
      <c r="D79" s="40"/>
      <c r="E79" s="41"/>
      <c r="F79" s="40"/>
      <c r="G79" s="41"/>
      <c r="H79" s="40"/>
      <c r="I79" s="41"/>
      <c r="J79" s="40"/>
      <c r="K79" s="41"/>
      <c r="L79" s="40"/>
      <c r="M79" s="41"/>
      <c r="N79" s="40"/>
      <c r="O79" s="41"/>
      <c r="P79" s="40"/>
      <c r="Q79" s="41"/>
    </row>
    <row r="80" spans="1:17" ht="13.5" x14ac:dyDescent="0.25">
      <c r="A80" s="42"/>
      <c r="B80" s="40"/>
      <c r="C80" s="41"/>
      <c r="D80" s="40"/>
      <c r="E80" s="41"/>
      <c r="F80" s="40"/>
      <c r="G80" s="41"/>
      <c r="H80" s="40"/>
      <c r="I80" s="41"/>
      <c r="J80" s="40"/>
      <c r="K80" s="41"/>
      <c r="L80" s="40"/>
      <c r="M80" s="41"/>
      <c r="N80" s="40"/>
      <c r="O80" s="41"/>
      <c r="P80" s="40"/>
      <c r="Q80" s="41"/>
    </row>
    <row r="81" spans="1:17" ht="13.5" x14ac:dyDescent="0.25">
      <c r="A81" s="42"/>
      <c r="B81" s="40"/>
      <c r="C81" s="41"/>
      <c r="D81" s="40"/>
      <c r="E81" s="41"/>
      <c r="F81" s="40"/>
      <c r="G81" s="41"/>
      <c r="H81" s="40"/>
      <c r="I81" s="41"/>
      <c r="J81" s="40"/>
      <c r="K81" s="41"/>
      <c r="L81" s="40"/>
      <c r="M81" s="41"/>
      <c r="N81" s="40"/>
      <c r="O81" s="41"/>
      <c r="P81" s="40"/>
      <c r="Q81" s="41"/>
    </row>
    <row r="82" spans="1:17" ht="13.5" x14ac:dyDescent="0.25">
      <c r="A82" s="42"/>
      <c r="B82" s="40"/>
      <c r="C82" s="41"/>
      <c r="D82" s="40"/>
      <c r="E82" s="41"/>
      <c r="F82" s="40"/>
      <c r="G82" s="41"/>
      <c r="H82" s="40"/>
      <c r="I82" s="41"/>
      <c r="J82" s="40"/>
      <c r="K82" s="41"/>
      <c r="L82" s="40"/>
      <c r="M82" s="41"/>
      <c r="N82" s="40"/>
      <c r="O82" s="41"/>
      <c r="P82" s="40"/>
      <c r="Q82" s="41"/>
    </row>
  </sheetData>
  <mergeCells count="11">
    <mergeCell ref="A75:Q75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25" activePane="bottomLeft" state="frozen"/>
      <selection pane="bottomLeft" activeCell="A41" sqref="A41"/>
    </sheetView>
  </sheetViews>
  <sheetFormatPr baseColWidth="10" defaultRowHeight="12.75" x14ac:dyDescent="0.2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 x14ac:dyDescent="0.2">
      <c r="A1" s="2"/>
      <c r="B1" s="2"/>
      <c r="C1" s="2"/>
      <c r="D1" s="2"/>
      <c r="E1" s="2"/>
      <c r="F1" s="2"/>
      <c r="G1" s="2"/>
    </row>
    <row r="2" spans="1:9" s="3" customFormat="1" ht="12" x14ac:dyDescent="0.2">
      <c r="A2" s="2"/>
      <c r="B2" s="2"/>
      <c r="C2" s="2"/>
      <c r="D2" s="2"/>
      <c r="E2" s="2"/>
      <c r="F2" s="2"/>
      <c r="G2" s="2"/>
    </row>
    <row r="3" spans="1:9" s="3" customFormat="1" ht="56.1" customHeight="1" x14ac:dyDescent="0.2">
      <c r="A3" s="2"/>
      <c r="B3" s="2"/>
      <c r="C3" s="2"/>
      <c r="D3" s="2"/>
      <c r="E3" s="2"/>
      <c r="F3" s="2"/>
      <c r="G3" s="2"/>
    </row>
    <row r="4" spans="1:9" s="3" customFormat="1" ht="18.75" customHeight="1" x14ac:dyDescent="0.2">
      <c r="A4" s="116" t="s">
        <v>0</v>
      </c>
      <c r="B4" s="116"/>
      <c r="C4" s="116"/>
      <c r="D4" s="116"/>
      <c r="E4" s="116"/>
      <c r="F4" s="116"/>
      <c r="G4" s="116"/>
      <c r="H4" s="116"/>
      <c r="I4" s="116"/>
    </row>
    <row r="5" spans="1:9" s="3" customFormat="1" ht="18.7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</row>
    <row r="6" spans="1:9" s="3" customFormat="1" ht="18.75" customHeight="1" x14ac:dyDescent="0.2">
      <c r="A6" s="48" t="s">
        <v>21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 x14ac:dyDescent="0.2">
      <c r="A7" s="48" t="s">
        <v>60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 x14ac:dyDescent="0.2">
      <c r="A8" s="1"/>
      <c r="B8" s="1"/>
      <c r="C8" s="1"/>
      <c r="D8" s="1"/>
      <c r="E8" s="1"/>
      <c r="F8" s="1"/>
      <c r="G8" s="1"/>
    </row>
    <row r="9" spans="1:9" x14ac:dyDescent="0.2">
      <c r="A9" s="53" t="s">
        <v>20</v>
      </c>
      <c r="B9" s="54" t="s">
        <v>4</v>
      </c>
      <c r="C9" s="54" t="s">
        <v>5</v>
      </c>
      <c r="D9" s="54" t="s">
        <v>6</v>
      </c>
      <c r="E9" s="55" t="s">
        <v>7</v>
      </c>
      <c r="F9" s="54" t="s">
        <v>8</v>
      </c>
      <c r="G9" s="54" t="s">
        <v>9</v>
      </c>
      <c r="H9" s="54" t="s">
        <v>10</v>
      </c>
      <c r="I9" s="54" t="s">
        <v>11</v>
      </c>
    </row>
    <row r="10" spans="1:9" x14ac:dyDescent="0.2">
      <c r="A10" s="14" t="s">
        <v>14</v>
      </c>
      <c r="B10" s="16"/>
      <c r="C10" s="16"/>
      <c r="D10" s="16"/>
      <c r="E10" s="16"/>
      <c r="F10" s="16"/>
      <c r="G10" s="16"/>
      <c r="H10" s="16"/>
      <c r="I10" s="17"/>
    </row>
    <row r="11" spans="1:9" x14ac:dyDescent="0.2">
      <c r="A11" s="18" t="s">
        <v>23</v>
      </c>
      <c r="B11" s="80">
        <v>39.622641509433933</v>
      </c>
      <c r="C11" s="80">
        <v>-16.860986547085201</v>
      </c>
      <c r="D11" s="80">
        <v>-23.511904761904756</v>
      </c>
      <c r="E11" s="80">
        <v>12.762973352033647</v>
      </c>
      <c r="F11" s="80">
        <v>-23.529411764705877</v>
      </c>
      <c r="G11" s="80">
        <v>-17.466174661746624</v>
      </c>
      <c r="H11" s="80">
        <v>-1.1023622047244164</v>
      </c>
      <c r="I11" s="80">
        <v>-15.889830508474567</v>
      </c>
    </row>
    <row r="12" spans="1:9" x14ac:dyDescent="0.2">
      <c r="A12" s="18" t="s">
        <v>24</v>
      </c>
      <c r="B12" s="80">
        <v>22.976819845465645</v>
      </c>
      <c r="C12" s="80">
        <v>74.427994616419909</v>
      </c>
      <c r="D12" s="80">
        <v>78.803777544596002</v>
      </c>
      <c r="E12" s="81" t="s">
        <v>62</v>
      </c>
      <c r="F12" s="80">
        <v>86.541244573082494</v>
      </c>
      <c r="G12" s="80">
        <v>50.5981391227293</v>
      </c>
      <c r="H12" s="80">
        <v>74.744760881246663</v>
      </c>
      <c r="I12" s="80">
        <v>83.804143126176996</v>
      </c>
    </row>
    <row r="13" spans="1:9" x14ac:dyDescent="0.2">
      <c r="A13" s="18" t="s">
        <v>25</v>
      </c>
      <c r="B13" s="80">
        <v>-50.50445103857566</v>
      </c>
      <c r="C13" s="80">
        <v>-54.015099519560735</v>
      </c>
      <c r="D13" s="80">
        <v>-52.34482758620689</v>
      </c>
      <c r="E13" s="80">
        <v>-35.977514053716419</v>
      </c>
      <c r="F13" s="80">
        <v>-47.951344430217667</v>
      </c>
      <c r="G13" s="80">
        <v>-54.761904761904766</v>
      </c>
      <c r="H13" s="80">
        <v>-55.328547763666492</v>
      </c>
      <c r="I13" s="80">
        <v>-44.22110552763818</v>
      </c>
    </row>
    <row r="14" spans="1:9" x14ac:dyDescent="0.2">
      <c r="A14" s="18" t="s">
        <v>26</v>
      </c>
      <c r="B14" s="80">
        <v>17.442845046570699</v>
      </c>
      <c r="C14" s="80">
        <v>26.003649635036542</v>
      </c>
      <c r="D14" s="80">
        <v>25.230769230769212</v>
      </c>
      <c r="E14" s="81" t="s">
        <v>62</v>
      </c>
      <c r="F14" s="80">
        <v>55.287817938420346</v>
      </c>
      <c r="G14" s="80">
        <v>30.439684329199569</v>
      </c>
      <c r="H14" s="80">
        <v>-44.060913705583772</v>
      </c>
      <c r="I14" s="80">
        <v>-57.152188112344881</v>
      </c>
    </row>
    <row r="15" spans="1:9" x14ac:dyDescent="0.2">
      <c r="A15" s="18" t="s">
        <v>27</v>
      </c>
      <c r="B15" s="80">
        <v>14.226519337016574</v>
      </c>
      <c r="C15" s="80">
        <v>6.9267515923566947</v>
      </c>
      <c r="D15" s="80">
        <v>59.374999999999979</v>
      </c>
      <c r="E15" s="80">
        <v>34.094368340943703</v>
      </c>
      <c r="F15" s="80">
        <v>43.8122332859175</v>
      </c>
      <c r="G15" s="80">
        <v>47.727272727272705</v>
      </c>
      <c r="H15" s="80">
        <v>-2.5258323765786628</v>
      </c>
      <c r="I15" s="81" t="s">
        <v>62</v>
      </c>
    </row>
    <row r="16" spans="1:9" x14ac:dyDescent="0.2">
      <c r="A16" s="18" t="s">
        <v>28</v>
      </c>
      <c r="B16" s="80">
        <v>11.002178649237493</v>
      </c>
      <c r="C16" s="80">
        <v>56.062124248497035</v>
      </c>
      <c r="D16" s="80">
        <v>35.528330781010723</v>
      </c>
      <c r="E16" s="80">
        <v>4.1725269573370971</v>
      </c>
      <c r="F16" s="80">
        <v>38.953488372093005</v>
      </c>
      <c r="G16" s="80">
        <v>18.171228887594637</v>
      </c>
      <c r="H16" s="80">
        <v>38.012958963282919</v>
      </c>
      <c r="I16" s="80">
        <v>4.7518479408658942</v>
      </c>
    </row>
    <row r="17" spans="1:9" x14ac:dyDescent="0.2">
      <c r="A17" s="18" t="s">
        <v>29</v>
      </c>
      <c r="B17" s="80">
        <v>57.273366127898775</v>
      </c>
      <c r="C17" s="80">
        <v>-2.0128087831656094</v>
      </c>
      <c r="D17" s="80">
        <v>-1.8010963194988405</v>
      </c>
      <c r="E17" s="80">
        <v>56.777251184834142</v>
      </c>
      <c r="F17" s="80">
        <v>11.562499999999964</v>
      </c>
      <c r="G17" s="80">
        <v>-13.990461049284574</v>
      </c>
      <c r="H17" s="80">
        <v>11.126187245590247</v>
      </c>
      <c r="I17" s="80">
        <v>17.696160267111829</v>
      </c>
    </row>
    <row r="18" spans="1:9" x14ac:dyDescent="0.2">
      <c r="A18" s="18" t="s">
        <v>30</v>
      </c>
      <c r="B18" s="80">
        <v>-15.892420537897301</v>
      </c>
      <c r="C18" s="80">
        <v>0.61349693251533388</v>
      </c>
      <c r="D18" s="80">
        <v>11.451942740286292</v>
      </c>
      <c r="E18" s="80">
        <v>-23.35216572504708</v>
      </c>
      <c r="F18" s="80">
        <v>-39.784946236559136</v>
      </c>
      <c r="G18" s="80">
        <v>0.15948963317387044</v>
      </c>
      <c r="H18" s="80">
        <v>-25.417661097852029</v>
      </c>
      <c r="I18" s="80">
        <v>1.7837235228539861</v>
      </c>
    </row>
    <row r="19" spans="1:9" x14ac:dyDescent="0.2">
      <c r="A19" s="18" t="s">
        <v>31</v>
      </c>
      <c r="B19" s="80">
        <v>-7.3522106308991697</v>
      </c>
      <c r="C19" s="80">
        <v>53.013910355486857</v>
      </c>
      <c r="D19" s="80">
        <v>34.721099434114791</v>
      </c>
      <c r="E19" s="80">
        <v>21.568627450980383</v>
      </c>
      <c r="F19" s="80">
        <v>85.232974910394276</v>
      </c>
      <c r="G19" s="80">
        <v>26.636475916014813</v>
      </c>
      <c r="H19" s="80">
        <v>53.950953678474065</v>
      </c>
      <c r="I19" s="80">
        <v>59.412068076327998</v>
      </c>
    </row>
    <row r="20" spans="1:9" x14ac:dyDescent="0.2">
      <c r="A20" s="18" t="s">
        <v>32</v>
      </c>
      <c r="B20" s="80">
        <v>49.43342776203967</v>
      </c>
      <c r="C20" s="80">
        <v>63.956043956043928</v>
      </c>
      <c r="D20" s="80">
        <v>75.848303393213513</v>
      </c>
      <c r="E20" s="80">
        <v>50.480109739369027</v>
      </c>
      <c r="F20" s="80">
        <v>61.969439728353137</v>
      </c>
      <c r="G20" s="80">
        <v>107.95847750865049</v>
      </c>
      <c r="H20" s="80">
        <v>18.48739495798317</v>
      </c>
      <c r="I20" s="81" t="s">
        <v>62</v>
      </c>
    </row>
    <row r="21" spans="1:9" x14ac:dyDescent="0.2">
      <c r="A21" s="18" t="s">
        <v>33</v>
      </c>
      <c r="B21" s="80">
        <v>73.377926421404709</v>
      </c>
      <c r="C21" s="80">
        <v>83.486238532110079</v>
      </c>
      <c r="D21" s="80">
        <v>87.533333333333303</v>
      </c>
      <c r="E21" s="80">
        <v>58.829516539440199</v>
      </c>
      <c r="F21" s="80" t="s">
        <v>62</v>
      </c>
      <c r="G21" s="82">
        <v>104.61912479740678</v>
      </c>
      <c r="H21" s="80">
        <v>62.816553428041978</v>
      </c>
      <c r="I21" s="80">
        <v>78.805774278215225</v>
      </c>
    </row>
    <row r="22" spans="1:9" x14ac:dyDescent="0.2">
      <c r="A22" s="18" t="s">
        <v>34</v>
      </c>
      <c r="B22" s="80">
        <v>18.463611859838291</v>
      </c>
      <c r="C22" s="80">
        <v>11.111111111111093</v>
      </c>
      <c r="D22" s="80">
        <v>3.6117381489842115</v>
      </c>
      <c r="E22" s="80">
        <v>31.119402985074629</v>
      </c>
      <c r="F22" s="80">
        <v>33.762301286903849</v>
      </c>
      <c r="G22" s="80">
        <v>23.609756097560975</v>
      </c>
      <c r="H22" s="80">
        <v>9.0909090909090828</v>
      </c>
      <c r="I22" s="80">
        <v>33.459787556904395</v>
      </c>
    </row>
    <row r="23" spans="1:9" x14ac:dyDescent="0.2">
      <c r="A23" s="14" t="s">
        <v>35</v>
      </c>
      <c r="B23" s="83"/>
      <c r="C23" s="83"/>
      <c r="D23" s="83"/>
      <c r="E23" s="83"/>
      <c r="F23" s="83"/>
      <c r="G23" s="83"/>
      <c r="H23" s="83"/>
      <c r="I23" s="84"/>
    </row>
    <row r="24" spans="1:9" x14ac:dyDescent="0.2">
      <c r="A24" s="18" t="s">
        <v>36</v>
      </c>
      <c r="B24" s="81" t="s">
        <v>62</v>
      </c>
      <c r="C24" s="80">
        <v>25.599833089922775</v>
      </c>
      <c r="D24" s="80">
        <v>20.918367346938748</v>
      </c>
      <c r="E24" s="81" t="s">
        <v>62</v>
      </c>
      <c r="F24" s="80">
        <v>39.0276658608649</v>
      </c>
      <c r="G24" s="81" t="s">
        <v>62</v>
      </c>
      <c r="H24" s="80">
        <v>62.458770614692646</v>
      </c>
      <c r="I24" s="82">
        <v>53.553581343697921</v>
      </c>
    </row>
    <row r="25" spans="1:9" x14ac:dyDescent="0.2">
      <c r="A25" s="18" t="s">
        <v>37</v>
      </c>
      <c r="B25" s="80">
        <v>-22.734026745913827</v>
      </c>
      <c r="C25" s="80">
        <v>13.076923076923075</v>
      </c>
      <c r="D25" s="80">
        <v>5.8713304184884407</v>
      </c>
      <c r="E25" s="81" t="s">
        <v>62</v>
      </c>
      <c r="F25" s="80">
        <v>-0.81883316274309337</v>
      </c>
      <c r="G25" s="80">
        <v>23.680351906158357</v>
      </c>
      <c r="H25" s="80">
        <v>-6.3594470046082758</v>
      </c>
      <c r="I25" s="80">
        <v>1.5090543259557387</v>
      </c>
    </row>
    <row r="26" spans="1:9" x14ac:dyDescent="0.2">
      <c r="A26" s="18" t="s">
        <v>38</v>
      </c>
      <c r="B26" s="82">
        <v>-7.4481865284974136</v>
      </c>
      <c r="C26" s="80">
        <v>-3.3516148689823333</v>
      </c>
      <c r="D26" s="80">
        <v>0.63795853269537073</v>
      </c>
      <c r="E26" s="80">
        <v>1.7911456573166396</v>
      </c>
      <c r="F26" s="80">
        <v>-5.4151624548736237</v>
      </c>
      <c r="G26" s="80">
        <v>-9.4353640416047426</v>
      </c>
      <c r="H26" s="80">
        <v>-4.9637601581374868</v>
      </c>
      <c r="I26" s="82">
        <v>-10.561892691170238</v>
      </c>
    </row>
    <row r="27" spans="1:9" x14ac:dyDescent="0.2">
      <c r="A27" s="18" t="s">
        <v>39</v>
      </c>
      <c r="B27" s="81" t="s">
        <v>62</v>
      </c>
      <c r="C27" s="80">
        <v>11.480446927374288</v>
      </c>
      <c r="D27" s="80">
        <v>11.68212584607673</v>
      </c>
      <c r="E27" s="80">
        <v>11.408614668218853</v>
      </c>
      <c r="F27" s="82">
        <v>11.28725428027899</v>
      </c>
      <c r="G27" s="80">
        <v>31.172839506172821</v>
      </c>
      <c r="H27" s="80">
        <v>14.310051107325394</v>
      </c>
      <c r="I27" s="81" t="s">
        <v>62</v>
      </c>
    </row>
    <row r="28" spans="1:9" x14ac:dyDescent="0.2">
      <c r="A28" s="18" t="s">
        <v>40</v>
      </c>
      <c r="B28" s="80">
        <v>3.6919831223628741</v>
      </c>
      <c r="C28" s="80">
        <v>83.308042488619137</v>
      </c>
      <c r="D28" s="80">
        <v>-13.178294573643401</v>
      </c>
      <c r="E28" s="80">
        <v>6.93018480492813</v>
      </c>
      <c r="F28" s="82">
        <v>21.189894050529734</v>
      </c>
      <c r="G28" s="80">
        <v>4.1396508728179571</v>
      </c>
      <c r="H28" s="80">
        <v>28.597957288765109</v>
      </c>
      <c r="I28" s="80">
        <v>7.1666666666666323</v>
      </c>
    </row>
    <row r="29" spans="1:9" x14ac:dyDescent="0.2">
      <c r="A29" s="18" t="s">
        <v>55</v>
      </c>
      <c r="B29" s="80">
        <v>40.946402704007731</v>
      </c>
      <c r="C29" s="80">
        <v>88.662790697674424</v>
      </c>
      <c r="D29" s="80">
        <v>23.103688239387623</v>
      </c>
      <c r="E29" s="81" t="s">
        <v>62</v>
      </c>
      <c r="F29" s="80" t="s">
        <v>62</v>
      </c>
      <c r="G29" s="82">
        <v>83.650519031141897</v>
      </c>
      <c r="H29" s="80">
        <v>92.923076923076906</v>
      </c>
      <c r="I29" s="80">
        <v>63.114186851211038</v>
      </c>
    </row>
    <row r="30" spans="1:9" x14ac:dyDescent="0.2">
      <c r="A30" s="18" t="s">
        <v>41</v>
      </c>
      <c r="B30" s="80">
        <v>-5.0266114725014743</v>
      </c>
      <c r="C30" s="80">
        <v>2.4274155164207611</v>
      </c>
      <c r="D30" s="80">
        <v>0.18475750577369165</v>
      </c>
      <c r="E30" s="80">
        <v>-4.2262085740346622</v>
      </c>
      <c r="F30" s="80">
        <v>2.5481019240769509</v>
      </c>
      <c r="G30" s="80">
        <v>4.1086812458581701</v>
      </c>
      <c r="H30" s="80">
        <v>12.141393442622949</v>
      </c>
      <c r="I30" s="80">
        <v>-3.6460865337870851</v>
      </c>
    </row>
    <row r="31" spans="1:9" x14ac:dyDescent="0.2">
      <c r="A31" s="18" t="s">
        <v>42</v>
      </c>
      <c r="B31" s="80">
        <v>196.6551326412918</v>
      </c>
      <c r="C31" s="80">
        <v>155.75296108291036</v>
      </c>
      <c r="D31" s="80" t="s">
        <v>62</v>
      </c>
      <c r="E31" s="80">
        <v>131.80515759312317</v>
      </c>
      <c r="F31" s="80">
        <v>72.031148604802112</v>
      </c>
      <c r="G31" s="81" t="s">
        <v>62</v>
      </c>
      <c r="H31" s="80">
        <v>97.323943661971811</v>
      </c>
      <c r="I31" s="80">
        <v>129.65779467680611</v>
      </c>
    </row>
    <row r="32" spans="1:9" x14ac:dyDescent="0.2">
      <c r="A32" s="18" t="s">
        <v>43</v>
      </c>
      <c r="B32" s="81" t="s">
        <v>62</v>
      </c>
      <c r="C32" s="80">
        <v>80.320213475650434</v>
      </c>
      <c r="D32" s="80">
        <v>62.291169451074005</v>
      </c>
      <c r="E32" s="81" t="s">
        <v>62</v>
      </c>
      <c r="F32" s="80">
        <v>71.964017991004468</v>
      </c>
      <c r="G32" s="81" t="s">
        <v>62</v>
      </c>
      <c r="H32" s="80">
        <v>106.86653771760155</v>
      </c>
      <c r="I32" s="80">
        <v>78.668054110301739</v>
      </c>
    </row>
    <row r="33" spans="1:9" x14ac:dyDescent="0.2">
      <c r="A33" s="18" t="s">
        <v>56</v>
      </c>
      <c r="B33" s="80">
        <v>2.7783537217499488</v>
      </c>
      <c r="C33" s="80">
        <v>1.9479144611475929</v>
      </c>
      <c r="D33" s="80">
        <v>2.4863138686131103</v>
      </c>
      <c r="E33" s="80">
        <v>-0.77720207253886286</v>
      </c>
      <c r="F33" s="80">
        <v>0.51202137132682068</v>
      </c>
      <c r="G33" s="80">
        <v>4.8079135035657083</v>
      </c>
      <c r="H33" s="80">
        <v>-2.1546836017237392</v>
      </c>
      <c r="I33" s="80">
        <v>-5.6702150771235971</v>
      </c>
    </row>
    <row r="34" spans="1:9" x14ac:dyDescent="0.2">
      <c r="A34" s="18" t="s">
        <v>44</v>
      </c>
      <c r="B34" s="80">
        <v>52.988448016072368</v>
      </c>
      <c r="C34" s="80">
        <v>43.001786777843961</v>
      </c>
      <c r="D34" s="80">
        <v>79.099678456591647</v>
      </c>
      <c r="E34" s="81" t="s">
        <v>62</v>
      </c>
      <c r="F34" s="80">
        <v>39.192546583850941</v>
      </c>
      <c r="G34" s="80">
        <v>22.494432071269465</v>
      </c>
      <c r="H34" s="80">
        <v>33.949476278496604</v>
      </c>
      <c r="I34" s="80">
        <v>41.578327444051851</v>
      </c>
    </row>
    <row r="35" spans="1:9" x14ac:dyDescent="0.2">
      <c r="A35" s="18" t="s">
        <v>45</v>
      </c>
      <c r="B35" s="80">
        <v>40.780141843971649</v>
      </c>
      <c r="C35" s="80">
        <v>45.085738184859906</v>
      </c>
      <c r="D35" s="80">
        <v>52.836538461538481</v>
      </c>
      <c r="E35" s="80">
        <v>39.128647759967116</v>
      </c>
      <c r="F35" s="80">
        <v>44.749518304431611</v>
      </c>
      <c r="G35" s="80">
        <v>73.300000000000011</v>
      </c>
      <c r="H35" s="80">
        <v>26.456178551986941</v>
      </c>
      <c r="I35" s="80">
        <v>20.584551148225462</v>
      </c>
    </row>
    <row r="36" spans="1:9" x14ac:dyDescent="0.2">
      <c r="A36" s="18" t="s">
        <v>46</v>
      </c>
      <c r="B36" s="80">
        <v>-1.1727078891257681</v>
      </c>
      <c r="C36" s="80">
        <v>2.0932445290199997</v>
      </c>
      <c r="D36" s="80">
        <v>98.657718120805399</v>
      </c>
      <c r="E36" s="82">
        <v>58.192090395480214</v>
      </c>
      <c r="F36" s="81" t="s">
        <v>62</v>
      </c>
      <c r="G36" s="82">
        <v>83.072100313479623</v>
      </c>
      <c r="H36" s="80">
        <v>31.701890989988879</v>
      </c>
      <c r="I36" s="80">
        <v>34.774066797642412</v>
      </c>
    </row>
    <row r="37" spans="1:9" x14ac:dyDescent="0.2">
      <c r="A37" s="18" t="s">
        <v>47</v>
      </c>
      <c r="B37" s="81" t="s">
        <v>62</v>
      </c>
      <c r="C37" s="80">
        <v>-5.2050473186119888</v>
      </c>
      <c r="D37" s="80">
        <v>-1.000000000000012</v>
      </c>
      <c r="E37" s="80">
        <v>0</v>
      </c>
      <c r="F37" s="80">
        <v>-1.1664074650077794</v>
      </c>
      <c r="G37" s="80">
        <v>-8.2862523540489619</v>
      </c>
      <c r="H37" s="80">
        <v>-5.7971014492753659</v>
      </c>
      <c r="I37" s="80">
        <v>-5.6221889055472314</v>
      </c>
    </row>
    <row r="38" spans="1:9" x14ac:dyDescent="0.2">
      <c r="A38" s="18" t="s">
        <v>48</v>
      </c>
      <c r="B38" s="80">
        <v>-2.2441651705565446</v>
      </c>
      <c r="C38" s="80">
        <v>-5.7640750670241214</v>
      </c>
      <c r="D38" s="80">
        <v>-1.9672131147541072</v>
      </c>
      <c r="E38" s="80">
        <v>-0.83333333333331927</v>
      </c>
      <c r="F38" s="80">
        <v>-3.6101083032490822</v>
      </c>
      <c r="G38" s="80">
        <v>-6.7677946324387506</v>
      </c>
      <c r="H38" s="80">
        <v>0</v>
      </c>
      <c r="I38" s="80">
        <v>-10.53846153846154</v>
      </c>
    </row>
    <row r="39" spans="1:9" x14ac:dyDescent="0.2">
      <c r="A39" s="18" t="s">
        <v>49</v>
      </c>
      <c r="B39" s="80">
        <v>47.226277372262793</v>
      </c>
      <c r="C39" s="80">
        <v>51.315789473684184</v>
      </c>
      <c r="D39" s="80">
        <v>53.815892997639672</v>
      </c>
      <c r="E39" s="80">
        <v>37.582903463522534</v>
      </c>
      <c r="F39" s="80">
        <v>56.611570247933862</v>
      </c>
      <c r="G39" s="82">
        <v>33.087400681044279</v>
      </c>
      <c r="H39" s="80">
        <v>53.256021409455848</v>
      </c>
      <c r="I39" s="80">
        <v>33.288135593220346</v>
      </c>
    </row>
    <row r="40" spans="1:9" x14ac:dyDescent="0.2">
      <c r="A40" s="14" t="s">
        <v>88</v>
      </c>
      <c r="B40" s="83"/>
      <c r="C40" s="83"/>
      <c r="D40" s="83"/>
      <c r="E40" s="83"/>
      <c r="F40" s="83"/>
      <c r="G40" s="83"/>
      <c r="H40" s="83"/>
      <c r="I40" s="84"/>
    </row>
    <row r="41" spans="1:9" x14ac:dyDescent="0.2">
      <c r="A41" s="18" t="s">
        <v>50</v>
      </c>
      <c r="B41" s="81" t="s">
        <v>62</v>
      </c>
      <c r="C41" s="80">
        <v>1.5283842794759916</v>
      </c>
      <c r="D41" s="80">
        <v>17.109826589595389</v>
      </c>
      <c r="E41" s="81" t="s">
        <v>62</v>
      </c>
      <c r="F41" s="80">
        <v>20.071364852810003</v>
      </c>
      <c r="G41" s="80">
        <v>-0.11025358324143752</v>
      </c>
      <c r="H41" s="80">
        <v>-17.415115005476444</v>
      </c>
      <c r="I41" s="82">
        <v>19.361084220716364</v>
      </c>
    </row>
    <row r="42" spans="1:9" x14ac:dyDescent="0.2">
      <c r="A42" s="18" t="s">
        <v>51</v>
      </c>
      <c r="B42" s="80">
        <v>-19.164396003633065</v>
      </c>
      <c r="C42" s="80">
        <v>-13.03448275862069</v>
      </c>
      <c r="D42" s="80">
        <v>-12.382445141065833</v>
      </c>
      <c r="E42" s="80">
        <v>-6.6728452270620959</v>
      </c>
      <c r="F42" s="85">
        <v>-28.799328295549962</v>
      </c>
      <c r="G42" s="80">
        <v>-13.596491228070173</v>
      </c>
      <c r="H42" s="80">
        <v>0.2132196162046851</v>
      </c>
      <c r="I42" s="80">
        <v>-33.009708737864074</v>
      </c>
    </row>
    <row r="43" spans="1:9" x14ac:dyDescent="0.2">
      <c r="A43" s="18" t="s">
        <v>52</v>
      </c>
      <c r="B43" s="80">
        <v>-6.9436201780415319</v>
      </c>
      <c r="C43" s="80">
        <v>-2.825382121352471</v>
      </c>
      <c r="D43" s="80">
        <v>-8.4954604409857133</v>
      </c>
      <c r="E43" s="80">
        <v>12.453630100688894</v>
      </c>
      <c r="F43" s="80">
        <v>8.0206033848418059</v>
      </c>
      <c r="G43" s="80">
        <v>2.1505376344086002</v>
      </c>
      <c r="H43" s="80">
        <v>14.939759036144572</v>
      </c>
      <c r="I43" s="80">
        <v>1.325234676974052</v>
      </c>
    </row>
    <row r="44" spans="1:9" x14ac:dyDescent="0.2">
      <c r="A44" s="18" t="s">
        <v>53</v>
      </c>
      <c r="B44" s="80">
        <v>36.304549675023232</v>
      </c>
      <c r="C44" s="80">
        <v>40.191387559808646</v>
      </c>
      <c r="D44" s="80">
        <v>24.631268436578146</v>
      </c>
      <c r="E44" s="80">
        <v>13.050847457627125</v>
      </c>
      <c r="F44" s="80">
        <v>33.056872037914673</v>
      </c>
      <c r="G44" s="80">
        <v>26.715092816787745</v>
      </c>
      <c r="H44" s="80">
        <v>13.232104121475041</v>
      </c>
      <c r="I44" s="80">
        <v>12.54612546125462</v>
      </c>
    </row>
    <row r="45" spans="1:9" x14ac:dyDescent="0.2">
      <c r="A45" s="18" t="s">
        <v>54</v>
      </c>
      <c r="B45" s="80">
        <v>38.218390804597682</v>
      </c>
      <c r="C45" s="80">
        <v>-0.54421768707483276</v>
      </c>
      <c r="D45" s="80">
        <v>-6.8684516880093138</v>
      </c>
      <c r="E45" s="80">
        <v>46.842878120411171</v>
      </c>
      <c r="F45" s="80">
        <v>13.976945244956784</v>
      </c>
      <c r="G45" s="80">
        <v>12.278876170655572</v>
      </c>
      <c r="H45" s="80">
        <v>26.876267748478689</v>
      </c>
      <c r="I45" s="80">
        <v>2.2427440633245421</v>
      </c>
    </row>
    <row r="46" spans="1:9" ht="13.5" x14ac:dyDescent="0.25">
      <c r="A46" s="74" t="s">
        <v>22</v>
      </c>
      <c r="B46" s="35"/>
      <c r="C46" s="36"/>
      <c r="D46" s="35"/>
      <c r="E46" s="37"/>
      <c r="F46" s="38"/>
      <c r="G46" s="39"/>
      <c r="H46" s="35"/>
      <c r="I46" s="37"/>
    </row>
    <row r="47" spans="1:9" ht="14.25" x14ac:dyDescent="0.3">
      <c r="A47" s="59" t="s">
        <v>15</v>
      </c>
      <c r="B47" s="43"/>
      <c r="C47" s="44"/>
      <c r="D47" s="44"/>
      <c r="E47" s="43"/>
      <c r="F47" s="44"/>
      <c r="G47" s="44"/>
      <c r="H47" s="44"/>
      <c r="I47" s="44"/>
    </row>
    <row r="48" spans="1:9" x14ac:dyDescent="0.2">
      <c r="A48" s="68" t="s">
        <v>17</v>
      </c>
      <c r="B48" s="45"/>
      <c r="C48" s="45"/>
      <c r="D48" s="45"/>
      <c r="E48" s="45"/>
      <c r="F48" s="45"/>
      <c r="G48" s="45"/>
      <c r="H48" s="45"/>
      <c r="I48" s="45"/>
    </row>
    <row r="49" spans="1:9" ht="14.25" x14ac:dyDescent="0.3">
      <c r="A49" s="69" t="s">
        <v>18</v>
      </c>
      <c r="B49" s="43"/>
      <c r="C49" s="44"/>
      <c r="D49" s="44"/>
      <c r="E49" s="43"/>
      <c r="F49" s="44"/>
      <c r="G49" s="44"/>
      <c r="H49" s="44"/>
      <c r="I49" s="44"/>
    </row>
    <row r="50" spans="1:9" ht="13.5" x14ac:dyDescent="0.25">
      <c r="A50" s="65" t="s">
        <v>19</v>
      </c>
      <c r="B50" s="46"/>
      <c r="C50" s="46"/>
      <c r="D50" s="46"/>
      <c r="E50" s="46"/>
      <c r="F50" s="46"/>
      <c r="G50" s="46"/>
      <c r="H50" s="46"/>
      <c r="I50" s="46"/>
    </row>
    <row r="51" spans="1:9" ht="13.5" x14ac:dyDescent="0.25">
      <c r="A51" s="42"/>
      <c r="B51" s="40"/>
      <c r="C51" s="41"/>
      <c r="D51" s="40"/>
      <c r="E51" s="41"/>
      <c r="F51" s="40"/>
      <c r="G51" s="41"/>
      <c r="H51" s="40"/>
      <c r="I51" s="41"/>
    </row>
    <row r="52" spans="1:9" ht="13.5" x14ac:dyDescent="0.25">
      <c r="A52" s="76" t="s">
        <v>59</v>
      </c>
      <c r="B52" s="40"/>
      <c r="C52" s="41"/>
      <c r="D52" s="40"/>
      <c r="E52" s="41"/>
      <c r="F52" s="40"/>
      <c r="G52" s="41"/>
      <c r="H52" s="40"/>
      <c r="I52" s="41"/>
    </row>
    <row r="53" spans="1:9" ht="13.5" x14ac:dyDescent="0.25">
      <c r="A53" s="42"/>
      <c r="B53" s="40"/>
      <c r="C53" s="41"/>
      <c r="D53" s="40"/>
      <c r="E53" s="41"/>
      <c r="F53" s="40"/>
      <c r="G53" s="41"/>
      <c r="H53" s="40"/>
      <c r="I53" s="41"/>
    </row>
    <row r="54" spans="1:9" ht="13.5" x14ac:dyDescent="0.25">
      <c r="A54" s="42"/>
      <c r="B54" s="40"/>
      <c r="C54" s="41"/>
      <c r="D54" s="40"/>
      <c r="E54" s="41"/>
      <c r="F54" s="40"/>
      <c r="G54" s="41"/>
      <c r="H54" s="40"/>
      <c r="I54" s="41"/>
    </row>
    <row r="55" spans="1:9" ht="13.5" x14ac:dyDescent="0.25">
      <c r="A55" s="42"/>
      <c r="B55" s="40"/>
      <c r="C55" s="41"/>
      <c r="D55" s="40"/>
      <c r="E55" s="41"/>
      <c r="F55" s="40"/>
      <c r="G55" s="41"/>
      <c r="H55" s="40"/>
      <c r="I55" s="4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25" activePane="bottomLeft" state="frozen"/>
      <selection pane="bottomLeft" activeCell="A8" sqref="A8"/>
    </sheetView>
  </sheetViews>
  <sheetFormatPr baseColWidth="10" defaultRowHeight="12.75" x14ac:dyDescent="0.2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 x14ac:dyDescent="0.2">
      <c r="A1" s="2"/>
      <c r="B1" s="2"/>
      <c r="C1" s="2"/>
      <c r="D1" s="2"/>
      <c r="E1" s="2"/>
      <c r="F1" s="2"/>
      <c r="G1" s="2"/>
    </row>
    <row r="2" spans="1:9" s="3" customFormat="1" ht="12" x14ac:dyDescent="0.2">
      <c r="A2" s="2"/>
      <c r="B2" s="2"/>
      <c r="C2" s="2"/>
      <c r="D2" s="2"/>
      <c r="E2" s="2"/>
      <c r="F2" s="2"/>
      <c r="G2" s="2"/>
    </row>
    <row r="3" spans="1:9" s="3" customFormat="1" ht="56.1" customHeight="1" x14ac:dyDescent="0.2">
      <c r="A3" s="2"/>
      <c r="B3" s="2"/>
      <c r="C3" s="2"/>
      <c r="D3" s="2"/>
      <c r="E3" s="2"/>
      <c r="F3" s="2"/>
      <c r="G3" s="2"/>
    </row>
    <row r="4" spans="1:9" s="3" customFormat="1" ht="18.75" customHeight="1" x14ac:dyDescent="0.2">
      <c r="A4" s="116" t="s">
        <v>0</v>
      </c>
      <c r="B4" s="116"/>
      <c r="C4" s="116"/>
      <c r="D4" s="116"/>
      <c r="E4" s="116"/>
      <c r="F4" s="116"/>
      <c r="G4" s="116"/>
      <c r="H4" s="116"/>
      <c r="I4" s="116"/>
    </row>
    <row r="5" spans="1:9" s="3" customFormat="1" ht="18.7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</row>
    <row r="6" spans="1:9" s="3" customFormat="1" ht="18.75" customHeight="1" x14ac:dyDescent="0.2">
      <c r="A6" s="48" t="s">
        <v>21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 x14ac:dyDescent="0.2">
      <c r="A7" s="48" t="s">
        <v>90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 x14ac:dyDescent="0.2">
      <c r="A8" s="1"/>
      <c r="B8" s="1"/>
      <c r="C8" s="1"/>
      <c r="D8" s="1"/>
      <c r="E8" s="1"/>
      <c r="F8" s="1"/>
      <c r="G8" s="1"/>
    </row>
    <row r="9" spans="1:9" x14ac:dyDescent="0.2">
      <c r="A9" s="53" t="s">
        <v>20</v>
      </c>
      <c r="B9" s="54" t="s">
        <v>4</v>
      </c>
      <c r="C9" s="54" t="s">
        <v>5</v>
      </c>
      <c r="D9" s="54" t="s">
        <v>6</v>
      </c>
      <c r="E9" s="55" t="s">
        <v>7</v>
      </c>
      <c r="F9" s="54" t="s">
        <v>8</v>
      </c>
      <c r="G9" s="54" t="s">
        <v>9</v>
      </c>
      <c r="H9" s="54" t="s">
        <v>10</v>
      </c>
      <c r="I9" s="54" t="s">
        <v>11</v>
      </c>
    </row>
    <row r="10" spans="1:9" x14ac:dyDescent="0.2">
      <c r="A10" s="14" t="s">
        <v>14</v>
      </c>
      <c r="B10" s="16"/>
      <c r="C10" s="16"/>
      <c r="D10" s="16"/>
      <c r="E10" s="16"/>
      <c r="F10" s="16"/>
      <c r="G10" s="16"/>
      <c r="H10" s="16"/>
      <c r="I10" s="17"/>
    </row>
    <row r="11" spans="1:9" x14ac:dyDescent="0.2">
      <c r="A11" s="18" t="s">
        <v>23</v>
      </c>
      <c r="B11" s="80">
        <v>3.6942675159235216</v>
      </c>
      <c r="C11" s="80">
        <v>-22.491638795986624</v>
      </c>
      <c r="D11" s="80">
        <v>-41.789354473386162</v>
      </c>
      <c r="E11" s="80">
        <v>-4.7393364928910113</v>
      </c>
      <c r="F11" s="80">
        <v>-12.992125984251945</v>
      </c>
      <c r="G11" s="80">
        <v>-25.02793296089385</v>
      </c>
      <c r="H11" s="80">
        <v>-24.062877871825862</v>
      </c>
      <c r="I11" s="80">
        <v>1.0178117048345925</v>
      </c>
    </row>
    <row r="12" spans="1:9" x14ac:dyDescent="0.2">
      <c r="A12" s="18" t="s">
        <v>24</v>
      </c>
      <c r="B12" s="80">
        <v>4.8907388137357177</v>
      </c>
      <c r="C12" s="80">
        <v>-10.94823637196518</v>
      </c>
      <c r="D12" s="80">
        <v>-3.1543052003409899</v>
      </c>
      <c r="E12" s="81" t="s">
        <v>62</v>
      </c>
      <c r="F12" s="80">
        <v>-14.861294583883778</v>
      </c>
      <c r="G12" s="80">
        <v>6.2519537355423704</v>
      </c>
      <c r="H12" s="80">
        <v>-1.8708509354254832</v>
      </c>
      <c r="I12" s="80">
        <v>-10.975980541197949</v>
      </c>
    </row>
    <row r="13" spans="1:9" x14ac:dyDescent="0.2">
      <c r="A13" s="18" t="s">
        <v>25</v>
      </c>
      <c r="B13" s="80">
        <v>-69.96759092545912</v>
      </c>
      <c r="C13" s="80">
        <v>-74.764595103578159</v>
      </c>
      <c r="D13" s="80">
        <v>-72.848722986247537</v>
      </c>
      <c r="E13" s="80">
        <v>-62.848858281986232</v>
      </c>
      <c r="F13" s="80">
        <v>-72.128899554336655</v>
      </c>
      <c r="G13" s="80">
        <v>-71.294405879951</v>
      </c>
      <c r="H13" s="80">
        <v>-77.357962496501543</v>
      </c>
      <c r="I13" s="80">
        <v>-67.340934166973156</v>
      </c>
    </row>
    <row r="14" spans="1:9" x14ac:dyDescent="0.2">
      <c r="A14" s="18" t="s">
        <v>26</v>
      </c>
      <c r="B14" s="80">
        <v>-23.874862788144913</v>
      </c>
      <c r="C14" s="80">
        <v>-28.814432989690729</v>
      </c>
      <c r="D14" s="80">
        <v>-21.730769230769219</v>
      </c>
      <c r="E14" s="81" t="s">
        <v>62</v>
      </c>
      <c r="F14" s="80">
        <v>-35.734072022160682</v>
      </c>
      <c r="G14" s="80">
        <v>-23.326706428098078</v>
      </c>
      <c r="H14" s="80">
        <v>-43.516145566376238</v>
      </c>
      <c r="I14" s="80">
        <v>-14.2483660130719</v>
      </c>
    </row>
    <row r="15" spans="1:9" x14ac:dyDescent="0.2">
      <c r="A15" s="18" t="s">
        <v>27</v>
      </c>
      <c r="B15" s="80">
        <v>21.439060205579995</v>
      </c>
      <c r="C15" s="80">
        <v>-23.037249283667592</v>
      </c>
      <c r="D15" s="80">
        <v>22.243528283796721</v>
      </c>
      <c r="E15" s="80">
        <v>17.466666666666697</v>
      </c>
      <c r="F15" s="80">
        <v>60.221870047543604</v>
      </c>
      <c r="G15" s="80">
        <v>68.977469670710519</v>
      </c>
      <c r="H15" s="80">
        <v>9.8318240620957056</v>
      </c>
      <c r="I15" s="81" t="s">
        <v>62</v>
      </c>
    </row>
    <row r="16" spans="1:9" x14ac:dyDescent="0.2">
      <c r="A16" s="18" t="s">
        <v>28</v>
      </c>
      <c r="B16" s="80">
        <v>39.97252747252746</v>
      </c>
      <c r="C16" s="80">
        <v>67.024128686327145</v>
      </c>
      <c r="D16" s="80">
        <v>71.179883945841382</v>
      </c>
      <c r="E16" s="80">
        <v>37.670384138785629</v>
      </c>
      <c r="F16" s="80">
        <v>78.951747088186281</v>
      </c>
      <c r="G16" s="80">
        <v>45.552367288378768</v>
      </c>
      <c r="H16" s="80">
        <v>78.657968313140685</v>
      </c>
      <c r="I16" s="80">
        <v>51.798010711553189</v>
      </c>
    </row>
    <row r="17" spans="1:9" x14ac:dyDescent="0.2">
      <c r="A17" s="18" t="s">
        <v>29</v>
      </c>
      <c r="B17" s="80">
        <v>23.237885462555006</v>
      </c>
      <c r="C17" s="80">
        <v>-17.551963048498809</v>
      </c>
      <c r="D17" s="80">
        <v>12.064343163538837</v>
      </c>
      <c r="E17" s="80">
        <v>4.9492385786802151</v>
      </c>
      <c r="F17" s="80">
        <v>-32.514177693761816</v>
      </c>
      <c r="G17" s="80">
        <v>10.183299389001977</v>
      </c>
      <c r="H17" s="80">
        <v>0.98643649815042256</v>
      </c>
      <c r="I17" s="80">
        <v>-11.32075471698114</v>
      </c>
    </row>
    <row r="18" spans="1:9" x14ac:dyDescent="0.2">
      <c r="A18" s="18" t="s">
        <v>30</v>
      </c>
      <c r="B18" s="80">
        <v>-13.240857503152581</v>
      </c>
      <c r="C18" s="80">
        <v>27.571305099394962</v>
      </c>
      <c r="D18" s="80">
        <v>26.450116009280798</v>
      </c>
      <c r="E18" s="80">
        <v>14.809590973201669</v>
      </c>
      <c r="F18" s="80">
        <v>-7.6288659793814606</v>
      </c>
      <c r="G18" s="80">
        <v>23.622047244094514</v>
      </c>
      <c r="H18" s="80">
        <v>5.042016806722649</v>
      </c>
      <c r="I18" s="80">
        <v>25.7575757575758</v>
      </c>
    </row>
    <row r="19" spans="1:9" x14ac:dyDescent="0.2">
      <c r="A19" s="18" t="s">
        <v>31</v>
      </c>
      <c r="B19" s="80">
        <v>15.694789081885862</v>
      </c>
      <c r="C19" s="80">
        <v>65.413533834586431</v>
      </c>
      <c r="D19" s="80">
        <v>71.186440677966132</v>
      </c>
      <c r="E19" s="80">
        <v>25.012001920307192</v>
      </c>
      <c r="F19" s="80">
        <v>55.008998200359891</v>
      </c>
      <c r="G19" s="80">
        <v>81.904198698994634</v>
      </c>
      <c r="H19" s="80">
        <v>114.9651236525047</v>
      </c>
      <c r="I19" s="80">
        <v>79.918509895227061</v>
      </c>
    </row>
    <row r="20" spans="1:9" x14ac:dyDescent="0.2">
      <c r="A20" s="18" t="s">
        <v>32</v>
      </c>
      <c r="B20" s="80">
        <v>-46.310432569974544</v>
      </c>
      <c r="C20" s="80">
        <v>-56.853672643146346</v>
      </c>
      <c r="D20" s="80">
        <v>-54.63439752832133</v>
      </c>
      <c r="E20" s="80">
        <v>-43.916155419222889</v>
      </c>
      <c r="F20" s="80">
        <v>-52.180451127819524</v>
      </c>
      <c r="G20" s="80">
        <v>-31.314285714285717</v>
      </c>
      <c r="H20" s="80">
        <v>-63.799743260590503</v>
      </c>
      <c r="I20" s="81" t="s">
        <v>62</v>
      </c>
    </row>
    <row r="21" spans="1:9" x14ac:dyDescent="0.2">
      <c r="A21" s="18" t="s">
        <v>33</v>
      </c>
      <c r="B21" s="80">
        <v>85.67335243553012</v>
      </c>
      <c r="C21" s="80">
        <v>65.81632653061223</v>
      </c>
      <c r="D21" s="80">
        <v>100.64194008559201</v>
      </c>
      <c r="E21" s="80">
        <v>87.560096153846118</v>
      </c>
      <c r="F21" s="80" t="s">
        <v>62</v>
      </c>
      <c r="G21" s="82">
        <v>81.654676258992723</v>
      </c>
      <c r="H21" s="80">
        <v>116.24282198523383</v>
      </c>
      <c r="I21" s="80">
        <v>108.81226053639854</v>
      </c>
    </row>
    <row r="22" spans="1:9" x14ac:dyDescent="0.2">
      <c r="A22" s="18" t="s">
        <v>34</v>
      </c>
      <c r="B22" s="80">
        <v>54.075372480280471</v>
      </c>
      <c r="C22" s="80">
        <v>29.59999999999998</v>
      </c>
      <c r="D22" s="80">
        <v>27.855153203342621</v>
      </c>
      <c r="E22" s="80">
        <v>61.637534498620063</v>
      </c>
      <c r="F22" s="80">
        <v>54.864154250657336</v>
      </c>
      <c r="G22" s="80">
        <v>51.373954599761085</v>
      </c>
      <c r="H22" s="80">
        <v>-0.53475935828877219</v>
      </c>
      <c r="I22" s="80">
        <v>40.159362549800768</v>
      </c>
    </row>
    <row r="23" spans="1:9" x14ac:dyDescent="0.2">
      <c r="A23" s="14" t="s">
        <v>35</v>
      </c>
      <c r="B23" s="83"/>
      <c r="C23" s="83"/>
      <c r="D23" s="83"/>
      <c r="E23" s="83"/>
      <c r="F23" s="83"/>
      <c r="G23" s="83"/>
      <c r="H23" s="83"/>
      <c r="I23" s="84"/>
    </row>
    <row r="24" spans="1:9" x14ac:dyDescent="0.2">
      <c r="A24" s="18" t="s">
        <v>36</v>
      </c>
      <c r="B24" s="81" t="s">
        <v>62</v>
      </c>
      <c r="C24" s="80">
        <v>27.650551314673464</v>
      </c>
      <c r="D24" s="80">
        <v>1.4024245305443106</v>
      </c>
      <c r="E24" s="81" t="s">
        <v>62</v>
      </c>
      <c r="F24" s="80">
        <v>27.897207808253064</v>
      </c>
      <c r="G24" s="81" t="s">
        <v>62</v>
      </c>
      <c r="H24" s="80">
        <v>38.994356080041051</v>
      </c>
      <c r="I24" s="82">
        <v>35.896805896805859</v>
      </c>
    </row>
    <row r="25" spans="1:9" x14ac:dyDescent="0.2">
      <c r="A25" s="18" t="s">
        <v>37</v>
      </c>
      <c r="B25" s="80">
        <v>-10.344827586206895</v>
      </c>
      <c r="C25" s="80">
        <v>-21.179624664879338</v>
      </c>
      <c r="D25" s="80">
        <v>-7.9304725692558637</v>
      </c>
      <c r="E25" s="81" t="s">
        <v>62</v>
      </c>
      <c r="F25" s="80">
        <v>-13.943161634103019</v>
      </c>
      <c r="G25" s="80">
        <v>-21.020599250936336</v>
      </c>
      <c r="H25" s="80">
        <v>-1.9305019305019266</v>
      </c>
      <c r="I25" s="80">
        <v>-19.150641025641026</v>
      </c>
    </row>
    <row r="26" spans="1:9" x14ac:dyDescent="0.2">
      <c r="A26" s="18" t="s">
        <v>38</v>
      </c>
      <c r="B26" s="82">
        <v>10.177332305319942</v>
      </c>
      <c r="C26" s="80">
        <v>-6.7607289829511803</v>
      </c>
      <c r="D26" s="80">
        <v>1.9386106623586308</v>
      </c>
      <c r="E26" s="80">
        <v>52.506329113924011</v>
      </c>
      <c r="F26" s="80">
        <v>0.88008800880088334</v>
      </c>
      <c r="G26" s="80">
        <v>-35.842105263157876</v>
      </c>
      <c r="H26" s="80">
        <v>-18.527584259084897</v>
      </c>
      <c r="I26" s="82">
        <v>-7.3928258967629006</v>
      </c>
    </row>
    <row r="27" spans="1:9" x14ac:dyDescent="0.2">
      <c r="A27" s="18" t="s">
        <v>39</v>
      </c>
      <c r="B27" s="81" t="s">
        <v>62</v>
      </c>
      <c r="C27" s="80">
        <v>13.736107153035038</v>
      </c>
      <c r="D27" s="80">
        <v>33.543165467625904</v>
      </c>
      <c r="E27" s="80">
        <v>2.9585798816567976</v>
      </c>
      <c r="F27" s="82">
        <v>9.2436974789916082</v>
      </c>
      <c r="G27" s="80">
        <v>17.322291235334664</v>
      </c>
      <c r="H27" s="80">
        <v>-11.535926170072486</v>
      </c>
      <c r="I27" s="81" t="s">
        <v>62</v>
      </c>
    </row>
    <row r="28" spans="1:9" x14ac:dyDescent="0.2">
      <c r="A28" s="18" t="s">
        <v>40</v>
      </c>
      <c r="B28" s="80">
        <v>7.2558647026732537</v>
      </c>
      <c r="C28" s="80">
        <v>29.613733905579419</v>
      </c>
      <c r="D28" s="80">
        <v>16.760224538893343</v>
      </c>
      <c r="E28" s="80">
        <v>15.722222222222261</v>
      </c>
      <c r="F28" s="82">
        <v>44.790652385589055</v>
      </c>
      <c r="G28" s="80">
        <v>10.068529256721126</v>
      </c>
      <c r="H28" s="80">
        <v>52.197802197802211</v>
      </c>
      <c r="I28" s="80">
        <v>16.909090909090828</v>
      </c>
    </row>
    <row r="29" spans="1:9" x14ac:dyDescent="0.2">
      <c r="A29" s="18" t="s">
        <v>55</v>
      </c>
      <c r="B29" s="80">
        <v>44.935451837139986</v>
      </c>
      <c r="C29" s="80">
        <v>12.089810017271162</v>
      </c>
      <c r="D29" s="80">
        <v>33.610271903323287</v>
      </c>
      <c r="E29" s="81" t="s">
        <v>62</v>
      </c>
      <c r="F29" s="80" t="s">
        <v>62</v>
      </c>
      <c r="G29" s="82">
        <v>33.438089252042815</v>
      </c>
      <c r="H29" s="80">
        <v>4.3840177580466433</v>
      </c>
      <c r="I29" s="80">
        <v>35.615650172612192</v>
      </c>
    </row>
    <row r="30" spans="1:9" x14ac:dyDescent="0.2">
      <c r="A30" s="18" t="s">
        <v>41</v>
      </c>
      <c r="B30" s="80">
        <v>-14.981471678136582</v>
      </c>
      <c r="C30" s="80">
        <v>-7.5998282524688658</v>
      </c>
      <c r="D30" s="80">
        <v>-8.942065491183893</v>
      </c>
      <c r="E30" s="80">
        <v>-14.098718298336511</v>
      </c>
      <c r="F30" s="80">
        <v>-10.890194306371438</v>
      </c>
      <c r="G30" s="80">
        <v>-7.0689145223306831</v>
      </c>
      <c r="H30" s="80">
        <v>-6.8114091102596808</v>
      </c>
      <c r="I30" s="80">
        <v>-10.23550724637683</v>
      </c>
    </row>
    <row r="31" spans="1:9" x14ac:dyDescent="0.2">
      <c r="A31" s="18" t="s">
        <v>42</v>
      </c>
      <c r="B31" s="80">
        <v>23.416506717850293</v>
      </c>
      <c r="C31" s="80">
        <v>-9.0553549939831228</v>
      </c>
      <c r="D31" s="80" t="s">
        <v>62</v>
      </c>
      <c r="E31" s="80">
        <v>6.5525189331576916</v>
      </c>
      <c r="F31" s="80">
        <v>8.4253578732106593</v>
      </c>
      <c r="G31" s="81" t="s">
        <v>62</v>
      </c>
      <c r="H31" s="80">
        <v>-3.2792544011046032</v>
      </c>
      <c r="I31" s="80">
        <v>9.5691609977324177</v>
      </c>
    </row>
    <row r="32" spans="1:9" x14ac:dyDescent="0.2">
      <c r="A32" s="18" t="s">
        <v>43</v>
      </c>
      <c r="B32" s="81" t="s">
        <v>62</v>
      </c>
      <c r="C32" s="80">
        <v>-3.3261802575106914</v>
      </c>
      <c r="D32" s="80">
        <v>-8.6430810568741698</v>
      </c>
      <c r="E32" s="81" t="s">
        <v>62</v>
      </c>
      <c r="F32" s="80">
        <v>4.5578851412944044</v>
      </c>
      <c r="G32" s="81" t="s">
        <v>62</v>
      </c>
      <c r="H32" s="80">
        <v>-6.6753926701570876</v>
      </c>
      <c r="I32" s="80">
        <v>-8.1326912787587187</v>
      </c>
    </row>
    <row r="33" spans="1:9" x14ac:dyDescent="0.2">
      <c r="A33" s="18" t="s">
        <v>56</v>
      </c>
      <c r="B33" s="80">
        <v>-13.550749912800864</v>
      </c>
      <c r="C33" s="80">
        <v>10.1578586135896</v>
      </c>
      <c r="D33" s="80">
        <v>24.253318584070783</v>
      </c>
      <c r="E33" s="80">
        <v>9.1427214438375426</v>
      </c>
      <c r="F33" s="80">
        <v>13.957597173144887</v>
      </c>
      <c r="G33" s="80">
        <v>14.185463659147924</v>
      </c>
      <c r="H33" s="80">
        <v>9.9668620953352161</v>
      </c>
      <c r="I33" s="80">
        <v>16.282806641671186</v>
      </c>
    </row>
    <row r="34" spans="1:9" x14ac:dyDescent="0.2">
      <c r="A34" s="18" t="s">
        <v>44</v>
      </c>
      <c r="B34" s="80">
        <v>-11.091652072387559</v>
      </c>
      <c r="C34" s="80">
        <v>-28.838174273858918</v>
      </c>
      <c r="D34" s="80">
        <v>-5.1107325383304651</v>
      </c>
      <c r="E34" s="81" t="s">
        <v>62</v>
      </c>
      <c r="F34" s="80">
        <v>-23.93075356415477</v>
      </c>
      <c r="G34" s="80">
        <v>-35.02658003544007</v>
      </c>
      <c r="H34" s="80">
        <v>-28.060886829913979</v>
      </c>
      <c r="I34" s="80">
        <v>-12.038053421148899</v>
      </c>
    </row>
    <row r="35" spans="1:9" x14ac:dyDescent="0.2">
      <c r="A35" s="18" t="s">
        <v>45</v>
      </c>
      <c r="B35" s="80">
        <v>19.00479616306956</v>
      </c>
      <c r="C35" s="80">
        <v>14.943671305500338</v>
      </c>
      <c r="D35" s="80">
        <v>16.361639824304564</v>
      </c>
      <c r="E35" s="80">
        <v>7.9744816586921896</v>
      </c>
      <c r="F35" s="80">
        <v>20.682730923694749</v>
      </c>
      <c r="G35" s="80">
        <v>21.104122990915464</v>
      </c>
      <c r="H35" s="80">
        <v>37.781731909845753</v>
      </c>
      <c r="I35" s="80">
        <v>4.2223024178996926</v>
      </c>
    </row>
    <row r="36" spans="1:9" x14ac:dyDescent="0.2">
      <c r="A36" s="18" t="s">
        <v>46</v>
      </c>
      <c r="B36" s="80">
        <v>-3.9378238341968741</v>
      </c>
      <c r="C36" s="80">
        <v>-5.1282051282050993</v>
      </c>
      <c r="D36" s="80">
        <v>14.285714285714302</v>
      </c>
      <c r="E36" s="82">
        <v>9.6963761018609151</v>
      </c>
      <c r="F36" s="81" t="s">
        <v>62</v>
      </c>
      <c r="G36" s="82">
        <v>42.787286063569717</v>
      </c>
      <c r="H36" s="80">
        <v>-7.2826938136256842</v>
      </c>
      <c r="I36" s="80">
        <v>-21.600000000000019</v>
      </c>
    </row>
    <row r="37" spans="1:9" x14ac:dyDescent="0.2">
      <c r="A37" s="18" t="s">
        <v>47</v>
      </c>
      <c r="B37" s="81" t="s">
        <v>62</v>
      </c>
      <c r="C37" s="80">
        <v>-12.581818181818171</v>
      </c>
      <c r="D37" s="80">
        <v>-3.649635036496357</v>
      </c>
      <c r="E37" s="80">
        <v>0</v>
      </c>
      <c r="F37" s="80">
        <v>-1.7774343122102021</v>
      </c>
      <c r="G37" s="80">
        <v>-21.069692058346856</v>
      </c>
      <c r="H37" s="80">
        <v>-17.682926829268265</v>
      </c>
      <c r="I37" s="80">
        <v>-10.961810466760957</v>
      </c>
    </row>
    <row r="38" spans="1:9" x14ac:dyDescent="0.2">
      <c r="A38" s="18" t="s">
        <v>48</v>
      </c>
      <c r="B38" s="80">
        <v>7.2906403940886877</v>
      </c>
      <c r="C38" s="80">
        <v>2.3289665211063015</v>
      </c>
      <c r="D38" s="80">
        <v>-0.4991680532445919</v>
      </c>
      <c r="E38" s="80">
        <v>-0.83333333333331927</v>
      </c>
      <c r="F38" s="80">
        <v>20.451127819548876</v>
      </c>
      <c r="G38" s="80">
        <v>3.9011703511052875</v>
      </c>
      <c r="H38" s="80">
        <v>9.6491228070175303</v>
      </c>
      <c r="I38" s="80">
        <v>-10.53846153846154</v>
      </c>
    </row>
    <row r="39" spans="1:9" x14ac:dyDescent="0.2">
      <c r="A39" s="18" t="s">
        <v>49</v>
      </c>
      <c r="B39" s="80">
        <v>23.590686274509864</v>
      </c>
      <c r="C39" s="80">
        <v>7.5394506136762018</v>
      </c>
      <c r="D39" s="80">
        <v>14.730046948356822</v>
      </c>
      <c r="E39" s="80">
        <v>14.119804400978042</v>
      </c>
      <c r="F39" s="80">
        <v>9.6643518518518601</v>
      </c>
      <c r="G39" s="82">
        <v>15.688209176122371</v>
      </c>
      <c r="H39" s="80">
        <v>10.411311053984541</v>
      </c>
      <c r="I39" s="80">
        <v>5.8696822832525308</v>
      </c>
    </row>
    <row r="40" spans="1:9" x14ac:dyDescent="0.2">
      <c r="A40" s="14" t="s">
        <v>88</v>
      </c>
      <c r="B40" s="83"/>
      <c r="C40" s="83"/>
      <c r="D40" s="83"/>
      <c r="E40" s="83"/>
      <c r="F40" s="83"/>
      <c r="G40" s="83"/>
      <c r="H40" s="83"/>
      <c r="I40" s="84"/>
    </row>
    <row r="41" spans="1:9" x14ac:dyDescent="0.2">
      <c r="A41" s="18" t="s">
        <v>50</v>
      </c>
      <c r="B41" s="81" t="s">
        <v>62</v>
      </c>
      <c r="C41" s="80">
        <v>45.615866388308966</v>
      </c>
      <c r="D41" s="80">
        <v>-5.5037313432835795</v>
      </c>
      <c r="E41" s="81" t="s">
        <v>62</v>
      </c>
      <c r="F41" s="80">
        <v>46.62309368191724</v>
      </c>
      <c r="G41" s="80">
        <v>-14.041745730550282</v>
      </c>
      <c r="H41" s="80">
        <v>-34.999999999999979</v>
      </c>
      <c r="I41" s="82">
        <v>68.212824010914062</v>
      </c>
    </row>
    <row r="42" spans="1:9" x14ac:dyDescent="0.2">
      <c r="A42" s="18" t="s">
        <v>51</v>
      </c>
      <c r="B42" s="80">
        <v>57.243816254416949</v>
      </c>
      <c r="C42" s="80">
        <v>69.489247311827924</v>
      </c>
      <c r="D42" s="80">
        <v>73.602484472049738</v>
      </c>
      <c r="E42" s="80">
        <v>91.80952380952381</v>
      </c>
      <c r="F42" s="85">
        <v>45.454545454545411</v>
      </c>
      <c r="G42" s="80">
        <v>75.26690391459077</v>
      </c>
      <c r="H42" s="80">
        <v>32.643461900282247</v>
      </c>
      <c r="I42" s="80">
        <v>35.778175313059023</v>
      </c>
    </row>
    <row r="43" spans="1:9" x14ac:dyDescent="0.2">
      <c r="A43" s="18" t="s">
        <v>52</v>
      </c>
      <c r="B43" s="80">
        <v>4.8829431438127235</v>
      </c>
      <c r="C43" s="80">
        <v>14.394765539803679</v>
      </c>
      <c r="D43" s="80">
        <v>-7.7174623937213749</v>
      </c>
      <c r="E43" s="80">
        <v>15.263443780554041</v>
      </c>
      <c r="F43" s="80">
        <v>2.657342657342654</v>
      </c>
      <c r="G43" s="80">
        <v>-3.5156249999999889</v>
      </c>
      <c r="H43" s="80">
        <v>22.700964630225016</v>
      </c>
      <c r="I43" s="80">
        <v>5.7027649769585187</v>
      </c>
    </row>
    <row r="44" spans="1:9" x14ac:dyDescent="0.2">
      <c r="A44" s="18" t="s">
        <v>53</v>
      </c>
      <c r="B44" s="80">
        <v>26.225279449699102</v>
      </c>
      <c r="C44" s="80">
        <v>53.94045534150618</v>
      </c>
      <c r="D44" s="80">
        <v>55.904059040590369</v>
      </c>
      <c r="E44" s="80">
        <v>8.5435313262815171</v>
      </c>
      <c r="F44" s="80">
        <v>15.653964984552005</v>
      </c>
      <c r="G44" s="80">
        <v>58.906882591093115</v>
      </c>
      <c r="H44" s="80">
        <v>7.962771458117901</v>
      </c>
      <c r="I44" s="80">
        <v>-8.9552238805969857</v>
      </c>
    </row>
    <row r="45" spans="1:9" x14ac:dyDescent="0.2">
      <c r="A45" s="18" t="s">
        <v>54</v>
      </c>
      <c r="B45" s="80">
        <v>52.456418383518198</v>
      </c>
      <c r="C45" s="80">
        <v>-25.408163265306104</v>
      </c>
      <c r="D45" s="80">
        <v>-0.12484394506865337</v>
      </c>
      <c r="E45" s="80">
        <v>100.00000000000004</v>
      </c>
      <c r="F45" s="80">
        <v>-15.761448349307749</v>
      </c>
      <c r="G45" s="80">
        <v>29.376498800959251</v>
      </c>
      <c r="H45" s="80">
        <v>105.08196721311474</v>
      </c>
      <c r="I45" s="80">
        <v>-10.817031070195648</v>
      </c>
    </row>
    <row r="46" spans="1:9" ht="13.5" x14ac:dyDescent="0.25">
      <c r="A46" s="74" t="s">
        <v>22</v>
      </c>
      <c r="B46" s="35"/>
      <c r="C46" s="36"/>
      <c r="D46" s="35"/>
      <c r="E46" s="37"/>
      <c r="F46" s="38"/>
      <c r="G46" s="39"/>
      <c r="H46" s="35"/>
      <c r="I46" s="37"/>
    </row>
    <row r="47" spans="1:9" ht="14.25" x14ac:dyDescent="0.3">
      <c r="A47" s="59" t="s">
        <v>15</v>
      </c>
      <c r="B47" s="43"/>
      <c r="C47" s="44"/>
      <c r="D47" s="44"/>
      <c r="E47" s="43"/>
      <c r="F47" s="44"/>
      <c r="G47" s="44"/>
      <c r="H47" s="44"/>
      <c r="I47" s="44"/>
    </row>
    <row r="48" spans="1:9" x14ac:dyDescent="0.2">
      <c r="A48" s="68" t="s">
        <v>17</v>
      </c>
      <c r="B48" s="45"/>
      <c r="C48" s="45"/>
      <c r="D48" s="45"/>
      <c r="E48" s="45"/>
      <c r="F48" s="45"/>
      <c r="G48" s="45"/>
      <c r="H48" s="45"/>
      <c r="I48" s="45"/>
    </row>
    <row r="49" spans="1:9" ht="14.25" x14ac:dyDescent="0.3">
      <c r="A49" s="69" t="s">
        <v>18</v>
      </c>
      <c r="B49" s="43"/>
      <c r="C49" s="44"/>
      <c r="D49" s="44"/>
      <c r="E49" s="43"/>
      <c r="F49" s="44"/>
      <c r="G49" s="44"/>
      <c r="H49" s="44"/>
      <c r="I49" s="44"/>
    </row>
    <row r="50" spans="1:9" ht="13.5" x14ac:dyDescent="0.25">
      <c r="A50" s="65" t="s">
        <v>19</v>
      </c>
      <c r="B50" s="46"/>
      <c r="C50" s="46"/>
      <c r="D50" s="46"/>
      <c r="E50" s="46"/>
      <c r="F50" s="46"/>
      <c r="G50" s="46"/>
      <c r="H50" s="46"/>
      <c r="I50" s="46"/>
    </row>
    <row r="51" spans="1:9" ht="13.5" x14ac:dyDescent="0.25">
      <c r="A51" s="42"/>
      <c r="B51" s="40"/>
      <c r="C51" s="41"/>
      <c r="D51" s="40"/>
      <c r="E51" s="41"/>
      <c r="F51" s="40"/>
      <c r="G51" s="41"/>
      <c r="H51" s="40"/>
      <c r="I51" s="41"/>
    </row>
    <row r="52" spans="1:9" ht="13.5" x14ac:dyDescent="0.25">
      <c r="A52" s="76" t="s">
        <v>59</v>
      </c>
      <c r="B52" s="40"/>
      <c r="C52" s="41"/>
      <c r="D52" s="40"/>
      <c r="E52" s="41"/>
      <c r="F52" s="40"/>
      <c r="G52" s="41"/>
      <c r="H52" s="40"/>
      <c r="I52" s="41"/>
    </row>
    <row r="53" spans="1:9" ht="13.5" x14ac:dyDescent="0.25">
      <c r="A53" s="42"/>
      <c r="B53" s="40"/>
      <c r="C53" s="41"/>
      <c r="D53" s="40"/>
      <c r="E53" s="41"/>
      <c r="F53" s="40"/>
      <c r="G53" s="41"/>
      <c r="H53" s="40"/>
      <c r="I53" s="41"/>
    </row>
    <row r="54" spans="1:9" ht="13.5" x14ac:dyDescent="0.25">
      <c r="A54" s="42"/>
      <c r="B54" s="40"/>
      <c r="C54" s="41"/>
      <c r="D54" s="40"/>
      <c r="E54" s="41"/>
      <c r="F54" s="40"/>
      <c r="G54" s="41"/>
      <c r="H54" s="40"/>
      <c r="I54" s="41"/>
    </row>
    <row r="55" spans="1:9" ht="13.5" x14ac:dyDescent="0.25">
      <c r="A55" s="42"/>
      <c r="B55" s="40"/>
      <c r="C55" s="41"/>
      <c r="D55" s="40"/>
      <c r="E55" s="41"/>
      <c r="F55" s="40"/>
      <c r="G55" s="41"/>
      <c r="H55" s="40"/>
      <c r="I55" s="41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2017-12-06T15:24:56Z</cp:lastPrinted>
  <dcterms:created xsi:type="dcterms:W3CDTF">2007-01-25T17:17:56Z</dcterms:created>
  <dcterms:modified xsi:type="dcterms:W3CDTF">2018-05-04T19:43:22Z</dcterms:modified>
</cp:coreProperties>
</file>