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Indice" sheetId="1" r:id="rId1"/>
    <sheet name="Anexo 1" sheetId="2" r:id="rId2"/>
    <sheet name="Anexo 2" sheetId="3" r:id="rId3"/>
  </sheets>
  <definedNames>
    <definedName name="act">#REF!</definedName>
    <definedName name="_xlnm.Print_Area" localSheetId="1">'Anexo 1'!#REF!</definedName>
    <definedName name="_xlnm.Print_Area" localSheetId="2">'Anexo 2'!$A$1:$J$46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<sst xmlns="http://schemas.openxmlformats.org/spreadsheetml/2006/main" count="221" uniqueCount="87">
  <si>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</si>
  <si>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</si>
  <si>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</si>
  <si>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</si>
  <si>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</si>
  <si>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</si>
  <si>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</si>
  <si>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</si>
  <si>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</si>
  <si>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</si>
  <si>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</si>
  <si>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</si>
  <si>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</si>
  <si>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</si>
  <si>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</si>
  <si>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</si>
  <si>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</si>
  <si>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</si>
  <si>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</si>
  <si>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</si>
  <si>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</si>
  <si>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</si>
  <si>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</si>
  <si>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</si>
  <si>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</si>
  <si>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</si>
  <si>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</si>
  <si>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</si>
  <si>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</si>
  <si>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</si>
  <si>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</si>
  <si>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</si>
  <si>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</si>
  <si>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</si>
  <si>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</si>
  <si>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</si>
  <si>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</si>
  <si>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</si>
  <si>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</si>
  <si>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</si>
  <si>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</si>
  <si>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</si>
  <si>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</si>
  <si>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</si>
  <si>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</si>
  <si>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</si>
  <si>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</si>
  <si>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</si>
  <si>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</si>
  <si>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</si>
  <si>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</si>
  <si>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</si>
  <si>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</si>
  <si>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</si>
  <si>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</si>
  <si>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</si>
  <si>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</si>
  <si>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</si>
  <si>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</si>
  <si>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</si>
  <si>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</si>
  <si>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</si>
  <si>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Huevo tipo AA**</t>
  </si>
  <si>
    <t>Queso costeño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</si>
  <si>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</si>
  <si>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</si>
  <si>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</si>
  <si>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</si>
  <si>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</si>
  <si>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</si>
  <si>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</si>
  <si>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</si>
  <si>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</si>
  <si>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</si>
  <si>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Fuente: DANE</t>
  </si>
  <si>
    <t>Maíz amarillo trillado</t>
  </si>
  <si>
    <t>Carne de cerdo, costilla</t>
  </si>
  <si>
    <t>Pechuga de pollo</t>
  </si>
  <si>
    <t>Producto</t>
  </si>
  <si>
    <t>Limón común</t>
  </si>
  <si>
    <t>Manzana roja importada</t>
  </si>
  <si>
    <t>Enero de 2017</t>
  </si>
  <si>
    <t>Enero 2017/diciembre 2016</t>
  </si>
  <si>
    <t>Variación 12 meses. Enero de 2017- enero de 2016</t>
  </si>
  <si>
    <t>n.d.</t>
  </si>
  <si>
    <t>-</t>
  </si>
  <si>
    <t>Carne de res, chatas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</si>
</sst>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164" fontId="6" fillId="0" borderId="10" xfId="48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 wrapText="1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3"/>
      <c r="B1" s="53"/>
      <c r="C1" s="54"/>
    </row>
    <row r="2" spans="1:3" ht="15">
      <c r="A2" s="53"/>
      <c r="B2" s="53"/>
      <c r="C2" s="54"/>
    </row>
    <row r="3" spans="1:3" ht="15">
      <c r="A3" s="53"/>
      <c r="B3" s="53"/>
      <c r="C3" s="54"/>
    </row>
    <row r="4" spans="1:3" ht="15">
      <c r="A4" s="53"/>
      <c r="B4" s="53"/>
      <c r="C4" s="54"/>
    </row>
    <row r="5" spans="1:3" ht="15">
      <c r="A5" s="53"/>
      <c r="B5" s="53"/>
      <c r="C5" s="54"/>
    </row>
    <row r="6" spans="1:3" ht="15">
      <c r="A6" s="53"/>
      <c r="B6" s="53"/>
      <c r="C6" s="54"/>
    </row>
    <row r="7" spans="1:3" ht="18">
      <c r="A7" s="73" t="s">
        <v>17</v>
      </c>
      <c r="B7" s="73"/>
      <c r="C7" s="73"/>
    </row>
    <row r="8" spans="1:3" ht="15.75">
      <c r="A8" s="74" t="s">
        <v>81</v>
      </c>
      <c r="B8" s="74"/>
      <c r="C8" s="74"/>
    </row>
    <row r="9" spans="1:3" ht="30" customHeight="1">
      <c r="A9" s="75" t="str">
        <f>+"Anexo 1. "&amp;'Anexo 1'!A2&amp;'Anexo 1'!A3</f>
        <v>Anexo 1. Variación mensual de los precios mayoristas de los principales alimentos en las principales ocho ciudades. Enero 2017/diciembre 2016</v>
      </c>
      <c r="B9" s="75"/>
      <c r="C9" s="75"/>
    </row>
    <row r="10" spans="1:3" ht="34.5" customHeight="1">
      <c r="A10" s="75" t="str">
        <f>+"Anexo 2. "&amp;'Anexo 2'!A2&amp;'Anexo 2'!A3</f>
        <v>Anexo 2. Comportamiento de los precios mayoristas de los principales alimentos en las principales ocho ciudades. Variación 12 meses. Enero de 2017- enero de 2016</v>
      </c>
      <c r="B10" s="75"/>
      <c r="C10" s="75"/>
    </row>
  </sheetData>
  <sheetProtection/>
  <mergeCells count="4">
    <mergeCell ref="A7:C7"/>
    <mergeCell ref="A8:C8"/>
    <mergeCell ref="A9:C9"/>
    <mergeCell ref="A10:C10"/>
  </mergeCells>
  <hyperlinks>
    <hyperlink ref="A10:C10" location="'Anexo 3'!A1" display="'Anexo 3'!A1"/>
    <hyperlink ref="A9:C9" location="'Anexo 1'!A1" display="'Anexo 1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zoomScale="110" zoomScaleNormal="110" zoomScalePageLayoutView="0" workbookViewId="0" topLeftCell="A1">
      <pane ySplit="5" topLeftCell="A60" activePane="bottomLeft" state="frozen"/>
      <selection pane="topLeft" activeCell="A1" sqref="A1"/>
      <selection pane="bottomLeft" activeCell="A67" sqref="A67"/>
    </sheetView>
  </sheetViews>
  <sheetFormatPr defaultColWidth="11.421875" defaultRowHeight="15"/>
  <cols>
    <col min="1" max="1" width="24.421875" style="11" customWidth="1"/>
    <col min="2" max="2" width="7.28125" style="24" customWidth="1"/>
    <col min="3" max="3" width="6.7109375" style="25" customWidth="1"/>
    <col min="4" max="4" width="7.28125" style="24" customWidth="1"/>
    <col min="5" max="5" width="6.7109375" style="25" customWidth="1"/>
    <col min="6" max="6" width="7.28125" style="24" customWidth="1"/>
    <col min="7" max="7" width="6.7109375" style="25" customWidth="1"/>
    <col min="8" max="8" width="7.28125" style="24" customWidth="1"/>
    <col min="9" max="9" width="6.7109375" style="25" customWidth="1"/>
    <col min="10" max="10" width="7.28125" style="24" customWidth="1"/>
    <col min="11" max="11" width="6.7109375" style="25" customWidth="1"/>
    <col min="12" max="12" width="7.28125" style="24" customWidth="1"/>
    <col min="13" max="13" width="6.7109375" style="25" customWidth="1"/>
    <col min="14" max="14" width="7.28125" style="24" customWidth="1"/>
    <col min="15" max="15" width="6.7109375" style="25" customWidth="1"/>
    <col min="16" max="16" width="7.28125" style="24" customWidth="1"/>
    <col min="17" max="17" width="6.57421875" style="25" customWidth="1"/>
    <col min="18" max="16384" width="11.421875" style="11" customWidth="1"/>
  </cols>
  <sheetData>
    <row r="1" spans="1:6" s="41" customFormat="1" ht="73.5" customHeight="1">
      <c r="A1" s="38"/>
      <c r="B1" s="39"/>
      <c r="C1" s="39"/>
      <c r="D1" s="40"/>
      <c r="E1" s="40"/>
      <c r="F1" s="40"/>
    </row>
    <row r="2" spans="1:17" s="1" customFormat="1" ht="15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56" s="2" customFormat="1" ht="15">
      <c r="A3" s="44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79" t="s">
        <v>0</v>
      </c>
      <c r="B4" s="77" t="s">
        <v>1</v>
      </c>
      <c r="C4" s="78"/>
      <c r="D4" s="77" t="s">
        <v>2</v>
      </c>
      <c r="E4" s="78"/>
      <c r="F4" s="77" t="s">
        <v>3</v>
      </c>
      <c r="G4" s="78"/>
      <c r="H4" s="81" t="s">
        <v>4</v>
      </c>
      <c r="I4" s="82"/>
      <c r="J4" s="77" t="s">
        <v>5</v>
      </c>
      <c r="K4" s="78"/>
      <c r="L4" s="77" t="s">
        <v>6</v>
      </c>
      <c r="M4" s="78"/>
      <c r="N4" s="77" t="s">
        <v>7</v>
      </c>
      <c r="O4" s="78"/>
      <c r="P4" s="77" t="s">
        <v>8</v>
      </c>
      <c r="Q4" s="78"/>
    </row>
    <row r="5" spans="1:17" ht="12.75">
      <c r="A5" s="80"/>
      <c r="B5" s="70" t="s">
        <v>9</v>
      </c>
      <c r="C5" s="3" t="s">
        <v>10</v>
      </c>
      <c r="D5" s="70" t="s">
        <v>9</v>
      </c>
      <c r="E5" s="3" t="s">
        <v>10</v>
      </c>
      <c r="F5" s="70" t="s">
        <v>9</v>
      </c>
      <c r="G5" s="3" t="s">
        <v>10</v>
      </c>
      <c r="H5" s="70" t="s">
        <v>9</v>
      </c>
      <c r="I5" s="3" t="s">
        <v>10</v>
      </c>
      <c r="J5" s="70" t="s">
        <v>9</v>
      </c>
      <c r="K5" s="3" t="s">
        <v>10</v>
      </c>
      <c r="L5" s="70" t="s">
        <v>9</v>
      </c>
      <c r="M5" s="3" t="s">
        <v>10</v>
      </c>
      <c r="N5" s="70" t="s">
        <v>9</v>
      </c>
      <c r="O5" s="3" t="s">
        <v>10</v>
      </c>
      <c r="P5" s="70" t="s">
        <v>9</v>
      </c>
      <c r="Q5" s="3" t="s">
        <v>10</v>
      </c>
    </row>
    <row r="6" spans="1:17" ht="12.75">
      <c r="A6" s="5" t="s">
        <v>11</v>
      </c>
      <c r="B6" s="71"/>
      <c r="C6" s="6"/>
      <c r="D6" s="71"/>
      <c r="E6" s="6"/>
      <c r="F6" s="71"/>
      <c r="G6" s="6"/>
      <c r="H6" s="71"/>
      <c r="I6" s="6"/>
      <c r="J6" s="71"/>
      <c r="K6" s="6"/>
      <c r="L6" s="71"/>
      <c r="M6" s="6"/>
      <c r="N6" s="71"/>
      <c r="O6" s="6"/>
      <c r="P6" s="71"/>
      <c r="Q6" s="7"/>
    </row>
    <row r="7" spans="1:17" ht="12.75">
      <c r="A7" s="8" t="s">
        <v>20</v>
      </c>
      <c r="B7" s="9">
        <v>772</v>
      </c>
      <c r="C7" s="10">
        <v>3.9</v>
      </c>
      <c r="D7" s="9">
        <v>881</v>
      </c>
      <c r="E7" s="10">
        <v>2.8</v>
      </c>
      <c r="F7" s="9">
        <v>551</v>
      </c>
      <c r="G7" s="10">
        <v>4.16</v>
      </c>
      <c r="H7" s="9">
        <v>843</v>
      </c>
      <c r="I7" s="10">
        <v>4.59</v>
      </c>
      <c r="J7" s="9">
        <v>600</v>
      </c>
      <c r="K7" s="10">
        <v>-2.28</v>
      </c>
      <c r="L7" s="9">
        <v>691</v>
      </c>
      <c r="M7" s="10">
        <v>0.29</v>
      </c>
      <c r="N7" s="9">
        <v>550</v>
      </c>
      <c r="O7" s="10">
        <v>0</v>
      </c>
      <c r="P7" s="9">
        <v>767</v>
      </c>
      <c r="Q7" s="10">
        <v>2.27</v>
      </c>
    </row>
    <row r="8" spans="1:17" ht="12.75">
      <c r="A8" s="8" t="s">
        <v>21</v>
      </c>
      <c r="B8" s="9">
        <v>6396</v>
      </c>
      <c r="C8" s="10">
        <v>4.63</v>
      </c>
      <c r="D8" s="9">
        <v>3872</v>
      </c>
      <c r="E8" s="10">
        <v>-14.9</v>
      </c>
      <c r="F8" s="9">
        <v>3647</v>
      </c>
      <c r="G8" s="10">
        <v>-9.48</v>
      </c>
      <c r="H8" s="12" t="s">
        <v>84</v>
      </c>
      <c r="I8" s="47" t="s">
        <v>85</v>
      </c>
      <c r="J8" s="9">
        <v>2958</v>
      </c>
      <c r="K8" s="10">
        <v>-18.85</v>
      </c>
      <c r="L8" s="9">
        <v>4045</v>
      </c>
      <c r="M8" s="10">
        <v>-2.37</v>
      </c>
      <c r="N8" s="9">
        <v>3632</v>
      </c>
      <c r="O8" s="10">
        <v>0.28</v>
      </c>
      <c r="P8" s="9">
        <v>3153</v>
      </c>
      <c r="Q8" s="10">
        <v>-11.98</v>
      </c>
    </row>
    <row r="9" spans="1:17" ht="12.75">
      <c r="A9" s="8" t="s">
        <v>22</v>
      </c>
      <c r="B9" s="9">
        <v>1361</v>
      </c>
      <c r="C9" s="10">
        <v>98.69</v>
      </c>
      <c r="D9" s="9">
        <v>1272</v>
      </c>
      <c r="E9" s="10">
        <v>111.65</v>
      </c>
      <c r="F9" s="9">
        <v>1280</v>
      </c>
      <c r="G9" s="10">
        <v>103.82</v>
      </c>
      <c r="H9" s="9">
        <v>1438</v>
      </c>
      <c r="I9" s="10">
        <v>100.56</v>
      </c>
      <c r="J9" s="9">
        <v>1245</v>
      </c>
      <c r="K9" s="10">
        <v>137.14</v>
      </c>
      <c r="L9" s="9">
        <v>1140</v>
      </c>
      <c r="M9" s="10">
        <v>101.06</v>
      </c>
      <c r="N9" s="9">
        <v>1388</v>
      </c>
      <c r="O9" s="10">
        <v>87.57</v>
      </c>
      <c r="P9" s="9">
        <v>1141</v>
      </c>
      <c r="Q9" s="10">
        <v>113.67</v>
      </c>
    </row>
    <row r="10" spans="1:17" ht="12.75">
      <c r="A10" s="8" t="s">
        <v>23</v>
      </c>
      <c r="B10" s="15">
        <v>1949</v>
      </c>
      <c r="C10" s="48">
        <v>46.43</v>
      </c>
      <c r="D10" s="9">
        <v>1906</v>
      </c>
      <c r="E10" s="10">
        <v>16.36</v>
      </c>
      <c r="F10" s="9">
        <v>1668</v>
      </c>
      <c r="G10" s="10">
        <v>45.8</v>
      </c>
      <c r="H10" s="9">
        <v>1909</v>
      </c>
      <c r="I10" s="10">
        <v>45.84</v>
      </c>
      <c r="J10" s="9">
        <v>1551</v>
      </c>
      <c r="K10" s="10">
        <v>51.32</v>
      </c>
      <c r="L10" s="9">
        <v>1760</v>
      </c>
      <c r="M10" s="10">
        <v>46.3</v>
      </c>
      <c r="N10" s="9">
        <v>1949</v>
      </c>
      <c r="O10" s="10">
        <v>20.91</v>
      </c>
      <c r="P10" s="9">
        <v>1148</v>
      </c>
      <c r="Q10" s="10">
        <v>2.59</v>
      </c>
    </row>
    <row r="11" spans="1:17" ht="12.75">
      <c r="A11" s="8" t="s">
        <v>24</v>
      </c>
      <c r="B11" s="9">
        <v>924</v>
      </c>
      <c r="C11" s="10">
        <v>3.94</v>
      </c>
      <c r="D11" s="9">
        <v>726</v>
      </c>
      <c r="E11" s="10">
        <v>15.06</v>
      </c>
      <c r="F11" s="9">
        <v>843</v>
      </c>
      <c r="G11" s="10">
        <v>18.57</v>
      </c>
      <c r="H11" s="9">
        <v>884</v>
      </c>
      <c r="I11" s="10">
        <v>11.34</v>
      </c>
      <c r="J11" s="9">
        <v>747</v>
      </c>
      <c r="K11" s="10">
        <v>22.66</v>
      </c>
      <c r="L11" s="9">
        <v>817</v>
      </c>
      <c r="M11" s="10">
        <v>33.93</v>
      </c>
      <c r="N11" s="9">
        <v>822</v>
      </c>
      <c r="O11" s="10">
        <v>5.25</v>
      </c>
      <c r="P11" s="12" t="s">
        <v>84</v>
      </c>
      <c r="Q11" s="47" t="s">
        <v>85</v>
      </c>
    </row>
    <row r="12" spans="1:17" ht="12.75">
      <c r="A12" s="8" t="s">
        <v>25</v>
      </c>
      <c r="B12" s="9">
        <v>2580</v>
      </c>
      <c r="C12" s="10">
        <v>17.43</v>
      </c>
      <c r="D12" s="9">
        <v>2920</v>
      </c>
      <c r="E12" s="10">
        <v>36.07</v>
      </c>
      <c r="F12" s="9">
        <v>2103</v>
      </c>
      <c r="G12" s="10">
        <v>15.8</v>
      </c>
      <c r="H12" s="9">
        <v>2733</v>
      </c>
      <c r="I12" s="10">
        <v>9.19</v>
      </c>
      <c r="J12" s="9">
        <v>2874</v>
      </c>
      <c r="K12" s="10">
        <v>47.92</v>
      </c>
      <c r="L12" s="9">
        <v>2054</v>
      </c>
      <c r="M12" s="10">
        <v>8.11</v>
      </c>
      <c r="N12" s="9">
        <v>1776</v>
      </c>
      <c r="O12" s="10">
        <v>-15.23</v>
      </c>
      <c r="P12" s="9">
        <v>2617</v>
      </c>
      <c r="Q12" s="10">
        <v>23.15</v>
      </c>
    </row>
    <row r="13" spans="1:17" ht="12.75">
      <c r="A13" s="8" t="s">
        <v>26</v>
      </c>
      <c r="B13" s="9">
        <v>1544</v>
      </c>
      <c r="C13" s="10">
        <v>5.61</v>
      </c>
      <c r="D13" s="9">
        <v>1198</v>
      </c>
      <c r="E13" s="10">
        <v>1.35</v>
      </c>
      <c r="F13" s="9">
        <v>1203</v>
      </c>
      <c r="G13" s="10">
        <v>-5.5</v>
      </c>
      <c r="H13" s="9">
        <v>1382</v>
      </c>
      <c r="I13" s="10">
        <v>8.65</v>
      </c>
      <c r="J13" s="9">
        <v>576</v>
      </c>
      <c r="K13" s="10">
        <v>1.77</v>
      </c>
      <c r="L13" s="9">
        <v>1331</v>
      </c>
      <c r="M13" s="10">
        <v>0.3</v>
      </c>
      <c r="N13" s="9">
        <v>765</v>
      </c>
      <c r="O13" s="10">
        <v>-6.48</v>
      </c>
      <c r="P13" s="9">
        <v>1326</v>
      </c>
      <c r="Q13" s="10">
        <v>7.54</v>
      </c>
    </row>
    <row r="14" spans="1:17" ht="12.75">
      <c r="A14" s="8" t="s">
        <v>27</v>
      </c>
      <c r="B14" s="9">
        <v>1945</v>
      </c>
      <c r="C14" s="10">
        <v>39.43</v>
      </c>
      <c r="D14" s="9">
        <v>2173</v>
      </c>
      <c r="E14" s="10">
        <v>16.89</v>
      </c>
      <c r="F14" s="9">
        <v>1307</v>
      </c>
      <c r="G14" s="10">
        <v>42.84</v>
      </c>
      <c r="H14" s="9">
        <v>1425</v>
      </c>
      <c r="I14" s="10">
        <v>43.22</v>
      </c>
      <c r="J14" s="9">
        <v>1287</v>
      </c>
      <c r="K14" s="10">
        <v>72.29</v>
      </c>
      <c r="L14" s="9">
        <v>1582</v>
      </c>
      <c r="M14" s="10">
        <v>62.59</v>
      </c>
      <c r="N14" s="9">
        <v>1780</v>
      </c>
      <c r="O14" s="10">
        <v>55.59</v>
      </c>
      <c r="P14" s="9">
        <v>1749</v>
      </c>
      <c r="Q14" s="10">
        <v>47.1</v>
      </c>
    </row>
    <row r="15" spans="1:17" ht="12.75">
      <c r="A15" s="8" t="s">
        <v>28</v>
      </c>
      <c r="B15" s="9">
        <v>1927</v>
      </c>
      <c r="C15" s="10">
        <v>1.85</v>
      </c>
      <c r="D15" s="9">
        <v>4219</v>
      </c>
      <c r="E15" s="10">
        <v>0.43</v>
      </c>
      <c r="F15" s="9">
        <v>3665</v>
      </c>
      <c r="G15" s="10">
        <v>21.08</v>
      </c>
      <c r="H15" s="9">
        <v>2493</v>
      </c>
      <c r="I15" s="10">
        <v>12.55</v>
      </c>
      <c r="J15" s="9">
        <v>2877</v>
      </c>
      <c r="K15" s="10">
        <v>43.92</v>
      </c>
      <c r="L15" s="9">
        <v>3100</v>
      </c>
      <c r="M15" s="10">
        <v>8.24</v>
      </c>
      <c r="N15" s="9">
        <v>3945</v>
      </c>
      <c r="O15" s="10">
        <v>12.71</v>
      </c>
      <c r="P15" s="9">
        <v>3108</v>
      </c>
      <c r="Q15" s="10">
        <v>25.73</v>
      </c>
    </row>
    <row r="16" spans="1:17" ht="12.75">
      <c r="A16" s="8" t="s">
        <v>29</v>
      </c>
      <c r="B16" s="9">
        <v>710</v>
      </c>
      <c r="C16" s="10">
        <v>9.91</v>
      </c>
      <c r="D16" s="9">
        <v>506</v>
      </c>
      <c r="E16" s="10">
        <v>26.5</v>
      </c>
      <c r="F16" s="9">
        <v>695</v>
      </c>
      <c r="G16" s="10">
        <v>27.99</v>
      </c>
      <c r="H16" s="9">
        <v>687</v>
      </c>
      <c r="I16" s="10">
        <v>13.93</v>
      </c>
      <c r="J16" s="9">
        <v>590</v>
      </c>
      <c r="K16" s="10">
        <v>19.19</v>
      </c>
      <c r="L16" s="9">
        <v>749</v>
      </c>
      <c r="M16" s="10">
        <v>18.7</v>
      </c>
      <c r="N16" s="9">
        <v>569</v>
      </c>
      <c r="O16" s="10">
        <v>-14.95</v>
      </c>
      <c r="P16" s="12" t="s">
        <v>84</v>
      </c>
      <c r="Q16" s="47" t="s">
        <v>85</v>
      </c>
    </row>
    <row r="17" spans="1:17" ht="12.75">
      <c r="A17" s="8" t="s">
        <v>30</v>
      </c>
      <c r="B17" s="9">
        <v>2618</v>
      </c>
      <c r="C17" s="10">
        <v>18.57</v>
      </c>
      <c r="D17" s="9">
        <v>2565</v>
      </c>
      <c r="E17" s="10">
        <v>35.43</v>
      </c>
      <c r="F17" s="9">
        <v>2605</v>
      </c>
      <c r="G17" s="10">
        <v>25.85</v>
      </c>
      <c r="H17" s="9">
        <v>3106</v>
      </c>
      <c r="I17" s="10">
        <v>17.52</v>
      </c>
      <c r="J17" s="9">
        <v>2278</v>
      </c>
      <c r="K17" s="10">
        <v>39.67</v>
      </c>
      <c r="L17" s="15">
        <v>2601</v>
      </c>
      <c r="M17" s="48">
        <v>28.06</v>
      </c>
      <c r="N17" s="9">
        <v>2838</v>
      </c>
      <c r="O17" s="10">
        <v>27.09</v>
      </c>
      <c r="P17" s="9">
        <v>2483</v>
      </c>
      <c r="Q17" s="10">
        <v>27.73</v>
      </c>
    </row>
    <row r="18" spans="1:17" ht="12.75">
      <c r="A18" s="8" t="s">
        <v>31</v>
      </c>
      <c r="B18" s="9">
        <v>833</v>
      </c>
      <c r="C18" s="10">
        <v>-7.34</v>
      </c>
      <c r="D18" s="9">
        <v>864</v>
      </c>
      <c r="E18" s="10">
        <v>8.27</v>
      </c>
      <c r="F18" s="9">
        <v>719</v>
      </c>
      <c r="G18" s="10">
        <v>0.84</v>
      </c>
      <c r="H18" s="9">
        <v>859</v>
      </c>
      <c r="I18" s="10">
        <v>2.51</v>
      </c>
      <c r="J18" s="9">
        <v>757</v>
      </c>
      <c r="K18" s="10">
        <v>3.84</v>
      </c>
      <c r="L18" s="9">
        <v>600</v>
      </c>
      <c r="M18" s="10">
        <v>-4.61</v>
      </c>
      <c r="N18" s="9">
        <v>772</v>
      </c>
      <c r="O18" s="10">
        <v>15.22</v>
      </c>
      <c r="P18" s="9">
        <v>819</v>
      </c>
      <c r="Q18" s="10">
        <v>1.36</v>
      </c>
    </row>
    <row r="19" spans="1:17" ht="12.75">
      <c r="A19" s="49" t="s">
        <v>32</v>
      </c>
      <c r="B19" s="72"/>
      <c r="C19" s="50"/>
      <c r="D19" s="72"/>
      <c r="E19" s="50"/>
      <c r="F19" s="72"/>
      <c r="G19" s="50"/>
      <c r="H19" s="72"/>
      <c r="I19" s="50"/>
      <c r="J19" s="72"/>
      <c r="K19" s="50"/>
      <c r="L19" s="72"/>
      <c r="M19" s="50"/>
      <c r="N19" s="72"/>
      <c r="O19" s="50"/>
      <c r="P19" s="72"/>
      <c r="Q19" s="51"/>
    </row>
    <row r="20" spans="1:17" ht="12.75">
      <c r="A20" s="8" t="s">
        <v>33</v>
      </c>
      <c r="B20" s="9">
        <v>4341</v>
      </c>
      <c r="C20" s="10">
        <v>-4.36</v>
      </c>
      <c r="D20" s="9">
        <v>4292</v>
      </c>
      <c r="E20" s="10">
        <v>-3.79</v>
      </c>
      <c r="F20" s="9">
        <v>4283</v>
      </c>
      <c r="G20" s="10">
        <v>-0.28</v>
      </c>
      <c r="H20" s="9">
        <v>3958</v>
      </c>
      <c r="I20" s="10">
        <v>9.13</v>
      </c>
      <c r="J20" s="9">
        <v>3667</v>
      </c>
      <c r="K20" s="10">
        <v>-3.25</v>
      </c>
      <c r="L20" s="13">
        <v>3960</v>
      </c>
      <c r="M20" s="48">
        <v>2.51</v>
      </c>
      <c r="N20" s="13" t="s">
        <v>84</v>
      </c>
      <c r="O20" s="10" t="s">
        <v>85</v>
      </c>
      <c r="P20" s="9">
        <v>3115</v>
      </c>
      <c r="Q20" s="10">
        <v>-19.53</v>
      </c>
    </row>
    <row r="21" spans="1:17" ht="12.75">
      <c r="A21" s="8" t="s">
        <v>34</v>
      </c>
      <c r="B21" s="9">
        <v>561</v>
      </c>
      <c r="C21" s="10">
        <v>13.1</v>
      </c>
      <c r="D21" s="9">
        <v>1689</v>
      </c>
      <c r="E21" s="10">
        <v>-7.96</v>
      </c>
      <c r="F21" s="9">
        <v>1629</v>
      </c>
      <c r="G21" s="10">
        <v>-1.45</v>
      </c>
      <c r="H21" s="13" t="s">
        <v>84</v>
      </c>
      <c r="I21" s="47" t="s">
        <v>85</v>
      </c>
      <c r="J21" s="9">
        <v>1149</v>
      </c>
      <c r="K21" s="10">
        <v>0.44</v>
      </c>
      <c r="L21" s="9">
        <v>1934</v>
      </c>
      <c r="M21" s="10">
        <v>-0.05</v>
      </c>
      <c r="N21" s="9">
        <v>1093</v>
      </c>
      <c r="O21" s="10">
        <v>-4.71</v>
      </c>
      <c r="P21" s="9">
        <v>1200</v>
      </c>
      <c r="Q21" s="10">
        <v>-7.12</v>
      </c>
    </row>
    <row r="22" spans="1:17" ht="12.75">
      <c r="A22" s="8" t="s">
        <v>35</v>
      </c>
      <c r="B22" s="9">
        <v>2225</v>
      </c>
      <c r="C22" s="10">
        <v>12.66</v>
      </c>
      <c r="D22" s="9">
        <v>3615</v>
      </c>
      <c r="E22" s="10">
        <v>-2.53</v>
      </c>
      <c r="F22" s="9">
        <v>4565</v>
      </c>
      <c r="G22" s="10">
        <v>0.51</v>
      </c>
      <c r="H22" s="9">
        <v>1832</v>
      </c>
      <c r="I22" s="10">
        <v>1.1</v>
      </c>
      <c r="J22" s="9">
        <v>1894</v>
      </c>
      <c r="K22" s="10">
        <v>-1.56</v>
      </c>
      <c r="L22" s="13" t="s">
        <v>84</v>
      </c>
      <c r="M22" s="47" t="s">
        <v>85</v>
      </c>
      <c r="N22" s="9">
        <v>5523</v>
      </c>
      <c r="O22" s="10">
        <v>-5.38</v>
      </c>
      <c r="P22" s="9">
        <v>2600</v>
      </c>
      <c r="Q22" s="10">
        <v>-1.59</v>
      </c>
    </row>
    <row r="23" spans="1:17" ht="12.75">
      <c r="A23" s="8" t="s">
        <v>36</v>
      </c>
      <c r="B23" s="9">
        <v>5254</v>
      </c>
      <c r="C23" s="10">
        <v>7.95</v>
      </c>
      <c r="D23" s="9">
        <v>4758</v>
      </c>
      <c r="E23" s="10">
        <v>70.66</v>
      </c>
      <c r="F23" s="9">
        <v>4519</v>
      </c>
      <c r="G23" s="10">
        <v>60.7</v>
      </c>
      <c r="H23" s="9" t="s">
        <v>84</v>
      </c>
      <c r="I23" s="10" t="s">
        <v>85</v>
      </c>
      <c r="J23" s="9">
        <v>3913</v>
      </c>
      <c r="K23" s="10">
        <v>63.45</v>
      </c>
      <c r="L23" s="63">
        <v>3476</v>
      </c>
      <c r="M23" s="10">
        <v>35.52</v>
      </c>
      <c r="N23" s="9">
        <v>4791</v>
      </c>
      <c r="O23" s="10">
        <v>60.99</v>
      </c>
      <c r="P23" s="9">
        <v>3694</v>
      </c>
      <c r="Q23" s="10">
        <v>31.55</v>
      </c>
    </row>
    <row r="24" spans="1:17" ht="12.75">
      <c r="A24" s="8" t="s">
        <v>37</v>
      </c>
      <c r="B24" s="9">
        <v>1746</v>
      </c>
      <c r="C24" s="10">
        <v>1.28</v>
      </c>
      <c r="D24" s="9">
        <v>1456</v>
      </c>
      <c r="E24" s="10">
        <v>-18.8</v>
      </c>
      <c r="F24" s="9">
        <v>1384</v>
      </c>
      <c r="G24" s="10">
        <v>-9.31</v>
      </c>
      <c r="H24" s="9">
        <v>1831</v>
      </c>
      <c r="I24" s="10">
        <v>3.15</v>
      </c>
      <c r="J24" s="9">
        <v>1235</v>
      </c>
      <c r="K24" s="10">
        <v>14.78</v>
      </c>
      <c r="L24" s="9">
        <v>1999</v>
      </c>
      <c r="M24" s="10">
        <v>2.83</v>
      </c>
      <c r="N24" s="9">
        <v>996</v>
      </c>
      <c r="O24" s="10">
        <v>5.4</v>
      </c>
      <c r="P24" s="9">
        <v>1130</v>
      </c>
      <c r="Q24" s="10">
        <v>5.12</v>
      </c>
    </row>
    <row r="25" spans="1:17" ht="12.75">
      <c r="A25" s="8" t="s">
        <v>38</v>
      </c>
      <c r="B25" s="9">
        <v>1127</v>
      </c>
      <c r="C25" s="10">
        <v>-4.25</v>
      </c>
      <c r="D25" s="9">
        <v>1038</v>
      </c>
      <c r="E25" s="10">
        <v>-20.82</v>
      </c>
      <c r="F25" s="9">
        <v>713</v>
      </c>
      <c r="G25" s="10">
        <v>-14.41</v>
      </c>
      <c r="H25" s="13">
        <v>1295</v>
      </c>
      <c r="I25" s="10">
        <v>-4.92</v>
      </c>
      <c r="J25" s="9">
        <v>826</v>
      </c>
      <c r="K25" s="10">
        <v>-6.35</v>
      </c>
      <c r="L25" s="13">
        <v>862</v>
      </c>
      <c r="M25" s="48">
        <v>-3.79</v>
      </c>
      <c r="N25" s="9">
        <v>1018</v>
      </c>
      <c r="O25" s="10">
        <v>-2.21</v>
      </c>
      <c r="P25" s="9">
        <v>951</v>
      </c>
      <c r="Q25" s="10">
        <v>-15.39</v>
      </c>
    </row>
    <row r="26" spans="1:17" ht="12.75">
      <c r="A26" s="8" t="s">
        <v>39</v>
      </c>
      <c r="B26" s="9">
        <v>3090</v>
      </c>
      <c r="C26" s="10">
        <v>-6.31</v>
      </c>
      <c r="D26" s="9">
        <v>2900</v>
      </c>
      <c r="E26" s="10">
        <v>38.49</v>
      </c>
      <c r="F26" s="9">
        <v>2549</v>
      </c>
      <c r="G26" s="10">
        <v>18.39</v>
      </c>
      <c r="H26" s="9">
        <v>3425</v>
      </c>
      <c r="I26" s="10">
        <v>-14.38</v>
      </c>
      <c r="J26" s="9">
        <v>2480</v>
      </c>
      <c r="K26" s="10">
        <v>31.77</v>
      </c>
      <c r="L26" s="9">
        <v>3226</v>
      </c>
      <c r="M26" s="10">
        <v>2.41</v>
      </c>
      <c r="N26" s="9">
        <v>2416</v>
      </c>
      <c r="O26" s="10">
        <v>26.03</v>
      </c>
      <c r="P26" s="9">
        <v>2142</v>
      </c>
      <c r="Q26" s="10">
        <v>5.99</v>
      </c>
    </row>
    <row r="27" spans="1:17" ht="12.75">
      <c r="A27" s="8" t="s">
        <v>40</v>
      </c>
      <c r="B27" s="9">
        <v>1172</v>
      </c>
      <c r="C27" s="10">
        <v>14.01</v>
      </c>
      <c r="D27" s="9">
        <v>1162</v>
      </c>
      <c r="E27" s="10">
        <v>4.59</v>
      </c>
      <c r="F27" s="9">
        <v>952</v>
      </c>
      <c r="G27" s="10">
        <v>32.59</v>
      </c>
      <c r="H27" s="9">
        <v>1613</v>
      </c>
      <c r="I27" s="10">
        <v>-1.35</v>
      </c>
      <c r="J27" s="9">
        <v>1572</v>
      </c>
      <c r="K27" s="10">
        <v>42.78</v>
      </c>
      <c r="L27" s="9">
        <v>799</v>
      </c>
      <c r="M27" s="10">
        <v>-4.88</v>
      </c>
      <c r="N27" s="9">
        <v>2334</v>
      </c>
      <c r="O27" s="10">
        <v>104.2</v>
      </c>
      <c r="P27" s="9">
        <v>1215</v>
      </c>
      <c r="Q27" s="10">
        <v>42.11</v>
      </c>
    </row>
    <row r="28" spans="1:17" ht="12.75">
      <c r="A28" s="8" t="s">
        <v>41</v>
      </c>
      <c r="B28" s="9">
        <v>1818</v>
      </c>
      <c r="C28" s="10">
        <v>18.21</v>
      </c>
      <c r="D28" s="9">
        <v>1419</v>
      </c>
      <c r="E28" s="10">
        <v>17.18</v>
      </c>
      <c r="F28" s="9">
        <v>1310</v>
      </c>
      <c r="G28" s="10">
        <v>5.39</v>
      </c>
      <c r="H28" s="13">
        <v>1358</v>
      </c>
      <c r="I28" s="47">
        <v>1.49</v>
      </c>
      <c r="J28" s="9">
        <v>1504</v>
      </c>
      <c r="K28" s="10">
        <v>17.5</v>
      </c>
      <c r="L28" s="9">
        <v>1198</v>
      </c>
      <c r="M28" s="10">
        <v>7.83</v>
      </c>
      <c r="N28" s="9">
        <v>1250</v>
      </c>
      <c r="O28" s="10">
        <v>22.55</v>
      </c>
      <c r="P28" s="9">
        <v>1572</v>
      </c>
      <c r="Q28" s="10">
        <v>33.11</v>
      </c>
    </row>
    <row r="29" spans="1:17" ht="12.75">
      <c r="A29" s="16" t="s">
        <v>42</v>
      </c>
      <c r="B29" s="9">
        <v>5111</v>
      </c>
      <c r="C29" s="10">
        <v>2.63</v>
      </c>
      <c r="D29" s="9">
        <v>5560</v>
      </c>
      <c r="E29" s="10">
        <v>11.62</v>
      </c>
      <c r="F29" s="9">
        <v>5284</v>
      </c>
      <c r="G29" s="10">
        <v>10.87</v>
      </c>
      <c r="H29" s="9">
        <v>5129</v>
      </c>
      <c r="I29" s="10">
        <v>7.73</v>
      </c>
      <c r="J29" s="9">
        <v>4977</v>
      </c>
      <c r="K29" s="10">
        <v>6.1</v>
      </c>
      <c r="L29" s="9">
        <v>5145</v>
      </c>
      <c r="M29" s="10">
        <v>10.01</v>
      </c>
      <c r="N29" s="9">
        <v>5391</v>
      </c>
      <c r="O29" s="10">
        <v>15.34</v>
      </c>
      <c r="P29" s="9">
        <v>5057</v>
      </c>
      <c r="Q29" s="10">
        <v>7.3</v>
      </c>
    </row>
    <row r="30" spans="1:17" ht="12.75">
      <c r="A30" s="8" t="s">
        <v>43</v>
      </c>
      <c r="B30" s="9">
        <v>2126</v>
      </c>
      <c r="C30" s="10">
        <v>21.76</v>
      </c>
      <c r="D30" s="9">
        <v>1936</v>
      </c>
      <c r="E30" s="10">
        <v>8.28</v>
      </c>
      <c r="F30" s="9">
        <v>1813</v>
      </c>
      <c r="G30" s="10">
        <v>17.96</v>
      </c>
      <c r="H30" s="9">
        <v>2126</v>
      </c>
      <c r="I30" s="10">
        <v>13.87</v>
      </c>
      <c r="J30" s="9">
        <v>1691</v>
      </c>
      <c r="K30" s="10">
        <v>30.18</v>
      </c>
      <c r="L30" s="9">
        <v>2057</v>
      </c>
      <c r="M30" s="10">
        <v>-1.15</v>
      </c>
      <c r="N30" s="9">
        <v>1556</v>
      </c>
      <c r="O30" s="10">
        <v>38.43</v>
      </c>
      <c r="P30" s="9">
        <v>1855</v>
      </c>
      <c r="Q30" s="10">
        <v>18.83</v>
      </c>
    </row>
    <row r="31" spans="1:17" ht="12.75">
      <c r="A31" s="8" t="s">
        <v>44</v>
      </c>
      <c r="B31" s="9">
        <v>2900</v>
      </c>
      <c r="C31" s="10">
        <v>1.22</v>
      </c>
      <c r="D31" s="9">
        <v>3056</v>
      </c>
      <c r="E31" s="10">
        <v>14.93</v>
      </c>
      <c r="F31" s="9">
        <v>2433</v>
      </c>
      <c r="G31" s="10">
        <v>12.33</v>
      </c>
      <c r="H31" s="9">
        <v>2280</v>
      </c>
      <c r="I31" s="10">
        <v>-9.13</v>
      </c>
      <c r="J31" s="9">
        <v>2737</v>
      </c>
      <c r="K31" s="10">
        <v>16.32</v>
      </c>
      <c r="L31" s="9">
        <v>2309</v>
      </c>
      <c r="M31" s="10">
        <v>5.39</v>
      </c>
      <c r="N31" s="9">
        <v>1809</v>
      </c>
      <c r="O31" s="10">
        <v>-8.27</v>
      </c>
      <c r="P31" s="9">
        <v>2156</v>
      </c>
      <c r="Q31" s="10">
        <v>2.37</v>
      </c>
    </row>
    <row r="32" spans="1:17" ht="12.75">
      <c r="A32" s="8" t="s">
        <v>45</v>
      </c>
      <c r="B32" s="9">
        <v>907</v>
      </c>
      <c r="C32" s="10">
        <v>-0.22</v>
      </c>
      <c r="D32" s="9">
        <v>1093</v>
      </c>
      <c r="E32" s="10">
        <v>7.68</v>
      </c>
      <c r="F32" s="9">
        <v>547</v>
      </c>
      <c r="G32" s="10">
        <v>13.49</v>
      </c>
      <c r="H32" s="13">
        <v>1025</v>
      </c>
      <c r="I32" s="10">
        <v>1.59</v>
      </c>
      <c r="J32" s="9">
        <v>765</v>
      </c>
      <c r="K32" s="57">
        <v>22.01</v>
      </c>
      <c r="L32" s="13">
        <v>593</v>
      </c>
      <c r="M32" s="48">
        <v>-4.82</v>
      </c>
      <c r="N32" s="9">
        <v>917</v>
      </c>
      <c r="O32" s="10">
        <v>0.99</v>
      </c>
      <c r="P32" s="9">
        <v>501</v>
      </c>
      <c r="Q32" s="10">
        <v>10.6</v>
      </c>
    </row>
    <row r="33" spans="1:17" ht="12.75">
      <c r="A33" s="8" t="s">
        <v>46</v>
      </c>
      <c r="B33" s="9">
        <v>1748</v>
      </c>
      <c r="C33" s="10">
        <v>0.46</v>
      </c>
      <c r="D33" s="9">
        <v>1372</v>
      </c>
      <c r="E33" s="10">
        <v>2.46</v>
      </c>
      <c r="F33" s="9">
        <v>1320</v>
      </c>
      <c r="G33" s="10">
        <v>8.46</v>
      </c>
      <c r="H33" s="9">
        <v>1519</v>
      </c>
      <c r="I33" s="10">
        <v>1.27</v>
      </c>
      <c r="J33" s="9">
        <v>1120</v>
      </c>
      <c r="K33" s="10">
        <v>4.97</v>
      </c>
      <c r="L33" s="9">
        <v>1175</v>
      </c>
      <c r="M33" s="10">
        <v>-1.01</v>
      </c>
      <c r="N33" s="9">
        <v>1670</v>
      </c>
      <c r="O33" s="10">
        <v>-0.18</v>
      </c>
      <c r="P33" s="9">
        <v>1350</v>
      </c>
      <c r="Q33" s="10">
        <v>6.89</v>
      </c>
    </row>
    <row r="34" spans="1:17" ht="12.75">
      <c r="A34" s="8" t="s">
        <v>47</v>
      </c>
      <c r="B34" s="9">
        <v>1018</v>
      </c>
      <c r="C34" s="10">
        <v>-1.17</v>
      </c>
      <c r="D34" s="9">
        <v>638</v>
      </c>
      <c r="E34" s="10">
        <v>13.32</v>
      </c>
      <c r="F34" s="9">
        <v>556</v>
      </c>
      <c r="G34" s="10">
        <v>0.36</v>
      </c>
      <c r="H34" s="9">
        <v>1200</v>
      </c>
      <c r="I34" s="10">
        <v>0</v>
      </c>
      <c r="J34" s="9">
        <v>818</v>
      </c>
      <c r="K34" s="10">
        <v>-6.62</v>
      </c>
      <c r="L34" s="9">
        <v>682</v>
      </c>
      <c r="M34" s="10">
        <v>6.23</v>
      </c>
      <c r="N34" s="9">
        <v>900</v>
      </c>
      <c r="O34" s="10">
        <v>0</v>
      </c>
      <c r="P34" s="9">
        <v>1425</v>
      </c>
      <c r="Q34" s="10">
        <v>8.53</v>
      </c>
    </row>
    <row r="35" spans="1:17" ht="12.75">
      <c r="A35" s="16" t="s">
        <v>48</v>
      </c>
      <c r="B35" s="9">
        <v>1273</v>
      </c>
      <c r="C35" s="10">
        <v>-2.82</v>
      </c>
      <c r="D35" s="9">
        <v>1248</v>
      </c>
      <c r="E35" s="10">
        <v>10.83</v>
      </c>
      <c r="F35" s="9">
        <v>1184</v>
      </c>
      <c r="G35" s="10">
        <v>10.55</v>
      </c>
      <c r="H35" s="9">
        <v>1290</v>
      </c>
      <c r="I35" s="10">
        <v>6.79</v>
      </c>
      <c r="J35" s="9">
        <v>1160</v>
      </c>
      <c r="K35" s="10">
        <v>11.75</v>
      </c>
      <c r="L35" s="9">
        <v>1712</v>
      </c>
      <c r="M35" s="10">
        <v>5.55</v>
      </c>
      <c r="N35" s="9">
        <v>1036</v>
      </c>
      <c r="O35" s="10">
        <v>3.08</v>
      </c>
      <c r="P35" s="9">
        <v>1289</v>
      </c>
      <c r="Q35" s="10">
        <v>0</v>
      </c>
    </row>
    <row r="36" spans="1:17" ht="12.75">
      <c r="A36" s="16" t="s">
        <v>49</v>
      </c>
      <c r="B36" s="9">
        <v>4109</v>
      </c>
      <c r="C36" s="10">
        <v>-1.3</v>
      </c>
      <c r="D36" s="9">
        <v>5270</v>
      </c>
      <c r="E36" s="10">
        <v>4.63</v>
      </c>
      <c r="F36" s="9">
        <v>4862</v>
      </c>
      <c r="G36" s="10">
        <v>1.36</v>
      </c>
      <c r="H36" s="9">
        <v>6028</v>
      </c>
      <c r="I36" s="10">
        <v>10.34</v>
      </c>
      <c r="J36" s="9">
        <v>5160</v>
      </c>
      <c r="K36" s="10">
        <v>1.59</v>
      </c>
      <c r="L36" s="13" t="s">
        <v>84</v>
      </c>
      <c r="M36" s="47" t="s">
        <v>85</v>
      </c>
      <c r="N36" s="9">
        <v>5543</v>
      </c>
      <c r="O36" s="10">
        <v>9.33</v>
      </c>
      <c r="P36" s="9">
        <v>4867</v>
      </c>
      <c r="Q36" s="10">
        <v>1.93</v>
      </c>
    </row>
    <row r="37" spans="1:17" ht="12.75">
      <c r="A37" s="5" t="s">
        <v>50</v>
      </c>
      <c r="B37" s="71"/>
      <c r="C37" s="6"/>
      <c r="D37" s="71"/>
      <c r="E37" s="6"/>
      <c r="F37" s="71"/>
      <c r="G37" s="6"/>
      <c r="H37" s="71"/>
      <c r="I37" s="6"/>
      <c r="J37" s="71"/>
      <c r="K37" s="6"/>
      <c r="L37" s="71"/>
      <c r="M37" s="6"/>
      <c r="N37" s="71"/>
      <c r="O37" s="6"/>
      <c r="P37" s="71"/>
      <c r="Q37" s="7"/>
    </row>
    <row r="38" spans="1:17" ht="12.75">
      <c r="A38" s="8" t="s">
        <v>51</v>
      </c>
      <c r="B38" s="12" t="s">
        <v>84</v>
      </c>
      <c r="C38" s="47" t="s">
        <v>85</v>
      </c>
      <c r="D38" s="9">
        <v>1164</v>
      </c>
      <c r="E38" s="10">
        <v>-16.62</v>
      </c>
      <c r="F38" s="9">
        <v>1522</v>
      </c>
      <c r="G38" s="10">
        <v>1.47</v>
      </c>
      <c r="H38" s="12" t="s">
        <v>84</v>
      </c>
      <c r="I38" s="47" t="s">
        <v>85</v>
      </c>
      <c r="J38" s="9">
        <v>1234</v>
      </c>
      <c r="K38" s="10">
        <v>-12.42</v>
      </c>
      <c r="L38" s="9">
        <v>1525</v>
      </c>
      <c r="M38" s="10">
        <v>-6.5</v>
      </c>
      <c r="N38" s="9">
        <v>2133</v>
      </c>
      <c r="O38" s="10">
        <v>-1.48</v>
      </c>
      <c r="P38" s="9">
        <v>1347</v>
      </c>
      <c r="Q38" s="57">
        <v>-4.81</v>
      </c>
    </row>
    <row r="39" spans="1:17" ht="12.75">
      <c r="A39" s="8" t="s">
        <v>52</v>
      </c>
      <c r="B39" s="9">
        <v>498</v>
      </c>
      <c r="C39" s="10">
        <v>-8.29</v>
      </c>
      <c r="D39" s="9">
        <v>723</v>
      </c>
      <c r="E39" s="10">
        <v>-1.5</v>
      </c>
      <c r="F39" s="9">
        <v>618</v>
      </c>
      <c r="G39" s="10">
        <v>-8.04</v>
      </c>
      <c r="H39" s="9">
        <v>500</v>
      </c>
      <c r="I39" s="14">
        <v>-8.42</v>
      </c>
      <c r="J39" s="9">
        <v>484</v>
      </c>
      <c r="K39" s="10">
        <v>-4.35</v>
      </c>
      <c r="L39" s="9">
        <v>517</v>
      </c>
      <c r="M39" s="10">
        <v>-11.93</v>
      </c>
      <c r="N39" s="9">
        <v>1369</v>
      </c>
      <c r="O39" s="10">
        <v>11.21</v>
      </c>
      <c r="P39" s="9">
        <v>473</v>
      </c>
      <c r="Q39" s="10">
        <v>-1.66</v>
      </c>
    </row>
    <row r="40" spans="1:17" ht="12.75">
      <c r="A40" s="8" t="s">
        <v>53</v>
      </c>
      <c r="B40" s="9">
        <v>1007</v>
      </c>
      <c r="C40" s="10">
        <v>-22.54</v>
      </c>
      <c r="D40" s="9">
        <v>1362</v>
      </c>
      <c r="E40" s="10">
        <v>-7.72</v>
      </c>
      <c r="F40" s="9">
        <v>838</v>
      </c>
      <c r="G40" s="10">
        <v>-9.31</v>
      </c>
      <c r="H40" s="9">
        <v>1209</v>
      </c>
      <c r="I40" s="10">
        <v>-13.58</v>
      </c>
      <c r="J40" s="9">
        <v>813</v>
      </c>
      <c r="K40" s="10">
        <v>-18.54</v>
      </c>
      <c r="L40" s="9">
        <v>816</v>
      </c>
      <c r="M40" s="10">
        <v>-0.37</v>
      </c>
      <c r="N40" s="9">
        <v>830</v>
      </c>
      <c r="O40" s="10">
        <v>-4.38</v>
      </c>
      <c r="P40" s="9">
        <v>1156</v>
      </c>
      <c r="Q40" s="10">
        <v>-7.89</v>
      </c>
    </row>
    <row r="41" spans="1:17" ht="12.75">
      <c r="A41" s="8" t="s">
        <v>54</v>
      </c>
      <c r="B41" s="9">
        <v>833</v>
      </c>
      <c r="C41" s="10">
        <v>-3.7</v>
      </c>
      <c r="D41" s="9">
        <v>1321</v>
      </c>
      <c r="E41" s="10">
        <v>6.36</v>
      </c>
      <c r="F41" s="9">
        <v>1282</v>
      </c>
      <c r="G41" s="10">
        <v>-0.08</v>
      </c>
      <c r="H41" s="9">
        <v>1038</v>
      </c>
      <c r="I41" s="10">
        <v>-30.15</v>
      </c>
      <c r="J41" s="9">
        <v>1155</v>
      </c>
      <c r="K41" s="10">
        <v>-2.94</v>
      </c>
      <c r="L41" s="9">
        <v>1062</v>
      </c>
      <c r="M41" s="10">
        <v>0.66</v>
      </c>
      <c r="N41" s="9">
        <v>1322</v>
      </c>
      <c r="O41" s="10">
        <v>-7.03</v>
      </c>
      <c r="P41" s="9">
        <v>1126</v>
      </c>
      <c r="Q41" s="10">
        <v>-5.85</v>
      </c>
    </row>
    <row r="42" spans="1:17" ht="12.75">
      <c r="A42" s="8" t="s">
        <v>55</v>
      </c>
      <c r="B42" s="9">
        <v>608</v>
      </c>
      <c r="C42" s="10">
        <v>-2.72</v>
      </c>
      <c r="D42" s="9">
        <v>1160</v>
      </c>
      <c r="E42" s="10">
        <v>-5.92</v>
      </c>
      <c r="F42" s="9">
        <v>955</v>
      </c>
      <c r="G42" s="10">
        <v>-3.24</v>
      </c>
      <c r="H42" s="9">
        <v>548</v>
      </c>
      <c r="I42" s="10">
        <v>-8.05</v>
      </c>
      <c r="J42" s="9">
        <v>1118</v>
      </c>
      <c r="K42" s="14">
        <v>1.91</v>
      </c>
      <c r="L42" s="9">
        <v>790</v>
      </c>
      <c r="M42" s="10">
        <v>0.89</v>
      </c>
      <c r="N42" s="9">
        <v>1304</v>
      </c>
      <c r="O42" s="10">
        <v>2.19</v>
      </c>
      <c r="P42" s="9">
        <v>1097</v>
      </c>
      <c r="Q42" s="10">
        <v>0</v>
      </c>
    </row>
    <row r="43" spans="1:17" ht="12.75">
      <c r="A43" s="5" t="s">
        <v>56</v>
      </c>
      <c r="B43" s="71"/>
      <c r="C43" s="6"/>
      <c r="D43" s="71"/>
      <c r="E43" s="6"/>
      <c r="F43" s="71"/>
      <c r="G43" s="6"/>
      <c r="H43" s="71"/>
      <c r="I43" s="6"/>
      <c r="J43" s="71"/>
      <c r="K43" s="6"/>
      <c r="L43" s="71"/>
      <c r="M43" s="6"/>
      <c r="N43" s="71"/>
      <c r="O43" s="6"/>
      <c r="P43" s="71"/>
      <c r="Q43" s="7"/>
    </row>
    <row r="44" spans="1:17" ht="12.75">
      <c r="A44" s="8" t="s">
        <v>57</v>
      </c>
      <c r="B44" s="9">
        <v>2633</v>
      </c>
      <c r="C44" s="14">
        <v>-0.04</v>
      </c>
      <c r="D44" s="9">
        <v>2409</v>
      </c>
      <c r="E44" s="10">
        <v>1.09</v>
      </c>
      <c r="F44" s="9">
        <v>2943</v>
      </c>
      <c r="G44" s="10">
        <v>-0.14</v>
      </c>
      <c r="H44" s="9">
        <v>2642</v>
      </c>
      <c r="I44" s="10">
        <v>0.34</v>
      </c>
      <c r="J44" s="9">
        <v>2590</v>
      </c>
      <c r="K44" s="10">
        <v>-0.46</v>
      </c>
      <c r="L44" s="9">
        <v>2839</v>
      </c>
      <c r="M44" s="10">
        <v>-0.8</v>
      </c>
      <c r="N44" s="9">
        <v>2755</v>
      </c>
      <c r="O44" s="10">
        <v>-0.18</v>
      </c>
      <c r="P44" s="9">
        <v>2854</v>
      </c>
      <c r="Q44" s="10">
        <v>1.75</v>
      </c>
    </row>
    <row r="45" spans="1:17" ht="12.75">
      <c r="A45" s="8" t="s">
        <v>58</v>
      </c>
      <c r="B45" s="9">
        <v>1969</v>
      </c>
      <c r="C45" s="14">
        <v>0.31</v>
      </c>
      <c r="D45" s="9">
        <v>2167</v>
      </c>
      <c r="E45" s="10">
        <v>1.88</v>
      </c>
      <c r="F45" s="9">
        <v>1864</v>
      </c>
      <c r="G45" s="10">
        <v>0.76</v>
      </c>
      <c r="H45" s="9">
        <v>2244</v>
      </c>
      <c r="I45" s="10">
        <v>-0.84</v>
      </c>
      <c r="J45" s="9">
        <v>2600</v>
      </c>
      <c r="K45" s="10">
        <v>-0.12</v>
      </c>
      <c r="L45" s="9">
        <v>2120</v>
      </c>
      <c r="M45" s="10">
        <v>-2.17</v>
      </c>
      <c r="N45" s="9">
        <v>2308</v>
      </c>
      <c r="O45" s="10">
        <v>-0.94</v>
      </c>
      <c r="P45" s="9">
        <v>1918</v>
      </c>
      <c r="Q45" s="10">
        <v>0</v>
      </c>
    </row>
    <row r="46" spans="1:17" ht="12.75">
      <c r="A46" s="8" t="s">
        <v>59</v>
      </c>
      <c r="B46" s="9">
        <v>4479</v>
      </c>
      <c r="C46" s="14">
        <v>-5.9</v>
      </c>
      <c r="D46" s="9">
        <v>3922</v>
      </c>
      <c r="E46" s="10">
        <v>6.72</v>
      </c>
      <c r="F46" s="9">
        <v>4300</v>
      </c>
      <c r="G46" s="10">
        <v>-0.58</v>
      </c>
      <c r="H46" s="9">
        <v>5000</v>
      </c>
      <c r="I46" s="10">
        <v>-0.99</v>
      </c>
      <c r="J46" s="9">
        <v>3620</v>
      </c>
      <c r="K46" s="10">
        <v>-3.03</v>
      </c>
      <c r="L46" s="9" t="s">
        <v>84</v>
      </c>
      <c r="M46" s="10" t="s">
        <v>85</v>
      </c>
      <c r="N46" s="9">
        <v>3933</v>
      </c>
      <c r="O46" s="10">
        <v>-1.18</v>
      </c>
      <c r="P46" s="9">
        <v>4222</v>
      </c>
      <c r="Q46" s="10">
        <v>-8.06</v>
      </c>
    </row>
    <row r="47" spans="1:17" ht="12.75">
      <c r="A47" s="8" t="s">
        <v>60</v>
      </c>
      <c r="B47" s="13" t="s">
        <v>84</v>
      </c>
      <c r="C47" s="47" t="s">
        <v>85</v>
      </c>
      <c r="D47" s="9">
        <v>6333</v>
      </c>
      <c r="E47" s="10">
        <v>0.52</v>
      </c>
      <c r="F47" s="9">
        <v>5300</v>
      </c>
      <c r="G47" s="10">
        <v>0</v>
      </c>
      <c r="H47" s="13" t="s">
        <v>84</v>
      </c>
      <c r="I47" s="47" t="s">
        <v>85</v>
      </c>
      <c r="J47" s="13" t="s">
        <v>84</v>
      </c>
      <c r="K47" s="47" t="s">
        <v>85</v>
      </c>
      <c r="L47" s="9">
        <v>5897</v>
      </c>
      <c r="M47" s="10">
        <v>4.69</v>
      </c>
      <c r="N47" s="9">
        <v>4818</v>
      </c>
      <c r="O47" s="10">
        <v>9.6</v>
      </c>
      <c r="P47" s="9">
        <v>5215</v>
      </c>
      <c r="Q47" s="10">
        <v>7.77</v>
      </c>
    </row>
    <row r="48" spans="1:17" ht="12.75">
      <c r="A48" s="8" t="s">
        <v>61</v>
      </c>
      <c r="B48" s="9">
        <v>4808</v>
      </c>
      <c r="C48" s="14">
        <v>2.89</v>
      </c>
      <c r="D48" s="9">
        <v>4989</v>
      </c>
      <c r="E48" s="10">
        <v>0.36</v>
      </c>
      <c r="F48" s="9">
        <v>4700</v>
      </c>
      <c r="G48" s="10">
        <v>0.53</v>
      </c>
      <c r="H48" s="9">
        <v>4938</v>
      </c>
      <c r="I48" s="10">
        <v>0.51</v>
      </c>
      <c r="J48" s="9">
        <v>5042</v>
      </c>
      <c r="K48" s="10">
        <v>2.9</v>
      </c>
      <c r="L48" s="9">
        <v>5217</v>
      </c>
      <c r="M48" s="10">
        <v>-0.69</v>
      </c>
      <c r="N48" s="9">
        <v>4617</v>
      </c>
      <c r="O48" s="10">
        <v>4.22</v>
      </c>
      <c r="P48" s="9">
        <v>4894</v>
      </c>
      <c r="Q48" s="10">
        <v>5.34</v>
      </c>
    </row>
    <row r="49" spans="1:17" ht="12.75">
      <c r="A49" s="8" t="s">
        <v>75</v>
      </c>
      <c r="B49" s="9">
        <v>1411</v>
      </c>
      <c r="C49" s="14">
        <v>-0.14</v>
      </c>
      <c r="D49" s="9" t="s">
        <v>84</v>
      </c>
      <c r="E49" s="57" t="s">
        <v>85</v>
      </c>
      <c r="F49" s="13" t="s">
        <v>84</v>
      </c>
      <c r="G49" s="47" t="s">
        <v>85</v>
      </c>
      <c r="H49" s="9">
        <v>1700</v>
      </c>
      <c r="I49" s="10">
        <v>5.85</v>
      </c>
      <c r="J49" s="9">
        <v>1583</v>
      </c>
      <c r="K49" s="10">
        <v>2.59</v>
      </c>
      <c r="L49" s="13" t="s">
        <v>84</v>
      </c>
      <c r="M49" s="47" t="s">
        <v>85</v>
      </c>
      <c r="N49" s="9">
        <v>1400</v>
      </c>
      <c r="O49" s="10">
        <v>0</v>
      </c>
      <c r="P49" s="9">
        <v>1428</v>
      </c>
      <c r="Q49" s="10">
        <v>-0.49</v>
      </c>
    </row>
    <row r="50" spans="1:17" ht="12.75">
      <c r="A50" s="8" t="s">
        <v>62</v>
      </c>
      <c r="B50" s="9">
        <v>275</v>
      </c>
      <c r="C50" s="14">
        <v>0.73</v>
      </c>
      <c r="D50" s="9">
        <v>293</v>
      </c>
      <c r="E50" s="10">
        <v>-2.01</v>
      </c>
      <c r="F50" s="9">
        <v>238</v>
      </c>
      <c r="G50" s="10">
        <v>-14.7</v>
      </c>
      <c r="H50" s="9">
        <v>281</v>
      </c>
      <c r="I50" s="10">
        <v>-5.07</v>
      </c>
      <c r="J50" s="9">
        <v>279</v>
      </c>
      <c r="K50" s="10">
        <v>-3.79</v>
      </c>
      <c r="L50" s="9">
        <v>269</v>
      </c>
      <c r="M50" s="10">
        <v>-6.27</v>
      </c>
      <c r="N50" s="9">
        <v>281</v>
      </c>
      <c r="O50" s="10">
        <v>-4.1</v>
      </c>
      <c r="P50" s="9">
        <v>286</v>
      </c>
      <c r="Q50" s="10">
        <v>-3.05</v>
      </c>
    </row>
    <row r="51" spans="1:17" ht="12.75">
      <c r="A51" s="16" t="s">
        <v>63</v>
      </c>
      <c r="B51" s="9">
        <v>10294</v>
      </c>
      <c r="C51" s="14">
        <v>0.43</v>
      </c>
      <c r="D51" s="9">
        <v>12225</v>
      </c>
      <c r="E51" s="10">
        <v>-1.76</v>
      </c>
      <c r="F51" s="9">
        <v>12350</v>
      </c>
      <c r="G51" s="10">
        <v>1.65</v>
      </c>
      <c r="H51" s="9">
        <v>9167</v>
      </c>
      <c r="I51" s="10">
        <v>3.29</v>
      </c>
      <c r="J51" s="9">
        <v>12471</v>
      </c>
      <c r="K51" s="10">
        <v>1.8</v>
      </c>
      <c r="L51" s="9">
        <v>12125</v>
      </c>
      <c r="M51" s="10">
        <v>6.83</v>
      </c>
      <c r="N51" s="9">
        <v>11994</v>
      </c>
      <c r="O51" s="10">
        <v>-8.51</v>
      </c>
      <c r="P51" s="9">
        <v>12800</v>
      </c>
      <c r="Q51" s="10">
        <v>-3.4</v>
      </c>
    </row>
    <row r="52" spans="1:17" ht="12.75">
      <c r="A52" s="8" t="s">
        <v>76</v>
      </c>
      <c r="B52" s="9">
        <v>9975</v>
      </c>
      <c r="C52" s="14">
        <v>0</v>
      </c>
      <c r="D52" s="9">
        <v>11854</v>
      </c>
      <c r="E52" s="10">
        <v>-7.01</v>
      </c>
      <c r="F52" s="13" t="s">
        <v>84</v>
      </c>
      <c r="G52" s="47" t="s">
        <v>85</v>
      </c>
      <c r="H52" s="9">
        <v>8375</v>
      </c>
      <c r="I52" s="10">
        <v>3.08</v>
      </c>
      <c r="J52" s="9">
        <v>11407</v>
      </c>
      <c r="K52" s="10">
        <v>7.11</v>
      </c>
      <c r="L52" s="9">
        <v>11100</v>
      </c>
      <c r="M52" s="10">
        <v>-4</v>
      </c>
      <c r="N52" s="9">
        <v>11225</v>
      </c>
      <c r="O52" s="10">
        <v>6.1</v>
      </c>
      <c r="P52" s="9">
        <v>14000</v>
      </c>
      <c r="Q52" s="10">
        <v>1.82</v>
      </c>
    </row>
    <row r="53" spans="1:17" ht="12.75">
      <c r="A53" s="8" t="s">
        <v>86</v>
      </c>
      <c r="B53" s="9">
        <v>15100</v>
      </c>
      <c r="C53" s="14">
        <v>0.04</v>
      </c>
      <c r="D53" s="9">
        <v>17788</v>
      </c>
      <c r="E53" s="14">
        <v>0.78</v>
      </c>
      <c r="F53" s="9">
        <v>24100</v>
      </c>
      <c r="G53" s="14">
        <v>8.8</v>
      </c>
      <c r="H53" s="9">
        <v>13556</v>
      </c>
      <c r="I53" s="14">
        <v>1.54</v>
      </c>
      <c r="J53" s="9">
        <v>18580</v>
      </c>
      <c r="K53" s="14">
        <v>2.98</v>
      </c>
      <c r="L53" s="9">
        <v>15200</v>
      </c>
      <c r="M53" s="14">
        <v>4.23</v>
      </c>
      <c r="N53" s="9">
        <v>21194</v>
      </c>
      <c r="O53" s="14">
        <v>12.29</v>
      </c>
      <c r="P53" s="9">
        <v>19000</v>
      </c>
      <c r="Q53" s="14">
        <v>0</v>
      </c>
    </row>
    <row r="54" spans="1:17" ht="12.75">
      <c r="A54" s="8" t="s">
        <v>77</v>
      </c>
      <c r="B54" s="9">
        <v>7375</v>
      </c>
      <c r="C54" s="14">
        <v>-2.68</v>
      </c>
      <c r="D54" s="9">
        <v>7667</v>
      </c>
      <c r="E54" s="10">
        <v>-4.16</v>
      </c>
      <c r="F54" s="9">
        <v>8583</v>
      </c>
      <c r="G54" s="10">
        <v>-1.44</v>
      </c>
      <c r="H54" s="9">
        <v>8000</v>
      </c>
      <c r="I54" s="10">
        <v>0</v>
      </c>
      <c r="J54" s="9">
        <v>8160</v>
      </c>
      <c r="K54" s="10">
        <v>-1.69</v>
      </c>
      <c r="L54" s="9">
        <v>8187</v>
      </c>
      <c r="M54" s="10">
        <v>-2.49</v>
      </c>
      <c r="N54" s="9">
        <v>9117</v>
      </c>
      <c r="O54" s="10">
        <v>1.64</v>
      </c>
      <c r="P54" s="13" t="s">
        <v>84</v>
      </c>
      <c r="Q54" s="47" t="s">
        <v>85</v>
      </c>
    </row>
    <row r="55" spans="1:17" ht="12.75">
      <c r="A55" s="8" t="s">
        <v>64</v>
      </c>
      <c r="B55" s="9">
        <v>4591</v>
      </c>
      <c r="C55" s="14">
        <v>-2.38</v>
      </c>
      <c r="D55" s="9">
        <v>5510</v>
      </c>
      <c r="E55" s="10">
        <v>-1.02</v>
      </c>
      <c r="F55" s="9">
        <v>5000</v>
      </c>
      <c r="G55" s="10">
        <v>-0.06</v>
      </c>
      <c r="H55" s="9">
        <v>4573</v>
      </c>
      <c r="I55" s="10">
        <v>-0.22</v>
      </c>
      <c r="J55" s="9">
        <v>6224</v>
      </c>
      <c r="K55" s="10">
        <v>4.03</v>
      </c>
      <c r="L55" s="9">
        <v>4743</v>
      </c>
      <c r="M55" s="10">
        <v>4.75</v>
      </c>
      <c r="N55" s="9">
        <v>4906</v>
      </c>
      <c r="O55" s="10">
        <v>3.92</v>
      </c>
      <c r="P55" s="13" t="s">
        <v>84</v>
      </c>
      <c r="Q55" s="47" t="s">
        <v>85</v>
      </c>
    </row>
    <row r="56" spans="1:17" ht="12.75">
      <c r="A56" s="8" t="s">
        <v>65</v>
      </c>
      <c r="B56" s="9">
        <v>2182</v>
      </c>
      <c r="C56" s="14">
        <v>-1.18</v>
      </c>
      <c r="D56" s="9">
        <v>2307</v>
      </c>
      <c r="E56" s="10">
        <v>2.4</v>
      </c>
      <c r="F56" s="9">
        <v>2340</v>
      </c>
      <c r="G56" s="10">
        <v>-0.76</v>
      </c>
      <c r="H56" s="9">
        <v>2155</v>
      </c>
      <c r="I56" s="10">
        <v>0.09</v>
      </c>
      <c r="J56" s="9">
        <v>2268</v>
      </c>
      <c r="K56" s="10">
        <v>-1.48</v>
      </c>
      <c r="L56" s="13" t="s">
        <v>84</v>
      </c>
      <c r="M56" s="47" t="s">
        <v>85</v>
      </c>
      <c r="N56" s="9">
        <v>2249</v>
      </c>
      <c r="O56" s="10">
        <v>0.4</v>
      </c>
      <c r="P56" s="9">
        <v>2500</v>
      </c>
      <c r="Q56" s="10">
        <v>-2.91</v>
      </c>
    </row>
    <row r="57" spans="1:17" ht="12.75">
      <c r="A57" s="8" t="s">
        <v>66</v>
      </c>
      <c r="B57" s="9">
        <v>10694</v>
      </c>
      <c r="C57" s="14">
        <v>3.53</v>
      </c>
      <c r="D57" s="9">
        <v>10049</v>
      </c>
      <c r="E57" s="52">
        <v>-0.08</v>
      </c>
      <c r="F57" s="9">
        <v>10293</v>
      </c>
      <c r="G57" s="52">
        <v>3.16</v>
      </c>
      <c r="H57" s="9">
        <v>10208</v>
      </c>
      <c r="I57" s="52">
        <v>0</v>
      </c>
      <c r="J57" s="9">
        <v>8951</v>
      </c>
      <c r="K57" s="52">
        <v>1.64</v>
      </c>
      <c r="L57" s="9">
        <v>10885</v>
      </c>
      <c r="M57" s="52">
        <v>-1.88</v>
      </c>
      <c r="N57" s="9">
        <v>9331</v>
      </c>
      <c r="O57" s="52">
        <v>3.99</v>
      </c>
      <c r="P57" s="9">
        <v>8959</v>
      </c>
      <c r="Q57" s="52">
        <v>1.43</v>
      </c>
    </row>
    <row r="58" spans="1:17" ht="12.75">
      <c r="A58" s="8" t="s">
        <v>67</v>
      </c>
      <c r="B58" s="9">
        <v>1348</v>
      </c>
      <c r="C58" s="14">
        <v>-2.03</v>
      </c>
      <c r="D58" s="9">
        <v>1686</v>
      </c>
      <c r="E58" s="10">
        <v>1.38</v>
      </c>
      <c r="F58" s="9">
        <v>2293</v>
      </c>
      <c r="G58" s="10">
        <v>-2.09</v>
      </c>
      <c r="H58" s="9">
        <v>1500</v>
      </c>
      <c r="I58" s="10">
        <v>0.13</v>
      </c>
      <c r="J58" s="9">
        <v>2903</v>
      </c>
      <c r="K58" s="10">
        <v>0.35</v>
      </c>
      <c r="L58" s="9">
        <v>1962</v>
      </c>
      <c r="M58" s="10">
        <v>0.98</v>
      </c>
      <c r="N58" s="9">
        <v>2644</v>
      </c>
      <c r="O58" s="10">
        <v>0.92</v>
      </c>
      <c r="P58" s="9">
        <v>2480</v>
      </c>
      <c r="Q58" s="10">
        <v>-3.24</v>
      </c>
    </row>
    <row r="59" spans="1:17" ht="12.75">
      <c r="A59" s="8" t="s">
        <v>68</v>
      </c>
      <c r="B59" s="9">
        <v>2376</v>
      </c>
      <c r="C59" s="14">
        <v>5.98</v>
      </c>
      <c r="D59" s="9">
        <v>2818</v>
      </c>
      <c r="E59" s="10">
        <v>0</v>
      </c>
      <c r="F59" s="9">
        <v>2600</v>
      </c>
      <c r="G59" s="10">
        <v>0.27</v>
      </c>
      <c r="H59" s="9">
        <v>2844</v>
      </c>
      <c r="I59" s="10">
        <v>4.1</v>
      </c>
      <c r="J59" s="9">
        <v>2486</v>
      </c>
      <c r="K59" s="10">
        <v>9.81</v>
      </c>
      <c r="L59" s="9">
        <v>2696</v>
      </c>
      <c r="M59" s="10">
        <v>-0.26</v>
      </c>
      <c r="N59" s="13" t="s">
        <v>84</v>
      </c>
      <c r="O59" s="47" t="s">
        <v>85</v>
      </c>
      <c r="P59" s="9">
        <v>2748</v>
      </c>
      <c r="Q59" s="10">
        <v>3.62</v>
      </c>
    </row>
    <row r="60" spans="1:17" ht="12.75">
      <c r="A60" s="8" t="s">
        <v>69</v>
      </c>
      <c r="B60" s="9">
        <v>19370</v>
      </c>
      <c r="C60" s="14">
        <v>-0.63</v>
      </c>
      <c r="D60" s="9">
        <v>17700</v>
      </c>
      <c r="E60" s="10">
        <v>2.01</v>
      </c>
      <c r="F60" s="9">
        <v>22616</v>
      </c>
      <c r="G60" s="10">
        <v>3.14</v>
      </c>
      <c r="H60" s="13" t="s">
        <v>84</v>
      </c>
      <c r="I60" s="47" t="s">
        <v>85</v>
      </c>
      <c r="J60" s="9">
        <v>16268</v>
      </c>
      <c r="K60" s="10">
        <v>-0.19</v>
      </c>
      <c r="L60" s="9">
        <v>17606</v>
      </c>
      <c r="M60" s="10">
        <v>2.09</v>
      </c>
      <c r="N60" s="9">
        <v>16529</v>
      </c>
      <c r="O60" s="10">
        <v>2.49</v>
      </c>
      <c r="P60" s="9">
        <v>22996</v>
      </c>
      <c r="Q60" s="10">
        <v>1.17</v>
      </c>
    </row>
    <row r="61" spans="1:17" ht="12.75">
      <c r="A61" s="8" t="s">
        <v>70</v>
      </c>
      <c r="B61" s="9">
        <v>11646</v>
      </c>
      <c r="C61" s="14">
        <v>-0.04</v>
      </c>
      <c r="D61" s="9">
        <v>10102</v>
      </c>
      <c r="E61" s="10">
        <v>3</v>
      </c>
      <c r="F61" s="9">
        <v>11035</v>
      </c>
      <c r="G61" s="10">
        <v>2.1</v>
      </c>
      <c r="H61" s="13" t="s">
        <v>84</v>
      </c>
      <c r="I61" s="47" t="s">
        <v>85</v>
      </c>
      <c r="J61" s="9">
        <v>14667</v>
      </c>
      <c r="K61" s="10">
        <v>0.75</v>
      </c>
      <c r="L61" s="63" t="s">
        <v>84</v>
      </c>
      <c r="M61" s="12" t="s">
        <v>85</v>
      </c>
      <c r="N61" s="9">
        <v>13400</v>
      </c>
      <c r="O61" s="10">
        <v>4.08</v>
      </c>
      <c r="P61" s="9">
        <v>11465</v>
      </c>
      <c r="Q61" s="10">
        <v>2.73</v>
      </c>
    </row>
    <row r="62" spans="1:17" ht="12.75">
      <c r="A62" s="8" t="s">
        <v>71</v>
      </c>
      <c r="B62" s="9">
        <v>4335</v>
      </c>
      <c r="C62" s="14">
        <v>2.17</v>
      </c>
      <c r="D62" s="9">
        <v>4324</v>
      </c>
      <c r="E62" s="10">
        <v>3.87</v>
      </c>
      <c r="F62" s="9">
        <v>4312</v>
      </c>
      <c r="G62" s="10">
        <v>4.46</v>
      </c>
      <c r="H62" s="9">
        <v>3143</v>
      </c>
      <c r="I62" s="10">
        <v>7.31</v>
      </c>
      <c r="J62" s="9">
        <v>3708</v>
      </c>
      <c r="K62" s="10">
        <v>-2.65</v>
      </c>
      <c r="L62" s="9">
        <v>3786</v>
      </c>
      <c r="M62" s="10">
        <v>2.77</v>
      </c>
      <c r="N62" s="9">
        <v>3458</v>
      </c>
      <c r="O62" s="10">
        <v>-3.78</v>
      </c>
      <c r="P62" s="9">
        <v>3670</v>
      </c>
      <c r="Q62" s="10">
        <v>4.32</v>
      </c>
    </row>
    <row r="63" spans="1:17" ht="12.75">
      <c r="A63" s="8" t="s">
        <v>72</v>
      </c>
      <c r="B63" s="9">
        <v>4737</v>
      </c>
      <c r="C63" s="14">
        <v>0.13</v>
      </c>
      <c r="D63" s="9">
        <v>5357</v>
      </c>
      <c r="E63" s="10">
        <v>-0.06</v>
      </c>
      <c r="F63" s="9">
        <v>4021</v>
      </c>
      <c r="G63" s="10">
        <v>-0.15</v>
      </c>
      <c r="H63" s="9">
        <v>3667</v>
      </c>
      <c r="I63" s="10">
        <v>0</v>
      </c>
      <c r="J63" s="9">
        <v>4736</v>
      </c>
      <c r="K63" s="10">
        <v>-2.85</v>
      </c>
      <c r="L63" s="9">
        <v>3413</v>
      </c>
      <c r="M63" s="10">
        <v>0.8</v>
      </c>
      <c r="N63" s="9">
        <v>5495</v>
      </c>
      <c r="O63" s="10">
        <v>1.51</v>
      </c>
      <c r="P63" s="9">
        <v>5220</v>
      </c>
      <c r="Q63" s="10">
        <v>0</v>
      </c>
    </row>
    <row r="64" spans="1:17" ht="12.75">
      <c r="A64" s="8" t="s">
        <v>73</v>
      </c>
      <c r="B64" s="9">
        <v>17148</v>
      </c>
      <c r="C64" s="14">
        <v>9.86</v>
      </c>
      <c r="D64" s="9">
        <v>16191</v>
      </c>
      <c r="E64" s="10">
        <v>-0.22</v>
      </c>
      <c r="F64" s="13">
        <v>9575</v>
      </c>
      <c r="G64" s="10">
        <v>4.85</v>
      </c>
      <c r="H64" s="9">
        <v>16133</v>
      </c>
      <c r="I64" s="10">
        <v>0.24</v>
      </c>
      <c r="J64" s="9">
        <v>16000</v>
      </c>
      <c r="K64" s="10">
        <v>2.03</v>
      </c>
      <c r="L64" s="63" t="s">
        <v>84</v>
      </c>
      <c r="M64" s="12" t="s">
        <v>85</v>
      </c>
      <c r="N64" s="9">
        <v>14318</v>
      </c>
      <c r="O64" s="10">
        <v>-0.43</v>
      </c>
      <c r="P64" s="63" t="s">
        <v>84</v>
      </c>
      <c r="Q64" s="12" t="s">
        <v>85</v>
      </c>
    </row>
    <row r="65" spans="1:17" ht="12.75">
      <c r="A65" s="8" t="s">
        <v>73</v>
      </c>
      <c r="B65" s="9"/>
      <c r="C65" s="14"/>
      <c r="D65" s="9"/>
      <c r="E65" s="10"/>
      <c r="F65" s="13"/>
      <c r="G65" s="10"/>
      <c r="H65" s="9"/>
      <c r="I65" s="10"/>
      <c r="J65" s="9"/>
      <c r="K65" s="10"/>
      <c r="L65" s="63"/>
      <c r="M65" s="12"/>
      <c r="N65" s="9"/>
      <c r="O65" s="10"/>
      <c r="P65" s="63"/>
      <c r="Q65" s="12"/>
    </row>
    <row r="66" spans="1:17" ht="12.75">
      <c r="A66" s="17"/>
      <c r="B66" s="58"/>
      <c r="C66" s="59"/>
      <c r="D66" s="58"/>
      <c r="E66" s="60"/>
      <c r="F66" s="61"/>
      <c r="G66" s="60"/>
      <c r="H66" s="58"/>
      <c r="I66" s="60"/>
      <c r="J66" s="58"/>
      <c r="K66" s="60"/>
      <c r="L66" s="64"/>
      <c r="M66" s="65"/>
      <c r="N66" s="58"/>
      <c r="O66" s="60"/>
      <c r="P66" s="64"/>
      <c r="Q66" s="65"/>
    </row>
    <row r="67" spans="1:17" ht="12.75">
      <c r="A67" s="17"/>
      <c r="B67" s="58"/>
      <c r="C67" s="59"/>
      <c r="D67" s="58"/>
      <c r="E67" s="60"/>
      <c r="F67" s="61"/>
      <c r="G67" s="60"/>
      <c r="H67" s="58"/>
      <c r="I67" s="60"/>
      <c r="J67" s="58"/>
      <c r="K67" s="60"/>
      <c r="L67" s="64"/>
      <c r="M67" s="65"/>
      <c r="N67" s="58"/>
      <c r="O67" s="60"/>
      <c r="P67" s="64"/>
      <c r="Q67" s="65"/>
    </row>
    <row r="68" spans="1:17" ht="12.75">
      <c r="A68" s="17" t="s">
        <v>74</v>
      </c>
      <c r="B68" s="58"/>
      <c r="C68" s="59"/>
      <c r="D68" s="58"/>
      <c r="E68" s="60"/>
      <c r="F68" s="61"/>
      <c r="G68" s="62"/>
      <c r="H68" s="58"/>
      <c r="I68" s="60"/>
      <c r="J68" s="58"/>
      <c r="K68" s="60"/>
      <c r="L68" s="58"/>
      <c r="M68" s="60"/>
      <c r="N68" s="58"/>
      <c r="O68" s="60"/>
      <c r="P68" s="58"/>
      <c r="Q68" s="60"/>
    </row>
    <row r="69" ht="14.25">
      <c r="A69" s="56" t="s">
        <v>12</v>
      </c>
    </row>
    <row r="70" ht="14.25">
      <c r="A70" s="55" t="s">
        <v>19</v>
      </c>
    </row>
    <row r="71" spans="1:17" ht="12.75">
      <c r="A71" s="76" t="s">
        <v>13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ht="14.25">
      <c r="A72" s="18" t="s">
        <v>14</v>
      </c>
      <c r="B72" s="23"/>
      <c r="C72" s="20"/>
      <c r="D72" s="21"/>
      <c r="E72" s="20"/>
      <c r="F72" s="21"/>
      <c r="G72" s="20"/>
      <c r="H72" s="19"/>
      <c r="I72" s="20"/>
      <c r="J72" s="21"/>
      <c r="K72" s="22"/>
      <c r="L72" s="21"/>
      <c r="M72" s="22"/>
      <c r="N72" s="21"/>
      <c r="O72" s="22"/>
      <c r="P72" s="21"/>
      <c r="Q72" s="22"/>
    </row>
    <row r="73" ht="12.75">
      <c r="A73" s="11" t="s">
        <v>15</v>
      </c>
    </row>
  </sheetData>
  <sheetProtection/>
  <mergeCells count="10">
    <mergeCell ref="A71:Q71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19.421875" style="11" customWidth="1"/>
    <col min="2" max="2" width="10.28125" style="34" bestFit="1" customWidth="1"/>
    <col min="3" max="3" width="7.8515625" style="34" customWidth="1"/>
    <col min="4" max="4" width="11.57421875" style="34" bestFit="1" customWidth="1"/>
    <col min="5" max="5" width="9.00390625" style="34" bestFit="1" customWidth="1"/>
    <col min="6" max="7" width="7.140625" style="34" customWidth="1"/>
    <col min="8" max="8" width="7.7109375" style="34" bestFit="1" customWidth="1"/>
    <col min="9" max="9" width="7.28125" style="34" customWidth="1"/>
  </cols>
  <sheetData>
    <row r="1" spans="1:6" s="41" customFormat="1" ht="73.5" customHeight="1">
      <c r="A1" s="38"/>
      <c r="B1" s="39"/>
      <c r="C1" s="39"/>
      <c r="D1" s="40"/>
      <c r="E1" s="40"/>
      <c r="F1" s="40"/>
    </row>
    <row r="2" spans="1:10" ht="15">
      <c r="A2" s="42" t="s">
        <v>18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42" t="s">
        <v>83</v>
      </c>
      <c r="B3" s="28"/>
      <c r="C3" s="29"/>
      <c r="D3" s="29"/>
      <c r="E3" s="29"/>
      <c r="F3" s="29"/>
      <c r="G3" s="29"/>
      <c r="H3" s="29"/>
      <c r="I3" s="29"/>
      <c r="J3" s="4"/>
    </row>
    <row r="4" spans="1:9" ht="15">
      <c r="A4" s="30" t="s">
        <v>78</v>
      </c>
      <c r="B4" s="45" t="s">
        <v>1</v>
      </c>
      <c r="C4" s="45" t="s">
        <v>2</v>
      </c>
      <c r="D4" s="45" t="s">
        <v>3</v>
      </c>
      <c r="E4" s="46" t="s">
        <v>4</v>
      </c>
      <c r="F4" s="45" t="s">
        <v>5</v>
      </c>
      <c r="G4" s="45" t="s">
        <v>6</v>
      </c>
      <c r="H4" s="45" t="s">
        <v>7</v>
      </c>
      <c r="I4" s="45" t="s">
        <v>8</v>
      </c>
    </row>
    <row r="5" spans="1:9" ht="15">
      <c r="A5" s="5" t="s">
        <v>11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20</v>
      </c>
      <c r="B6" s="69">
        <v>28.881469115192026</v>
      </c>
      <c r="C6" s="69">
        <v>-39.57475994513031</v>
      </c>
      <c r="D6" s="69">
        <v>-43.718079673135854</v>
      </c>
      <c r="E6" s="69">
        <v>24.153166421207708</v>
      </c>
      <c r="F6" s="69">
        <v>-58.0712788259958</v>
      </c>
      <c r="G6" s="69">
        <v>-41.83501683501684</v>
      </c>
      <c r="H6" s="69">
        <v>-44.048830111902326</v>
      </c>
      <c r="I6" s="69">
        <v>-38.24476650563607</v>
      </c>
    </row>
    <row r="7" spans="1:9" ht="15">
      <c r="A7" s="8" t="s">
        <v>21</v>
      </c>
      <c r="B7" s="69">
        <v>21.82857142857142</v>
      </c>
      <c r="C7" s="69">
        <v>36.338028169014144</v>
      </c>
      <c r="D7" s="69">
        <v>53.55789473684207</v>
      </c>
      <c r="E7" s="68" t="s">
        <v>85</v>
      </c>
      <c r="F7" s="69">
        <v>59.89189189189188</v>
      </c>
      <c r="G7" s="69">
        <v>46.50488953277796</v>
      </c>
      <c r="H7" s="69">
        <v>64.41828881846989</v>
      </c>
      <c r="I7" s="69">
        <v>38.71535415750109</v>
      </c>
    </row>
    <row r="8" spans="1:9" ht="15">
      <c r="A8" s="8" t="s">
        <v>22</v>
      </c>
      <c r="B8" s="69">
        <v>-32.288557213930346</v>
      </c>
      <c r="C8" s="69">
        <v>-29.372570794003327</v>
      </c>
      <c r="D8" s="69">
        <v>-29.554210236653834</v>
      </c>
      <c r="E8" s="69">
        <v>-28.24351297405191</v>
      </c>
      <c r="F8" s="69">
        <v>-33.599999999999994</v>
      </c>
      <c r="G8" s="69">
        <v>-39.167556029882576</v>
      </c>
      <c r="H8" s="69">
        <v>-32.292682926829265</v>
      </c>
      <c r="I8" s="69">
        <v>-37.27322704782849</v>
      </c>
    </row>
    <row r="9" spans="1:9" ht="15">
      <c r="A9" s="8" t="s">
        <v>23</v>
      </c>
      <c r="B9" s="69">
        <v>56.2951082598236</v>
      </c>
      <c r="C9" s="69">
        <v>55.085435313262884</v>
      </c>
      <c r="D9" s="69">
        <v>48.79571810883139</v>
      </c>
      <c r="E9" s="68">
        <v>51.267828843106145</v>
      </c>
      <c r="F9" s="69">
        <v>60.22727272727273</v>
      </c>
      <c r="G9" s="69">
        <v>69.06820365033626</v>
      </c>
      <c r="H9" s="69">
        <v>21.964956195244056</v>
      </c>
      <c r="I9" s="69">
        <v>-17.171717171717184</v>
      </c>
    </row>
    <row r="10" spans="1:9" ht="15">
      <c r="A10" s="8" t="s">
        <v>24</v>
      </c>
      <c r="B10" s="69">
        <v>14.925373134328378</v>
      </c>
      <c r="C10" s="69">
        <v>-63.79052369077307</v>
      </c>
      <c r="D10" s="69">
        <v>-34.396887159533065</v>
      </c>
      <c r="E10" s="69">
        <v>17.086092715231803</v>
      </c>
      <c r="F10" s="69">
        <v>0.9459459459458808</v>
      </c>
      <c r="G10" s="69">
        <v>3.680203045685282</v>
      </c>
      <c r="H10" s="69">
        <v>13.692946058091305</v>
      </c>
      <c r="I10" s="68" t="s">
        <v>85</v>
      </c>
    </row>
    <row r="11" spans="1:9" ht="15">
      <c r="A11" s="8" t="s">
        <v>25</v>
      </c>
      <c r="B11" s="69">
        <v>2.2997620935765406</v>
      </c>
      <c r="C11" s="69">
        <v>47.32593340060545</v>
      </c>
      <c r="D11" s="69">
        <v>6.051437216338873</v>
      </c>
      <c r="E11" s="69">
        <v>30.14285714285707</v>
      </c>
      <c r="F11" s="69">
        <v>2.35042735042732</v>
      </c>
      <c r="G11" s="69">
        <v>8.907741251325497</v>
      </c>
      <c r="H11" s="69">
        <v>-8.64197530864197</v>
      </c>
      <c r="I11" s="69">
        <v>32.57345491388042</v>
      </c>
    </row>
    <row r="12" spans="1:9" ht="15">
      <c r="A12" s="8" t="s">
        <v>26</v>
      </c>
      <c r="B12" s="69">
        <v>12.290909090909041</v>
      </c>
      <c r="C12" s="69">
        <v>-7.846153846153814</v>
      </c>
      <c r="D12" s="69">
        <v>16.34429400386852</v>
      </c>
      <c r="E12" s="69">
        <v>12.084347120843475</v>
      </c>
      <c r="F12" s="69">
        <v>-7.246376811594246</v>
      </c>
      <c r="G12" s="69">
        <v>24.625468164793986</v>
      </c>
      <c r="H12" s="69">
        <v>3.2388663967611198</v>
      </c>
      <c r="I12" s="69">
        <v>-9.918478260869556</v>
      </c>
    </row>
    <row r="13" spans="1:9" ht="15">
      <c r="A13" s="8" t="s">
        <v>27</v>
      </c>
      <c r="B13" s="69">
        <v>37.84549964564141</v>
      </c>
      <c r="C13" s="69">
        <v>16.32762312633829</v>
      </c>
      <c r="D13" s="69">
        <v>35.020661157024826</v>
      </c>
      <c r="E13" s="69">
        <v>36.363636363636395</v>
      </c>
      <c r="F13" s="69">
        <v>59.282178217821844</v>
      </c>
      <c r="G13" s="69">
        <v>59.6367305751766</v>
      </c>
      <c r="H13" s="69">
        <v>34.64447806354014</v>
      </c>
      <c r="I13" s="69">
        <v>46.9747899159664</v>
      </c>
    </row>
    <row r="14" spans="1:9" ht="15">
      <c r="A14" s="8" t="s">
        <v>28</v>
      </c>
      <c r="B14" s="69">
        <v>57.692307692307686</v>
      </c>
      <c r="C14" s="69">
        <v>154.30982519590106</v>
      </c>
      <c r="D14" s="69">
        <v>190.8730158730159</v>
      </c>
      <c r="E14" s="69">
        <v>58.18527918781731</v>
      </c>
      <c r="F14" s="69">
        <v>134.47432762836195</v>
      </c>
      <c r="G14" s="69">
        <v>162.26734348561763</v>
      </c>
      <c r="H14" s="69">
        <v>192.43884358784285</v>
      </c>
      <c r="I14" s="69">
        <v>171.20418848167543</v>
      </c>
    </row>
    <row r="15" spans="1:9" ht="15">
      <c r="A15" s="8" t="s">
        <v>29</v>
      </c>
      <c r="B15" s="69">
        <v>-46.61654135338347</v>
      </c>
      <c r="C15" s="69">
        <v>-46.73684210526318</v>
      </c>
      <c r="D15" s="69">
        <v>-45.0592885375494</v>
      </c>
      <c r="E15" s="69">
        <v>-41.8781725888325</v>
      </c>
      <c r="F15" s="69">
        <v>-46.31483166515016</v>
      </c>
      <c r="G15" s="69">
        <v>-25.099999999999977</v>
      </c>
      <c r="H15" s="69">
        <v>-41.40061791967046</v>
      </c>
      <c r="I15" s="68" t="s">
        <v>85</v>
      </c>
    </row>
    <row r="16" spans="1:9" ht="15">
      <c r="A16" s="8" t="s">
        <v>30</v>
      </c>
      <c r="B16" s="69">
        <v>-4.347826086956497</v>
      </c>
      <c r="C16" s="69">
        <v>-4.362416107382527</v>
      </c>
      <c r="D16" s="69">
        <v>-4.892296458561518</v>
      </c>
      <c r="E16" s="69">
        <v>-6.1914829356690015</v>
      </c>
      <c r="F16" s="69">
        <v>-6.293706293706314</v>
      </c>
      <c r="G16" s="68">
        <v>-3.7023324694557047</v>
      </c>
      <c r="H16" s="69">
        <v>-1.935038009675183</v>
      </c>
      <c r="I16" s="69">
        <v>-6.96890221056573</v>
      </c>
    </row>
    <row r="17" spans="1:9" ht="15">
      <c r="A17" s="8" t="s">
        <v>31</v>
      </c>
      <c r="B17" s="69">
        <v>-48.35709857408554</v>
      </c>
      <c r="C17" s="69">
        <v>-50.11547344110853</v>
      </c>
      <c r="D17" s="69">
        <v>-54.608585858585855</v>
      </c>
      <c r="E17" s="69">
        <v>-48.253012048192765</v>
      </c>
      <c r="F17" s="69">
        <v>-50.36065573770492</v>
      </c>
      <c r="G17" s="69">
        <v>-53.66795366795367</v>
      </c>
      <c r="H17" s="69">
        <v>-32.75261324041813</v>
      </c>
      <c r="I17" s="69">
        <v>-48.71634314339387</v>
      </c>
    </row>
    <row r="18" spans="1:9" ht="15">
      <c r="A18" s="5" t="s">
        <v>32</v>
      </c>
      <c r="B18" s="66"/>
      <c r="C18" s="66"/>
      <c r="D18" s="66"/>
      <c r="E18" s="66"/>
      <c r="F18" s="66"/>
      <c r="G18" s="66"/>
      <c r="H18" s="66"/>
      <c r="I18" s="67"/>
    </row>
    <row r="19" spans="1:9" ht="15">
      <c r="A19" s="8" t="s">
        <v>33</v>
      </c>
      <c r="B19" s="68">
        <v>6.085043988269789</v>
      </c>
      <c r="C19" s="69">
        <v>4.453638354830924</v>
      </c>
      <c r="D19" s="69">
        <v>9.288083694820148</v>
      </c>
      <c r="E19" s="68">
        <v>-7.089201877934215</v>
      </c>
      <c r="F19" s="69">
        <v>1.2703673018502837</v>
      </c>
      <c r="G19" s="68" t="s">
        <v>85</v>
      </c>
      <c r="H19" s="69">
        <v>-3.7908896361968925</v>
      </c>
      <c r="I19" s="68" t="s">
        <v>85</v>
      </c>
    </row>
    <row r="20" spans="1:9" ht="15">
      <c r="A20" s="8" t="s">
        <v>34</v>
      </c>
      <c r="B20" s="69">
        <v>7.884615384615401</v>
      </c>
      <c r="C20" s="69">
        <v>27.08803611738151</v>
      </c>
      <c r="D20" s="69">
        <v>30.007980845969694</v>
      </c>
      <c r="E20" s="68" t="s">
        <v>85</v>
      </c>
      <c r="F20" s="69">
        <v>38.60072376357058</v>
      </c>
      <c r="G20" s="69">
        <v>29.191716766867092</v>
      </c>
      <c r="H20" s="69">
        <v>100.91911764705883</v>
      </c>
      <c r="I20" s="69">
        <v>49.99999999999998</v>
      </c>
    </row>
    <row r="21" spans="1:9" ht="15">
      <c r="A21" s="8" t="s">
        <v>35</v>
      </c>
      <c r="B21" s="68">
        <v>14.219712525667362</v>
      </c>
      <c r="C21" s="69">
        <v>-12.617839013778088</v>
      </c>
      <c r="D21" s="69">
        <v>24.183895538628917</v>
      </c>
      <c r="E21" s="69">
        <v>-12.134292565947257</v>
      </c>
      <c r="F21" s="69">
        <v>4.583103257868593</v>
      </c>
      <c r="G21" s="68" t="s">
        <v>85</v>
      </c>
      <c r="H21" s="69">
        <v>1.061299176578201</v>
      </c>
      <c r="I21" s="68" t="s">
        <v>85</v>
      </c>
    </row>
    <row r="22" spans="1:9" ht="15">
      <c r="A22" s="8" t="s">
        <v>36</v>
      </c>
      <c r="B22" s="69">
        <v>0.8638894221539628</v>
      </c>
      <c r="C22" s="69">
        <v>50.142000631113916</v>
      </c>
      <c r="D22" s="69">
        <v>42.46532156368219</v>
      </c>
      <c r="E22" s="69" t="s">
        <v>85</v>
      </c>
      <c r="F22" s="68">
        <v>44.337882700110654</v>
      </c>
      <c r="G22" s="69" t="s">
        <v>85</v>
      </c>
      <c r="H22" s="69">
        <v>52.143537630994</v>
      </c>
      <c r="I22" s="69">
        <v>33.840579710144894</v>
      </c>
    </row>
    <row r="23" spans="1:9" ht="15">
      <c r="A23" s="8" t="s">
        <v>37</v>
      </c>
      <c r="B23" s="69">
        <v>-19.502074688796654</v>
      </c>
      <c r="C23" s="69">
        <v>-25.179856115107935</v>
      </c>
      <c r="D23" s="69">
        <v>-11.168164313222096</v>
      </c>
      <c r="E23" s="69">
        <v>-23.03488860865912</v>
      </c>
      <c r="F23" s="68">
        <v>-16.384563303994593</v>
      </c>
      <c r="G23" s="69">
        <v>8.112493239588936</v>
      </c>
      <c r="H23" s="69">
        <v>-23.96946564885497</v>
      </c>
      <c r="I23" s="69">
        <v>-14.716981132075468</v>
      </c>
    </row>
    <row r="24" spans="1:9" ht="15">
      <c r="A24" s="8" t="s">
        <v>79</v>
      </c>
      <c r="B24" s="69">
        <v>-19.509125235997494</v>
      </c>
      <c r="C24" s="69">
        <v>-37.79940119760479</v>
      </c>
      <c r="D24" s="69">
        <v>-28.740157480314956</v>
      </c>
      <c r="E24" s="68">
        <v>-41.417910447761194</v>
      </c>
      <c r="F24" s="69">
        <v>-17.424242424242408</v>
      </c>
      <c r="G24" s="68">
        <v>-48.064516129032256</v>
      </c>
      <c r="H24" s="69">
        <v>-43.1802120141343</v>
      </c>
      <c r="I24" s="69">
        <v>-16.053019145802683</v>
      </c>
    </row>
    <row r="25" spans="1:9" ht="15">
      <c r="A25" s="8" t="s">
        <v>39</v>
      </c>
      <c r="B25" s="69">
        <v>-28.998161764705877</v>
      </c>
      <c r="C25" s="69">
        <v>-32.96347665279704</v>
      </c>
      <c r="D25" s="69">
        <v>-34.45615839547441</v>
      </c>
      <c r="E25" s="69">
        <v>-7.181571815718158</v>
      </c>
      <c r="F25" s="69">
        <v>-30.74560178721031</v>
      </c>
      <c r="G25" s="69" t="s">
        <v>85</v>
      </c>
      <c r="H25" s="69">
        <v>-22.31511254019295</v>
      </c>
      <c r="I25" s="69">
        <v>-34.854014598540154</v>
      </c>
    </row>
    <row r="26" spans="1:9" ht="15">
      <c r="A26" s="8" t="s">
        <v>40</v>
      </c>
      <c r="B26" s="69">
        <v>-51.449875724937854</v>
      </c>
      <c r="C26" s="69">
        <v>-58.82352941176471</v>
      </c>
      <c r="D26" s="69">
        <v>-62.40126382306477</v>
      </c>
      <c r="E26" s="69">
        <v>-57.841087297438584</v>
      </c>
      <c r="F26" s="69">
        <v>-42.877906976744185</v>
      </c>
      <c r="G26" s="68">
        <v>-57.61273209549073</v>
      </c>
      <c r="H26" s="69">
        <v>-29.16540212443095</v>
      </c>
      <c r="I26" s="69">
        <v>-44.52054794520549</v>
      </c>
    </row>
    <row r="27" spans="1:9" ht="15">
      <c r="A27" s="8" t="s">
        <v>41</v>
      </c>
      <c r="B27" s="69" t="s">
        <v>85</v>
      </c>
      <c r="C27" s="69">
        <v>-29.578163771712163</v>
      </c>
      <c r="D27" s="69">
        <v>-32.264736297828335</v>
      </c>
      <c r="E27" s="68" t="s">
        <v>85</v>
      </c>
      <c r="F27" s="69">
        <v>-24.155320221886</v>
      </c>
      <c r="G27" s="68" t="s">
        <v>85</v>
      </c>
      <c r="H27" s="69">
        <v>-26.21015348288076</v>
      </c>
      <c r="I27" s="69">
        <v>-12.472160356347484</v>
      </c>
    </row>
    <row r="28" spans="1:9" ht="15">
      <c r="A28" s="8" t="s">
        <v>80</v>
      </c>
      <c r="B28" s="69">
        <v>-6.123650637880296</v>
      </c>
      <c r="C28" s="69">
        <v>-4.861244019138766</v>
      </c>
      <c r="D28" s="69">
        <v>-7.347523536635292</v>
      </c>
      <c r="E28" s="69">
        <v>-7.208619000979444</v>
      </c>
      <c r="F28" s="69">
        <v>-5.780228758169914</v>
      </c>
      <c r="G28" s="69">
        <v>-2.590881703153247</v>
      </c>
      <c r="H28" s="69">
        <v>-9.089076985086663</v>
      </c>
      <c r="I28" s="69">
        <v>-8.85703063629223</v>
      </c>
    </row>
    <row r="29" spans="1:9" ht="15">
      <c r="A29" s="8" t="s">
        <v>43</v>
      </c>
      <c r="B29" s="69">
        <v>4.42043222003925</v>
      </c>
      <c r="C29" s="69">
        <v>10.502283105022837</v>
      </c>
      <c r="D29" s="69">
        <v>11.50061500615005</v>
      </c>
      <c r="E29" s="69">
        <v>-1.4828544949026856</v>
      </c>
      <c r="F29" s="69">
        <v>7.093096896770068</v>
      </c>
      <c r="G29" s="69">
        <v>-9.542656112576964</v>
      </c>
      <c r="H29" s="69">
        <v>-12.633352049410473</v>
      </c>
      <c r="I29" s="69">
        <v>18.00254452926209</v>
      </c>
    </row>
    <row r="30" spans="1:9" ht="15">
      <c r="A30" s="8" t="s">
        <v>44</v>
      </c>
      <c r="B30" s="69">
        <v>-19.823057782692864</v>
      </c>
      <c r="C30" s="69">
        <v>-29.128014842300566</v>
      </c>
      <c r="D30" s="69">
        <v>-15.871369294605808</v>
      </c>
      <c r="E30" s="69">
        <v>-25.17230062356416</v>
      </c>
      <c r="F30" s="69">
        <v>-19.594594594594593</v>
      </c>
      <c r="G30" s="69">
        <v>-22.386554621848788</v>
      </c>
      <c r="H30" s="69">
        <v>-29.253030895580757</v>
      </c>
      <c r="I30" s="69">
        <v>-21.60000000000001</v>
      </c>
    </row>
    <row r="31" spans="1:9" ht="15">
      <c r="A31" s="8" t="s">
        <v>45</v>
      </c>
      <c r="B31" s="69">
        <v>-17.395264116575582</v>
      </c>
      <c r="C31" s="69">
        <v>-21.816881258941343</v>
      </c>
      <c r="D31" s="69">
        <v>-47.655502392344495</v>
      </c>
      <c r="E31" s="68" t="s">
        <v>85</v>
      </c>
      <c r="F31" s="68">
        <v>-32.65845070422535</v>
      </c>
      <c r="G31" s="68">
        <v>-30.23529411764705</v>
      </c>
      <c r="H31" s="69">
        <v>-32.86969253294289</v>
      </c>
      <c r="I31" s="69">
        <v>-46.53148345784416</v>
      </c>
    </row>
    <row r="32" spans="1:9" ht="15">
      <c r="A32" s="8" t="s">
        <v>46</v>
      </c>
      <c r="B32" s="69">
        <v>-9.194805194805177</v>
      </c>
      <c r="C32" s="69">
        <v>-11.197411003236269</v>
      </c>
      <c r="D32" s="69">
        <v>-3.083700440528636</v>
      </c>
      <c r="E32" s="69">
        <v>-12.145748987854233</v>
      </c>
      <c r="F32" s="69">
        <v>-16.728624535315973</v>
      </c>
      <c r="G32" s="69">
        <v>-0.423728813559332</v>
      </c>
      <c r="H32" s="69">
        <v>-15.099135739705149</v>
      </c>
      <c r="I32" s="69">
        <v>-7.912687585266031</v>
      </c>
    </row>
    <row r="33" spans="1:9" ht="15">
      <c r="A33" s="8" t="s">
        <v>47</v>
      </c>
      <c r="B33" s="69">
        <v>-9.59147424511545</v>
      </c>
      <c r="C33" s="69">
        <v>-27.168949771689498</v>
      </c>
      <c r="D33" s="69">
        <v>-29.797979797979757</v>
      </c>
      <c r="E33" s="69">
        <v>-8.396946564885488</v>
      </c>
      <c r="F33" s="69">
        <v>-15.843621399176966</v>
      </c>
      <c r="G33" s="69">
        <v>-33.65758754863813</v>
      </c>
      <c r="H33" s="69">
        <v>0</v>
      </c>
      <c r="I33" s="69">
        <v>7.547169811320731</v>
      </c>
    </row>
    <row r="34" spans="1:9" ht="15">
      <c r="A34" s="8" t="s">
        <v>48</v>
      </c>
      <c r="B34" s="69">
        <v>-13.224267211997265</v>
      </c>
      <c r="C34" s="69">
        <v>-33.29770176376269</v>
      </c>
      <c r="D34" s="69">
        <v>-19.236016371077756</v>
      </c>
      <c r="E34" s="69">
        <v>-9.282700421940893</v>
      </c>
      <c r="F34" s="69">
        <v>-14.956011730205255</v>
      </c>
      <c r="G34" s="68" t="s">
        <v>85</v>
      </c>
      <c r="H34" s="69">
        <v>-14.096185737976752</v>
      </c>
      <c r="I34" s="69">
        <v>-15.530799475753621</v>
      </c>
    </row>
    <row r="35" spans="1:9" ht="15">
      <c r="A35" s="5" t="s">
        <v>50</v>
      </c>
      <c r="B35" s="66"/>
      <c r="C35" s="66"/>
      <c r="D35" s="66"/>
      <c r="E35" s="66"/>
      <c r="F35" s="66"/>
      <c r="G35" s="66"/>
      <c r="H35" s="66"/>
      <c r="I35" s="67"/>
    </row>
    <row r="36" spans="1:9" ht="15">
      <c r="A36" s="8" t="s">
        <v>51</v>
      </c>
      <c r="B36" s="68" t="s">
        <v>85</v>
      </c>
      <c r="C36" s="69">
        <v>-60.15063334474494</v>
      </c>
      <c r="D36" s="69">
        <v>-49.232821881254175</v>
      </c>
      <c r="E36" s="68" t="s">
        <v>85</v>
      </c>
      <c r="F36" s="69">
        <v>-54.02384500745156</v>
      </c>
      <c r="G36" s="69">
        <v>-52.4329382407985</v>
      </c>
      <c r="H36" s="69">
        <v>-18.056089127929297</v>
      </c>
      <c r="I36" s="68" t="s">
        <v>85</v>
      </c>
    </row>
    <row r="37" spans="1:9" ht="15">
      <c r="A37" s="8" t="s">
        <v>52</v>
      </c>
      <c r="B37" s="69">
        <v>-59.545085296506905</v>
      </c>
      <c r="C37" s="69">
        <v>-54.5854271356784</v>
      </c>
      <c r="D37" s="69">
        <v>-52.82442748091605</v>
      </c>
      <c r="E37" s="69">
        <v>-58.22890559732665</v>
      </c>
      <c r="F37" s="69" t="s">
        <v>85</v>
      </c>
      <c r="G37" s="69">
        <v>-52.61228230980751</v>
      </c>
      <c r="H37" s="69">
        <v>-46.03083952027416</v>
      </c>
      <c r="I37" s="69">
        <v>-57.61648745519712</v>
      </c>
    </row>
    <row r="38" spans="1:9" ht="15">
      <c r="A38" s="8" t="s">
        <v>53</v>
      </c>
      <c r="B38" s="69">
        <v>-59.673469387755084</v>
      </c>
      <c r="C38" s="69">
        <v>-63.49504154382204</v>
      </c>
      <c r="D38" s="69">
        <v>-56.125654450261784</v>
      </c>
      <c r="E38" s="69">
        <v>-57.77156828501573</v>
      </c>
      <c r="F38" s="69">
        <v>-67.97951949586451</v>
      </c>
      <c r="G38" s="69">
        <v>-54.99172642029784</v>
      </c>
      <c r="H38" s="69">
        <v>-71.86440677966101</v>
      </c>
      <c r="I38" s="69">
        <v>-62.97245355541319</v>
      </c>
    </row>
    <row r="39" spans="1:9" ht="15">
      <c r="A39" s="8" t="s">
        <v>54</v>
      </c>
      <c r="B39" s="69">
        <v>-33.09236947791165</v>
      </c>
      <c r="C39" s="69">
        <v>-22.20259128386337</v>
      </c>
      <c r="D39" s="69">
        <v>-29.44413869014859</v>
      </c>
      <c r="E39" s="69">
        <v>-25.59139784946237</v>
      </c>
      <c r="F39" s="69">
        <v>-7.303370786516816</v>
      </c>
      <c r="G39" s="69">
        <v>-18.433179723502313</v>
      </c>
      <c r="H39" s="69">
        <v>9.709543568464717</v>
      </c>
      <c r="I39" s="69">
        <v>3.4926470588235725</v>
      </c>
    </row>
    <row r="40" spans="1:9" ht="15">
      <c r="A40" s="8" t="s">
        <v>55</v>
      </c>
      <c r="B40" s="69">
        <v>-22.44897959183675</v>
      </c>
      <c r="C40" s="69">
        <v>-21.46242383209207</v>
      </c>
      <c r="D40" s="69">
        <v>-26.31172839506174</v>
      </c>
      <c r="E40" s="69">
        <v>-33.73639661426845</v>
      </c>
      <c r="F40" s="69">
        <v>-20.8215297450425</v>
      </c>
      <c r="G40" s="69">
        <v>-47.5779694757797</v>
      </c>
      <c r="H40" s="69">
        <v>11.598440545808986</v>
      </c>
      <c r="I40" s="69">
        <v>-16.45087585681646</v>
      </c>
    </row>
    <row r="41" spans="1:9" ht="15">
      <c r="A41" s="17"/>
      <c r="B41" s="31"/>
      <c r="C41" s="31"/>
      <c r="D41" s="31"/>
      <c r="E41" s="31"/>
      <c r="F41" s="32"/>
      <c r="G41" s="31"/>
      <c r="H41" s="31"/>
      <c r="I41" s="31"/>
    </row>
    <row r="42" spans="1:17" s="11" customFormat="1" ht="12.75">
      <c r="A42" s="17" t="s">
        <v>74</v>
      </c>
      <c r="B42" s="58"/>
      <c r="C42" s="59"/>
      <c r="D42" s="58"/>
      <c r="E42" s="60"/>
      <c r="F42" s="61"/>
      <c r="G42" s="62"/>
      <c r="H42" s="58"/>
      <c r="I42" s="60"/>
      <c r="J42" s="58"/>
      <c r="K42" s="60"/>
      <c r="L42" s="58"/>
      <c r="M42" s="60"/>
      <c r="N42" s="58"/>
      <c r="O42" s="60"/>
      <c r="P42" s="58"/>
      <c r="Q42" s="60"/>
    </row>
    <row r="43" spans="1:9" ht="15.75">
      <c r="A43" s="18" t="s">
        <v>12</v>
      </c>
      <c r="I43" s="33"/>
    </row>
    <row r="44" ht="15">
      <c r="A44" s="35" t="s">
        <v>13</v>
      </c>
    </row>
    <row r="45" spans="1:9" ht="15.75">
      <c r="A45" s="4" t="s">
        <v>14</v>
      </c>
      <c r="I45" s="33"/>
    </row>
    <row r="46" ht="15">
      <c r="A46" s="11" t="s">
        <v>15</v>
      </c>
    </row>
    <row r="52" ht="15">
      <c r="A52" s="36"/>
    </row>
    <row r="54" ht="15">
      <c r="A54" s="37"/>
    </row>
  </sheetData>
  <sheetProtection/>
  <printOptions/>
  <pageMargins left="0.1968503937007874" right="0.1968503937007874" top="0.35433070866141736" bottom="0.4330708661417323" header="0.31496062992125984" footer="0.31496062992125984"/>
  <pageSetup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Informe mensual - SIPSA- Enero 2017</dc:title>
  <dc:subject/>
  <dc:creator>dane</dc:creator>
  <cp:keywords/>
  <dc:description/>
  <cp:lastModifiedBy>Francisco Javier De Castro Ramos</cp:lastModifiedBy>
  <cp:lastPrinted>2016-12-02T13:11:12Z</cp:lastPrinted>
  <dcterms:created xsi:type="dcterms:W3CDTF">2015-07-01T14:07:44Z</dcterms:created>
  <dcterms:modified xsi:type="dcterms:W3CDTF">2017-02-06T15:21:31Z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