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10875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<sst xmlns="http://schemas.openxmlformats.org/spreadsheetml/2006/main" count="691" uniqueCount="469">
  <si>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</si>
  <si>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</si>
  <si>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</si>
  <si>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</si>
  <si>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</si>
  <si>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</si>
  <si>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</si>
  <si>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</si>
  <si>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</si>
  <si>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</si>
  <si>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</si>
  <si>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</si>
  <si>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</si>
  <si>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</si>
  <si>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-</t>
  </si>
  <si>
    <t>Cebolla cabezona blanca</t>
  </si>
  <si>
    <t>Cebolla junca</t>
  </si>
  <si>
    <t>Chócolo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</si>
  <si>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</si>
  <si>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</si>
  <si>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</si>
  <si>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</si>
  <si>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</si>
  <si>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</si>
  <si>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</si>
  <si>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</si>
  <si>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</si>
  <si>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</si>
  <si>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</si>
  <si>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</si>
  <si>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</si>
  <si>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</si>
  <si>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</si>
  <si>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</si>
  <si>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</si>
  <si>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</si>
  <si>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</si>
  <si>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</si>
  <si>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</si>
  <si>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</si>
  <si>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</si>
  <si>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</si>
  <si>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</si>
  <si>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</si>
  <si>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</si>
  <si>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</si>
  <si>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</si>
  <si>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</si>
  <si>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</si>
  <si>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</si>
  <si>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</si>
  <si>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</si>
  <si>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amarillo*</t>
  </si>
  <si>
    <t>Queso costeño</t>
  </si>
  <si>
    <t>Pechuga de pollo</t>
  </si>
  <si>
    <t>Azúcar sulfitada</t>
  </si>
  <si>
    <t>Harina de trigo</t>
  </si>
  <si>
    <t>Harina precocida de maíz</t>
  </si>
  <si>
    <t>Margarina</t>
  </si>
  <si>
    <t>Panela*</t>
  </si>
  <si>
    <t>Pastas alimenticias</t>
  </si>
  <si>
    <t>Salsa de tomate doy pack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</si>
  <si>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</si>
  <si>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</si>
  <si>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</si>
  <si>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</si>
  <si>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</si>
  <si>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Lechuga Batavia</t>
  </si>
  <si>
    <t>Limón común</t>
  </si>
  <si>
    <t>Manzana roja importada</t>
  </si>
  <si>
    <t xml:space="preserve">Variación mensual de los precios mayoristas de los principales alimentos en las principales ocho ciudades. </t>
  </si>
  <si>
    <t>Carne de cerdo, lomo sin hueso</t>
  </si>
  <si>
    <t>Galletas saladas</t>
  </si>
  <si>
    <t>n.d.</t>
  </si>
  <si>
    <t>7.08</t>
  </si>
  <si>
    <t>7.55</t>
  </si>
  <si>
    <t>0.95</t>
  </si>
  <si>
    <t>-0.01</t>
  </si>
  <si>
    <t>-3.85</t>
  </si>
  <si>
    <t>-1.23</t>
  </si>
  <si>
    <t>8.58</t>
  </si>
  <si>
    <t>-0.89</t>
  </si>
  <si>
    <t>2.34</t>
  </si>
  <si>
    <t>-11.88</t>
  </si>
  <si>
    <t>2.73</t>
  </si>
  <si>
    <t>-0.33</t>
  </si>
  <si>
    <t>3.11</t>
  </si>
  <si>
    <t>2.03</t>
  </si>
  <si>
    <t>-1.03</t>
  </si>
  <si>
    <t>0.55</t>
  </si>
  <si>
    <t>4.39</t>
  </si>
  <si>
    <t>-11.39</t>
  </si>
  <si>
    <t>-14.69</t>
  </si>
  <si>
    <t>3.38</t>
  </si>
  <si>
    <t>0.11</t>
  </si>
  <si>
    <t>-1.2</t>
  </si>
  <si>
    <t>0.19</t>
  </si>
  <si>
    <t>8.33</t>
  </si>
  <si>
    <t>5.37</t>
  </si>
  <si>
    <t>-0.18</t>
  </si>
  <si>
    <t>0.57</t>
  </si>
  <si>
    <t>0.44</t>
  </si>
  <si>
    <t>3.02</t>
  </si>
  <si>
    <t>9.96</t>
  </si>
  <si>
    <t>0.91</t>
  </si>
  <si>
    <t>-0.15</t>
  </si>
  <si>
    <t>2.69</t>
  </si>
  <si>
    <t>Sistema de Información de Precios y Abastecimiento del Sector Agropecuario -SIPSA- 
Precios Mayoristas</t>
  </si>
  <si>
    <t>Variación año corrido. Enero-febrero 2016</t>
  </si>
  <si>
    <t>Variación 12 meses. Febrero 2015 - febrero de 2016</t>
  </si>
  <si>
    <t>-24.21</t>
  </si>
  <si>
    <t>-28.26</t>
  </si>
  <si>
    <t>-21.86</t>
  </si>
  <si>
    <t>-10.6</t>
  </si>
  <si>
    <t>-43.05</t>
  </si>
  <si>
    <t>-23.4</t>
  </si>
  <si>
    <t>-20.14</t>
  </si>
  <si>
    <t>-27.21</t>
  </si>
  <si>
    <t>3.56</t>
  </si>
  <si>
    <t>27.08</t>
  </si>
  <si>
    <t>32.84</t>
  </si>
  <si>
    <t>60.38</t>
  </si>
  <si>
    <t>10.11</t>
  </si>
  <si>
    <t>54.37</t>
  </si>
  <si>
    <t>47.91</t>
  </si>
  <si>
    <t>-1.64</t>
  </si>
  <si>
    <t>-4.55</t>
  </si>
  <si>
    <t>-4.18</t>
  </si>
  <si>
    <t>2.35</t>
  </si>
  <si>
    <t>-5.01</t>
  </si>
  <si>
    <t>-3.74</t>
  </si>
  <si>
    <t>-3.12</t>
  </si>
  <si>
    <t>1.32</t>
  </si>
  <si>
    <t>-3.3</t>
  </si>
  <si>
    <t>-3.49</t>
  </si>
  <si>
    <t>1.24</t>
  </si>
  <si>
    <t>3.36</t>
  </si>
  <si>
    <t>-8.2</t>
  </si>
  <si>
    <t>-24.82</t>
  </si>
  <si>
    <t>23.13</t>
  </si>
  <si>
    <t>-21.2</t>
  </si>
  <si>
    <t>5.99</t>
  </si>
  <si>
    <t>27.68</t>
  </si>
  <si>
    <t>9.46</t>
  </si>
  <si>
    <t>23.98</t>
  </si>
  <si>
    <t>6.64</t>
  </si>
  <si>
    <t>15.9</t>
  </si>
  <si>
    <t>31.94</t>
  </si>
  <si>
    <t>24.36</t>
  </si>
  <si>
    <t>28.76</t>
  </si>
  <si>
    <t>16.74</t>
  </si>
  <si>
    <t>37.86</t>
  </si>
  <si>
    <t>49.59</t>
  </si>
  <si>
    <t>36.42</t>
  </si>
  <si>
    <t>37.09</t>
  </si>
  <si>
    <t>36.38</t>
  </si>
  <si>
    <t>15.67</t>
  </si>
  <si>
    <t>36.82</t>
  </si>
  <si>
    <t>135.91</t>
  </si>
  <si>
    <t>-21.44</t>
  </si>
  <si>
    <t>44.13</t>
  </si>
  <si>
    <t>37.5</t>
  </si>
  <si>
    <t>-5.32</t>
  </si>
  <si>
    <t>-0.75</t>
  </si>
  <si>
    <t>-3.93</t>
  </si>
  <si>
    <t>2.2</t>
  </si>
  <si>
    <t>29.7</t>
  </si>
  <si>
    <t>9.61</t>
  </si>
  <si>
    <t>11.93</t>
  </si>
  <si>
    <t>6.71</t>
  </si>
  <si>
    <t>9.04</t>
  </si>
  <si>
    <t>8.1</t>
  </si>
  <si>
    <t>-1.14</t>
  </si>
  <si>
    <t>16.46</t>
  </si>
  <si>
    <t>8.38</t>
  </si>
  <si>
    <t>13.34</t>
  </si>
  <si>
    <t>32.29</t>
  </si>
  <si>
    <t>-5.04</t>
  </si>
  <si>
    <t>15.05</t>
  </si>
  <si>
    <t>11.38</t>
  </si>
  <si>
    <t>10.15</t>
  </si>
  <si>
    <t>3.09</t>
  </si>
  <si>
    <t>15.4</t>
  </si>
  <si>
    <t>19.16</t>
  </si>
  <si>
    <t>-55.61</t>
  </si>
  <si>
    <t>-34.82</t>
  </si>
  <si>
    <t>-64.51</t>
  </si>
  <si>
    <t>-53.46</t>
  </si>
  <si>
    <t>-47.1</t>
  </si>
  <si>
    <t>-63.05</t>
  </si>
  <si>
    <t>-50.79</t>
  </si>
  <si>
    <t>-48.48</t>
  </si>
  <si>
    <t>7.38</t>
  </si>
  <si>
    <t>6.7</t>
  </si>
  <si>
    <t>7.45</t>
  </si>
  <si>
    <t>5.12</t>
  </si>
  <si>
    <t>21.51</t>
  </si>
  <si>
    <t>10.19</t>
  </si>
  <si>
    <t>37.2</t>
  </si>
  <si>
    <t>4.26</t>
  </si>
  <si>
    <t>25.86</t>
  </si>
  <si>
    <t>20.27</t>
  </si>
  <si>
    <t>27.58</t>
  </si>
  <si>
    <t>16.76</t>
  </si>
  <si>
    <t>20.55</t>
  </si>
  <si>
    <t>42.1</t>
  </si>
  <si>
    <t>-13.08</t>
  </si>
  <si>
    <t>14.45</t>
  </si>
  <si>
    <t>4.63</t>
  </si>
  <si>
    <t>-2.17</t>
  </si>
  <si>
    <t>11.62</t>
  </si>
  <si>
    <t>28.31</t>
  </si>
  <si>
    <t>3.13</t>
  </si>
  <si>
    <t>-4.72</t>
  </si>
  <si>
    <t>6.19</t>
  </si>
  <si>
    <t>-0.24</t>
  </si>
  <si>
    <t>-1.29</t>
  </si>
  <si>
    <t>0.39</t>
  </si>
  <si>
    <t>-0.53</t>
  </si>
  <si>
    <t>4.47</t>
  </si>
  <si>
    <t>33.54</t>
  </si>
  <si>
    <t>34.21</t>
  </si>
  <si>
    <t>11.67</t>
  </si>
  <si>
    <t>24.94</t>
  </si>
  <si>
    <t>40.49</t>
  </si>
  <si>
    <t>35.92</t>
  </si>
  <si>
    <t>-11.1</t>
  </si>
  <si>
    <t>-0.97</t>
  </si>
  <si>
    <t>-5.81</t>
  </si>
  <si>
    <t>2.05</t>
  </si>
  <si>
    <t>-4.62</t>
  </si>
  <si>
    <t>17.87</t>
  </si>
  <si>
    <t>7.57</t>
  </si>
  <si>
    <t>16.18</t>
  </si>
  <si>
    <t>5.66</t>
  </si>
  <si>
    <t>45.63</t>
  </si>
  <si>
    <t>43.36</t>
  </si>
  <si>
    <t>45.16</t>
  </si>
  <si>
    <t>23.05</t>
  </si>
  <si>
    <t>27.17</t>
  </si>
  <si>
    <t>33.49</t>
  </si>
  <si>
    <t>-1.59</t>
  </si>
  <si>
    <t>0.25</t>
  </si>
  <si>
    <t>2.16</t>
  </si>
  <si>
    <t>8.08</t>
  </si>
  <si>
    <t>1.59</t>
  </si>
  <si>
    <t>8.34</t>
  </si>
  <si>
    <t>4.28</t>
  </si>
  <si>
    <t>-2.28</t>
  </si>
  <si>
    <t>8.62</t>
  </si>
  <si>
    <t>36.29</t>
  </si>
  <si>
    <t>15.32</t>
  </si>
  <si>
    <t>5.46</t>
  </si>
  <si>
    <t>21.84</t>
  </si>
  <si>
    <t>36.18</t>
  </si>
  <si>
    <t>51.59</t>
  </si>
  <si>
    <t>21.23</t>
  </si>
  <si>
    <t>4.67</t>
  </si>
  <si>
    <t>51.51</t>
  </si>
  <si>
    <t>48.86</t>
  </si>
  <si>
    <t>15.47</t>
  </si>
  <si>
    <t>45.54</t>
  </si>
  <si>
    <t>32.79</t>
  </si>
  <si>
    <t>71.43</t>
  </si>
  <si>
    <t>45.43</t>
  </si>
  <si>
    <t>4.08</t>
  </si>
  <si>
    <t>3.79</t>
  </si>
  <si>
    <t>5.88</t>
  </si>
  <si>
    <t>2.51</t>
  </si>
  <si>
    <t>9.42</t>
  </si>
  <si>
    <t>7.56</t>
  </si>
  <si>
    <t>6.6</t>
  </si>
  <si>
    <t>56.14</t>
  </si>
  <si>
    <t>53.88</t>
  </si>
  <si>
    <t>84.81</t>
  </si>
  <si>
    <t>56.58</t>
  </si>
  <si>
    <t>80.68</t>
  </si>
  <si>
    <t>46.7</t>
  </si>
  <si>
    <t>49.52</t>
  </si>
  <si>
    <t>64.69</t>
  </si>
  <si>
    <t>-3.26</t>
  </si>
  <si>
    <t>-41.86</t>
  </si>
  <si>
    <t>-2.42</t>
  </si>
  <si>
    <t>-3.02</t>
  </si>
  <si>
    <t>-27.44</t>
  </si>
  <si>
    <t>-4.34</t>
  </si>
  <si>
    <t>-21.47</t>
  </si>
  <si>
    <t>-9.53</t>
  </si>
  <si>
    <t>17.03</t>
  </si>
  <si>
    <t>11.09</t>
  </si>
  <si>
    <t>3.52</t>
  </si>
  <si>
    <t>8.12</t>
  </si>
  <si>
    <t>39.17</t>
  </si>
  <si>
    <t>4.68</t>
  </si>
  <si>
    <t>-1.49</t>
  </si>
  <si>
    <t>2.72</t>
  </si>
  <si>
    <t>-6.02</t>
  </si>
  <si>
    <t>3.64</t>
  </si>
  <si>
    <t>5.74</t>
  </si>
  <si>
    <t>-11.55</t>
  </si>
  <si>
    <t>-12.56</t>
  </si>
  <si>
    <t>-12.25</t>
  </si>
  <si>
    <t>-0.38</t>
  </si>
  <si>
    <t>-12.86</t>
  </si>
  <si>
    <t>-12.16</t>
  </si>
  <si>
    <t>3.77</t>
  </si>
  <si>
    <t>10.09</t>
  </si>
  <si>
    <t>5.45</t>
  </si>
  <si>
    <t>13.23</t>
  </si>
  <si>
    <t>11.74</t>
  </si>
  <si>
    <t>6.52</t>
  </si>
  <si>
    <t>20.73</t>
  </si>
  <si>
    <t>9.44</t>
  </si>
  <si>
    <t>Uva red globe nacional</t>
  </si>
  <si>
    <t>-1.46</t>
  </si>
  <si>
    <t>-5.33</t>
  </si>
  <si>
    <t>-4.26</t>
  </si>
  <si>
    <t>-5.15</t>
  </si>
  <si>
    <t>-7.04</t>
  </si>
  <si>
    <t>-6.39</t>
  </si>
  <si>
    <t>7.63</t>
  </si>
  <si>
    <t>6.3</t>
  </si>
  <si>
    <t>-0.78</t>
  </si>
  <si>
    <t>12.99</t>
  </si>
  <si>
    <t>23.32</t>
  </si>
  <si>
    <t>-4.71</t>
  </si>
  <si>
    <t>-0.82</t>
  </si>
  <si>
    <t>3.21</t>
  </si>
  <si>
    <t>0.33</t>
  </si>
  <si>
    <t>-0.34</t>
  </si>
  <si>
    <t>9.72</t>
  </si>
  <si>
    <t>-0.65</t>
  </si>
  <si>
    <t>53.22</t>
  </si>
  <si>
    <t>24.98</t>
  </si>
  <si>
    <t>110.73</t>
  </si>
  <si>
    <t>35.77</t>
  </si>
  <si>
    <t>34.27</t>
  </si>
  <si>
    <t>97.35</t>
  </si>
  <si>
    <t>47.8</t>
  </si>
  <si>
    <t>26.2</t>
  </si>
  <si>
    <t>Plátano guineo</t>
  </si>
  <si>
    <t>0.51</t>
  </si>
  <si>
    <t>-12.21</t>
  </si>
  <si>
    <t>-9.84</t>
  </si>
  <si>
    <t>-22.07</t>
  </si>
  <si>
    <t>-2.37</t>
  </si>
  <si>
    <t>-8.59</t>
  </si>
  <si>
    <t>-7.6</t>
  </si>
  <si>
    <t>0.41</t>
  </si>
  <si>
    <t>-6.99</t>
  </si>
  <si>
    <t>1.15</t>
  </si>
  <si>
    <t>0.68</t>
  </si>
  <si>
    <t>-8.72</t>
  </si>
  <si>
    <t>-4.23</t>
  </si>
  <si>
    <t>-7.99</t>
  </si>
  <si>
    <t>-3.81</t>
  </si>
  <si>
    <t>6.96</t>
  </si>
  <si>
    <t>7.21</t>
  </si>
  <si>
    <t>7.1</t>
  </si>
  <si>
    <t>5.25</t>
  </si>
  <si>
    <t>9.69</t>
  </si>
  <si>
    <t>19.63</t>
  </si>
  <si>
    <t>12.82</t>
  </si>
  <si>
    <t>12.06</t>
  </si>
  <si>
    <t>0.82</t>
  </si>
  <si>
    <t>-0.58</t>
  </si>
  <si>
    <t>-0.25</t>
  </si>
  <si>
    <t>6.69</t>
  </si>
  <si>
    <t>6.06</t>
  </si>
  <si>
    <t>10.24</t>
  </si>
  <si>
    <t>-9.24</t>
  </si>
  <si>
    <t>3.65</t>
  </si>
  <si>
    <t>-0.4</t>
  </si>
  <si>
    <t>3.9</t>
  </si>
  <si>
    <t>2.18</t>
  </si>
  <si>
    <t>2.53</t>
  </si>
  <si>
    <t>13.46</t>
  </si>
  <si>
    <t>-3.87</t>
  </si>
  <si>
    <t>5.34</t>
  </si>
  <si>
    <t>6.35</t>
  </si>
  <si>
    <t>7.88</t>
  </si>
  <si>
    <t>4.09</t>
  </si>
  <si>
    <t>8.11</t>
  </si>
  <si>
    <t>26.24</t>
  </si>
  <si>
    <t>26.54</t>
  </si>
  <si>
    <t>4.78</t>
  </si>
  <si>
    <t>10.28</t>
  </si>
  <si>
    <t>-1.05</t>
  </si>
  <si>
    <t>-11.32</t>
  </si>
  <si>
    <t>-3.96</t>
  </si>
  <si>
    <t>5.97</t>
  </si>
  <si>
    <t>-5.66</t>
  </si>
  <si>
    <t>-3.92</t>
  </si>
  <si>
    <t>-5.6</t>
  </si>
  <si>
    <t>-9.47</t>
  </si>
  <si>
    <t>-14.23</t>
  </si>
  <si>
    <t>-9.26</t>
  </si>
  <si>
    <t>-7.55</t>
  </si>
  <si>
    <t>-0.77</t>
  </si>
  <si>
    <t>-4.53</t>
  </si>
  <si>
    <t>0.97</t>
  </si>
  <si>
    <t>0.93</t>
  </si>
  <si>
    <t>10.9</t>
  </si>
  <si>
    <t>13.75</t>
  </si>
  <si>
    <t>-0.29</t>
  </si>
  <si>
    <t>-6.44</t>
  </si>
  <si>
    <t>-0.26</t>
  </si>
  <si>
    <t>-1.87</t>
  </si>
  <si>
    <t>-5.8</t>
  </si>
  <si>
    <t>Carne de res, bola de pierna</t>
  </si>
  <si>
    <t>2.42</t>
  </si>
  <si>
    <t>1.45</t>
  </si>
  <si>
    <t>1.96</t>
  </si>
  <si>
    <t>-3.73</t>
  </si>
  <si>
    <t>-1.27</t>
  </si>
  <si>
    <t>0.64</t>
  </si>
  <si>
    <t>2.87</t>
  </si>
  <si>
    <t>-0.84</t>
  </si>
  <si>
    <t>7.42</t>
  </si>
  <si>
    <t>4.72</t>
  </si>
  <si>
    <t>0.53</t>
  </si>
  <si>
    <t>13.29</t>
  </si>
  <si>
    <t>-1.1</t>
  </si>
  <si>
    <t>-1.22</t>
  </si>
  <si>
    <t>-2.06</t>
  </si>
  <si>
    <t>-0.2</t>
  </si>
  <si>
    <t>-1.8</t>
  </si>
  <si>
    <t>7.4</t>
  </si>
  <si>
    <t>3.28</t>
  </si>
  <si>
    <t>-0.79</t>
  </si>
  <si>
    <t>-0.47</t>
  </si>
  <si>
    <t>-1.57</t>
  </si>
  <si>
    <t>2.28</t>
  </si>
  <si>
    <t>0.48</t>
  </si>
  <si>
    <t>3.26</t>
  </si>
  <si>
    <t>-0.08</t>
  </si>
  <si>
    <t>9.67</t>
  </si>
  <si>
    <t>-1.65</t>
  </si>
  <si>
    <t>8.87</t>
  </si>
  <si>
    <t>1.37</t>
  </si>
  <si>
    <t>0.35</t>
  </si>
  <si>
    <t>0.7</t>
  </si>
  <si>
    <t>5.48</t>
  </si>
  <si>
    <t>4.8</t>
  </si>
  <si>
    <t>2.89</t>
  </si>
  <si>
    <t>5.27</t>
  </si>
  <si>
    <t>-3.4</t>
  </si>
  <si>
    <t>10.3</t>
  </si>
  <si>
    <t>24.48</t>
  </si>
  <si>
    <t>-3.89</t>
  </si>
  <si>
    <t>4.53</t>
  </si>
  <si>
    <t>-3.31</t>
  </si>
  <si>
    <t>4.56</t>
  </si>
  <si>
    <t>-1.84</t>
  </si>
  <si>
    <t>1.25</t>
  </si>
  <si>
    <t>-2.34</t>
  </si>
  <si>
    <t>0.58</t>
  </si>
  <si>
    <t>3.58</t>
  </si>
  <si>
    <t>1.41</t>
  </si>
  <si>
    <t>4.21</t>
  </si>
  <si>
    <t>-1.68</t>
  </si>
  <si>
    <t>2.58</t>
  </si>
  <si>
    <t>Febrero/enero 2016</t>
  </si>
  <si>
    <t xml:space="preserve">Comportamiento de los precios mayoristas de los principales alimentos en las principales ocho ciudades. </t>
  </si>
  <si>
    <t>Febrero de 2016</t>
  </si>
  <si>
    <t>24.1</t>
  </si>
  <si>
    <t>Huevo tipo AA**</t>
  </si>
  <si>
    <t>Aceite vegetal mezcla**</t>
  </si>
  <si>
    <t>** Los precios reportados para los huevos son $/unidad y los del aceite vegetal mezcla $/litro.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</si>
</sst>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/>
    </xf>
    <xf numFmtId="10" fontId="50" fillId="0" borderId="10" xfId="91" applyNumberFormat="1" applyFont="1" applyFill="1" applyBorder="1" applyAlignment="1">
      <alignment vertic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10" fontId="50" fillId="0" borderId="10" xfId="91" applyNumberFormat="1" applyFont="1" applyFill="1" applyBorder="1" applyAlignment="1">
      <alignment horizontal="center" vertical="center"/>
    </xf>
    <xf numFmtId="10" fontId="50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10" fontId="4" fillId="33" borderId="12" xfId="91" applyNumberFormat="1" applyFont="1" applyFill="1" applyBorder="1" applyAlignment="1">
      <alignment horizontal="centerContinuous"/>
    </xf>
    <xf numFmtId="10" fontId="4" fillId="33" borderId="13" xfId="91" applyNumberFormat="1" applyFont="1" applyFill="1" applyBorder="1" applyAlignment="1">
      <alignment horizontal="centerContinuous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60"/>
      <c r="B1" s="60"/>
      <c r="C1" s="61"/>
    </row>
    <row r="2" spans="1:3" ht="15">
      <c r="A2" s="60"/>
      <c r="B2" s="60"/>
      <c r="C2" s="61"/>
    </row>
    <row r="3" spans="1:3" ht="15">
      <c r="A3" s="60"/>
      <c r="B3" s="60"/>
      <c r="C3" s="61"/>
    </row>
    <row r="4" spans="1:3" ht="15">
      <c r="A4" s="60"/>
      <c r="B4" s="60"/>
      <c r="C4" s="61"/>
    </row>
    <row r="5" spans="1:3" ht="15">
      <c r="A5" s="60"/>
      <c r="B5" s="60"/>
      <c r="C5" s="61"/>
    </row>
    <row r="6" spans="1:3" ht="15">
      <c r="A6" s="60"/>
      <c r="B6" s="60"/>
      <c r="C6" s="61"/>
    </row>
    <row r="7" spans="1:3" ht="18">
      <c r="A7" s="66" t="s">
        <v>107</v>
      </c>
      <c r="B7" s="66"/>
      <c r="C7" s="66"/>
    </row>
    <row r="8" spans="1:3" ht="15.75">
      <c r="A8" s="67" t="s">
        <v>464</v>
      </c>
      <c r="B8" s="67"/>
      <c r="C8" s="67"/>
    </row>
    <row r="9" spans="1:3" ht="30" customHeight="1">
      <c r="A9" s="68" t="str">
        <f>+"Anexo 1. "&amp;'Anexo 1'!A2&amp;'Anexo 1'!A3</f>
        <v>Anexo 1. Variación mensual de los precios mayoristas de los principales alimentos en las principales ocho ciudades. Febrero/enero 2016</v>
      </c>
      <c r="B9" s="68"/>
      <c r="C9" s="68"/>
    </row>
    <row r="10" spans="1:3" ht="32.25" customHeight="1">
      <c r="A10" s="68" t="str">
        <f>+"Anexo 2. "&amp;'Anexo 2'!A2&amp;'Anexo 2'!A3</f>
        <v>Anexo 2. Comportamiento de los precios mayoristas de los principales alimentos en las principales ocho ciudades. Variación año corrido. Enero-febrero 2016</v>
      </c>
      <c r="B10" s="68"/>
      <c r="C10" s="68"/>
    </row>
    <row r="11" spans="1:3" ht="34.5" customHeight="1">
      <c r="A11" s="68" t="str">
        <f>+"Anexo 3. "&amp;'Anexo 3'!A2&amp;'Anexo 3'!A3</f>
        <v>Anexo 3. Comportamiento de los precios mayoristas de los principales alimentos en las principales ocho ciudades. Variación 12 meses. Febrero 2015 - febrero de 2016</v>
      </c>
      <c r="B11" s="68"/>
      <c r="C11" s="68"/>
    </row>
  </sheetData>
  <sheetProtection/>
  <mergeCells count="5">
    <mergeCell ref="A7:C7"/>
    <mergeCell ref="A8:C8"/>
    <mergeCell ref="A9:C9"/>
    <mergeCell ref="A10:C10"/>
    <mergeCell ref="A11:C11"/>
  </mergeCells>
  <hyperlinks>
    <hyperlink ref="A9:C9" location="'Anexo 1'!A1" display="'Anexo 1'!A1"/>
    <hyperlink ref="A10:C10" location="'Anexo 2'!A1" display="'Anexo 2'!A1"/>
    <hyperlink ref="A11:C11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zoomScalePageLayoutView="0" workbookViewId="0" topLeftCell="A39">
      <selection activeCell="A56" sqref="A56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462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2" t="s">
        <v>0</v>
      </c>
      <c r="B4" s="70" t="s">
        <v>1</v>
      </c>
      <c r="C4" s="71"/>
      <c r="D4" s="70" t="s">
        <v>2</v>
      </c>
      <c r="E4" s="71"/>
      <c r="F4" s="70" t="s">
        <v>3</v>
      </c>
      <c r="G4" s="71"/>
      <c r="H4" s="74" t="s">
        <v>4</v>
      </c>
      <c r="I4" s="75"/>
      <c r="J4" s="70" t="s">
        <v>5</v>
      </c>
      <c r="K4" s="71"/>
      <c r="L4" s="70" t="s">
        <v>6</v>
      </c>
      <c r="M4" s="71"/>
      <c r="N4" s="70" t="s">
        <v>7</v>
      </c>
      <c r="O4" s="71"/>
      <c r="P4" s="70" t="s">
        <v>8</v>
      </c>
      <c r="Q4" s="71"/>
    </row>
    <row r="5" spans="1:17" ht="12.75">
      <c r="A5" s="7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12</v>
      </c>
      <c r="B7" s="10">
        <v>454</v>
      </c>
      <c r="C7" s="11" t="s">
        <v>110</v>
      </c>
      <c r="D7" s="10">
        <v>1046</v>
      </c>
      <c r="E7" s="11" t="s">
        <v>111</v>
      </c>
      <c r="F7" s="10">
        <v>765</v>
      </c>
      <c r="G7" s="11" t="s">
        <v>112</v>
      </c>
      <c r="H7" s="10">
        <v>607</v>
      </c>
      <c r="I7" s="11" t="s">
        <v>113</v>
      </c>
      <c r="J7" s="10">
        <v>815</v>
      </c>
      <c r="K7" s="11" t="s">
        <v>114</v>
      </c>
      <c r="L7" s="10">
        <v>910</v>
      </c>
      <c r="M7" s="11" t="s">
        <v>115</v>
      </c>
      <c r="N7" s="10">
        <v>785</v>
      </c>
      <c r="O7" s="11" t="s">
        <v>116</v>
      </c>
      <c r="P7" s="10">
        <v>904</v>
      </c>
      <c r="Q7" s="11" t="s">
        <v>117</v>
      </c>
    </row>
    <row r="8" spans="1:17" ht="12.75">
      <c r="A8" s="9" t="s">
        <v>13</v>
      </c>
      <c r="B8" s="10">
        <v>5437</v>
      </c>
      <c r="C8" s="11" t="s">
        <v>118</v>
      </c>
      <c r="D8" s="10">
        <v>3609</v>
      </c>
      <c r="E8" s="11" t="s">
        <v>119</v>
      </c>
      <c r="F8" s="10">
        <v>3155</v>
      </c>
      <c r="G8" s="11" t="s">
        <v>120</v>
      </c>
      <c r="H8" s="13" t="s">
        <v>73</v>
      </c>
      <c r="I8" s="51" t="s">
        <v>14</v>
      </c>
      <c r="J8" s="10">
        <v>2967</v>
      </c>
      <c r="K8" s="11" t="s">
        <v>121</v>
      </c>
      <c r="L8" s="10">
        <v>3040</v>
      </c>
      <c r="M8" s="11" t="s">
        <v>122</v>
      </c>
      <c r="N8" s="10">
        <v>3410</v>
      </c>
      <c r="O8" s="11" t="s">
        <v>123</v>
      </c>
      <c r="P8" s="10">
        <v>3362</v>
      </c>
      <c r="Q8" s="11" t="s">
        <v>124</v>
      </c>
    </row>
    <row r="9" spans="1:17" ht="12.75">
      <c r="A9" s="9" t="s">
        <v>15</v>
      </c>
      <c r="B9" s="10">
        <v>1977</v>
      </c>
      <c r="C9" s="11" t="s">
        <v>125</v>
      </c>
      <c r="D9" s="10">
        <v>1719</v>
      </c>
      <c r="E9" s="11" t="s">
        <v>126</v>
      </c>
      <c r="F9" s="10">
        <v>1741</v>
      </c>
      <c r="G9" s="11" t="s">
        <v>127</v>
      </c>
      <c r="H9" s="10">
        <v>2051</v>
      </c>
      <c r="I9" s="11" t="s">
        <v>128</v>
      </c>
      <c r="J9" s="10">
        <v>1781</v>
      </c>
      <c r="K9" s="11" t="s">
        <v>129</v>
      </c>
      <c r="L9" s="10">
        <v>1804</v>
      </c>
      <c r="M9" s="11" t="s">
        <v>130</v>
      </c>
      <c r="N9" s="10">
        <v>1986</v>
      </c>
      <c r="O9" s="11" t="s">
        <v>131</v>
      </c>
      <c r="P9" s="10">
        <v>1843</v>
      </c>
      <c r="Q9" s="11" t="s">
        <v>132</v>
      </c>
    </row>
    <row r="10" spans="1:17" ht="12.75">
      <c r="A10" s="9" t="s">
        <v>16</v>
      </c>
      <c r="B10" s="14" t="s">
        <v>73</v>
      </c>
      <c r="C10" s="51" t="s">
        <v>14</v>
      </c>
      <c r="D10" s="10">
        <v>1295</v>
      </c>
      <c r="E10" s="11" t="s">
        <v>98</v>
      </c>
      <c r="F10" s="10">
        <v>1084</v>
      </c>
      <c r="G10" s="11" t="s">
        <v>133</v>
      </c>
      <c r="H10" s="10">
        <v>1218</v>
      </c>
      <c r="I10" s="11" t="s">
        <v>134</v>
      </c>
      <c r="J10" s="10">
        <v>980</v>
      </c>
      <c r="K10" s="11" t="s">
        <v>135</v>
      </c>
      <c r="L10" s="10">
        <v>1076</v>
      </c>
      <c r="M10" s="11" t="s">
        <v>136</v>
      </c>
      <c r="N10" s="10">
        <v>1467</v>
      </c>
      <c r="O10" s="11" t="s">
        <v>137</v>
      </c>
      <c r="P10" s="10">
        <v>1042</v>
      </c>
      <c r="Q10" s="11" t="s">
        <v>138</v>
      </c>
    </row>
    <row r="11" spans="1:17" ht="12.75">
      <c r="A11" s="9" t="s">
        <v>17</v>
      </c>
      <c r="B11" s="10">
        <v>990</v>
      </c>
      <c r="C11" s="11" t="s">
        <v>139</v>
      </c>
      <c r="D11" s="10">
        <v>1580</v>
      </c>
      <c r="E11" s="11" t="s">
        <v>140</v>
      </c>
      <c r="F11" s="10">
        <v>1362</v>
      </c>
      <c r="G11" s="11" t="s">
        <v>141</v>
      </c>
      <c r="H11" s="10">
        <v>964</v>
      </c>
      <c r="I11" s="11" t="s">
        <v>142</v>
      </c>
      <c r="J11" s="10">
        <v>810</v>
      </c>
      <c r="K11" s="11" t="s">
        <v>143</v>
      </c>
      <c r="L11" s="10">
        <v>977</v>
      </c>
      <c r="M11" s="11" t="s">
        <v>144</v>
      </c>
      <c r="N11" s="10">
        <v>771</v>
      </c>
      <c r="O11" s="11" t="s">
        <v>145</v>
      </c>
      <c r="P11" s="13" t="s">
        <v>73</v>
      </c>
      <c r="Q11" s="51" t="s">
        <v>14</v>
      </c>
    </row>
    <row r="12" spans="1:17" ht="12.75">
      <c r="A12" s="9" t="s">
        <v>18</v>
      </c>
      <c r="B12" s="10">
        <v>2923</v>
      </c>
      <c r="C12" s="11" t="s">
        <v>146</v>
      </c>
      <c r="D12" s="10">
        <v>2615</v>
      </c>
      <c r="E12" s="11" t="s">
        <v>147</v>
      </c>
      <c r="F12" s="10">
        <v>2466</v>
      </c>
      <c r="G12" s="11" t="s">
        <v>148</v>
      </c>
      <c r="H12" s="10">
        <v>2704</v>
      </c>
      <c r="I12" s="11" t="s">
        <v>149</v>
      </c>
      <c r="J12" s="10">
        <v>3278</v>
      </c>
      <c r="K12" s="11" t="s">
        <v>150</v>
      </c>
      <c r="L12" s="10">
        <v>2600</v>
      </c>
      <c r="M12" s="11" t="s">
        <v>151</v>
      </c>
      <c r="N12" s="10">
        <v>2908</v>
      </c>
      <c r="O12" s="11" t="s">
        <v>152</v>
      </c>
      <c r="P12" s="10">
        <v>2693</v>
      </c>
      <c r="Q12" s="11" t="s">
        <v>153</v>
      </c>
    </row>
    <row r="13" spans="1:17" ht="12.75">
      <c r="A13" s="9" t="s">
        <v>67</v>
      </c>
      <c r="B13" s="10">
        <v>1885</v>
      </c>
      <c r="C13" s="11" t="s">
        <v>154</v>
      </c>
      <c r="D13" s="10">
        <v>1773</v>
      </c>
      <c r="E13" s="11" t="s">
        <v>155</v>
      </c>
      <c r="F13" s="10">
        <v>1196</v>
      </c>
      <c r="G13" s="11" t="s">
        <v>156</v>
      </c>
      <c r="H13" s="10">
        <v>1687</v>
      </c>
      <c r="I13" s="11" t="s">
        <v>157</v>
      </c>
      <c r="J13" s="10">
        <v>1465</v>
      </c>
      <c r="K13" s="11" t="s">
        <v>158</v>
      </c>
      <c r="L13" s="10">
        <v>839</v>
      </c>
      <c r="M13" s="11" t="s">
        <v>159</v>
      </c>
      <c r="N13" s="10">
        <v>1068</v>
      </c>
      <c r="O13" s="11" t="s">
        <v>160</v>
      </c>
      <c r="P13" s="10">
        <v>2024</v>
      </c>
      <c r="Q13" s="11" t="s">
        <v>161</v>
      </c>
    </row>
    <row r="14" spans="1:17" ht="12.75">
      <c r="A14" s="9" t="s">
        <v>19</v>
      </c>
      <c r="B14" s="10">
        <v>1336</v>
      </c>
      <c r="C14" s="11" t="s">
        <v>162</v>
      </c>
      <c r="D14" s="10">
        <v>1854</v>
      </c>
      <c r="E14" s="11" t="s">
        <v>163</v>
      </c>
      <c r="F14" s="10">
        <v>930</v>
      </c>
      <c r="G14" s="11" t="s">
        <v>164</v>
      </c>
      <c r="H14" s="10">
        <v>1068</v>
      </c>
      <c r="I14" s="11" t="s">
        <v>165</v>
      </c>
      <c r="J14" s="10">
        <v>1048</v>
      </c>
      <c r="K14" s="11" t="s">
        <v>166</v>
      </c>
      <c r="L14" s="10">
        <v>1076</v>
      </c>
      <c r="M14" s="11" t="s">
        <v>80</v>
      </c>
      <c r="N14" s="10">
        <v>1449</v>
      </c>
      <c r="O14" s="11" t="s">
        <v>167</v>
      </c>
      <c r="P14" s="10">
        <v>1332</v>
      </c>
      <c r="Q14" s="11" t="s">
        <v>168</v>
      </c>
    </row>
    <row r="15" spans="1:17" ht="12.75">
      <c r="A15" s="9" t="s">
        <v>20</v>
      </c>
      <c r="B15" s="10">
        <v>1304</v>
      </c>
      <c r="C15" s="11" t="s">
        <v>169</v>
      </c>
      <c r="D15" s="10">
        <v>1809</v>
      </c>
      <c r="E15" s="11" t="s">
        <v>170</v>
      </c>
      <c r="F15" s="10">
        <v>1362</v>
      </c>
      <c r="G15" s="11" t="s">
        <v>171</v>
      </c>
      <c r="H15" s="10">
        <v>1558</v>
      </c>
      <c r="I15" s="11" t="s">
        <v>172</v>
      </c>
      <c r="J15" s="10">
        <v>1429</v>
      </c>
      <c r="K15" s="11" t="s">
        <v>173</v>
      </c>
      <c r="L15" s="10">
        <v>1281</v>
      </c>
      <c r="M15" s="11" t="s">
        <v>174</v>
      </c>
      <c r="N15" s="10">
        <v>1529</v>
      </c>
      <c r="O15" s="11" t="s">
        <v>175</v>
      </c>
      <c r="P15" s="10">
        <v>1516</v>
      </c>
      <c r="Q15" s="11" t="s">
        <v>176</v>
      </c>
    </row>
    <row r="16" spans="1:17" ht="12.75">
      <c r="A16" s="9" t="s">
        <v>21</v>
      </c>
      <c r="B16" s="10">
        <v>1263</v>
      </c>
      <c r="C16" s="11" t="s">
        <v>177</v>
      </c>
      <c r="D16" s="10">
        <v>1093</v>
      </c>
      <c r="E16" s="11" t="s">
        <v>178</v>
      </c>
      <c r="F16" s="10">
        <v>1409</v>
      </c>
      <c r="G16" s="11" t="s">
        <v>179</v>
      </c>
      <c r="H16" s="10">
        <v>1302</v>
      </c>
      <c r="I16" s="11" t="s">
        <v>180</v>
      </c>
      <c r="J16" s="10">
        <v>1133</v>
      </c>
      <c r="K16" s="11" t="s">
        <v>181</v>
      </c>
      <c r="L16" s="10">
        <v>1154</v>
      </c>
      <c r="M16" s="11" t="s">
        <v>182</v>
      </c>
      <c r="N16" s="10">
        <v>1157</v>
      </c>
      <c r="O16" s="11" t="s">
        <v>183</v>
      </c>
      <c r="P16" s="13" t="s">
        <v>73</v>
      </c>
      <c r="Q16" s="51" t="s">
        <v>14</v>
      </c>
    </row>
    <row r="17" spans="1:17" ht="12.75">
      <c r="A17" s="9" t="s">
        <v>22</v>
      </c>
      <c r="B17" s="10">
        <v>1215</v>
      </c>
      <c r="C17" s="11" t="s">
        <v>184</v>
      </c>
      <c r="D17" s="10">
        <v>1748</v>
      </c>
      <c r="E17" s="11" t="s">
        <v>185</v>
      </c>
      <c r="F17" s="10">
        <v>972</v>
      </c>
      <c r="G17" s="11" t="s">
        <v>186</v>
      </c>
      <c r="H17" s="10">
        <v>1541</v>
      </c>
      <c r="I17" s="11" t="s">
        <v>187</v>
      </c>
      <c r="J17" s="10">
        <v>1286</v>
      </c>
      <c r="K17" s="11" t="s">
        <v>188</v>
      </c>
      <c r="L17" s="16">
        <v>998</v>
      </c>
      <c r="M17" s="52" t="s">
        <v>189</v>
      </c>
      <c r="N17" s="10">
        <v>1424</v>
      </c>
      <c r="O17" s="11" t="s">
        <v>190</v>
      </c>
      <c r="P17" s="10">
        <v>1375</v>
      </c>
      <c r="Q17" s="11" t="s">
        <v>191</v>
      </c>
    </row>
    <row r="18" spans="1:17" ht="12.75">
      <c r="A18" s="9" t="s">
        <v>23</v>
      </c>
      <c r="B18" s="10">
        <v>1732</v>
      </c>
      <c r="C18" s="11" t="s">
        <v>192</v>
      </c>
      <c r="D18" s="10">
        <v>1848</v>
      </c>
      <c r="E18" s="11" t="s">
        <v>193</v>
      </c>
      <c r="F18" s="10">
        <v>1702</v>
      </c>
      <c r="G18" s="11" t="s">
        <v>194</v>
      </c>
      <c r="H18" s="10">
        <v>1745</v>
      </c>
      <c r="I18" s="11" t="s">
        <v>195</v>
      </c>
      <c r="J18" s="10">
        <v>1853</v>
      </c>
      <c r="K18" s="11" t="s">
        <v>196</v>
      </c>
      <c r="L18" s="10">
        <v>1427</v>
      </c>
      <c r="M18" s="11" t="s">
        <v>197</v>
      </c>
      <c r="N18" s="10">
        <v>1575</v>
      </c>
      <c r="O18" s="11" t="s">
        <v>198</v>
      </c>
      <c r="P18" s="10">
        <v>1665</v>
      </c>
      <c r="Q18" s="11" t="s">
        <v>199</v>
      </c>
    </row>
    <row r="19" spans="1:17" ht="12.7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9" t="s">
        <v>25</v>
      </c>
      <c r="B20" s="10">
        <v>5150</v>
      </c>
      <c r="C20" s="11" t="s">
        <v>200</v>
      </c>
      <c r="D20" s="10">
        <v>4942</v>
      </c>
      <c r="E20" s="11" t="s">
        <v>201</v>
      </c>
      <c r="F20" s="10">
        <v>5000</v>
      </c>
      <c r="G20" s="11" t="s">
        <v>202</v>
      </c>
      <c r="H20" s="10">
        <v>4974</v>
      </c>
      <c r="I20" s="11" t="s">
        <v>203</v>
      </c>
      <c r="J20" s="10">
        <v>4365</v>
      </c>
      <c r="K20" s="11" t="s">
        <v>204</v>
      </c>
      <c r="L20" s="14">
        <v>4131</v>
      </c>
      <c r="M20" s="51" t="s">
        <v>14</v>
      </c>
      <c r="N20" s="14">
        <v>2433</v>
      </c>
      <c r="O20" s="51" t="s">
        <v>14</v>
      </c>
      <c r="P20" s="10">
        <v>3500</v>
      </c>
      <c r="Q20" s="15" t="s">
        <v>205</v>
      </c>
    </row>
    <row r="21" spans="1:17" ht="12.75">
      <c r="A21" s="9" t="s">
        <v>26</v>
      </c>
      <c r="B21" s="10">
        <v>452</v>
      </c>
      <c r="C21" s="11" t="s">
        <v>206</v>
      </c>
      <c r="D21" s="10">
        <v>1521</v>
      </c>
      <c r="E21" s="11" t="s">
        <v>207</v>
      </c>
      <c r="F21" s="10">
        <v>1311</v>
      </c>
      <c r="G21" s="11" t="s">
        <v>208</v>
      </c>
      <c r="H21" s="14" t="s">
        <v>73</v>
      </c>
      <c r="I21" s="51" t="s">
        <v>14</v>
      </c>
      <c r="J21" s="10">
        <v>811</v>
      </c>
      <c r="K21" s="11" t="s">
        <v>209</v>
      </c>
      <c r="L21" s="10">
        <v>1671</v>
      </c>
      <c r="M21" s="11" t="s">
        <v>210</v>
      </c>
      <c r="N21" s="10">
        <v>698</v>
      </c>
      <c r="O21" s="11" t="s">
        <v>211</v>
      </c>
      <c r="P21" s="10">
        <v>825</v>
      </c>
      <c r="Q21" s="11" t="s">
        <v>212</v>
      </c>
    </row>
    <row r="22" spans="1:17" ht="12.75">
      <c r="A22" s="9" t="s">
        <v>27</v>
      </c>
      <c r="B22" s="10">
        <v>1856</v>
      </c>
      <c r="C22" s="11" t="s">
        <v>213</v>
      </c>
      <c r="D22" s="10">
        <v>4393</v>
      </c>
      <c r="E22" s="11" t="s">
        <v>214</v>
      </c>
      <c r="F22" s="10">
        <v>3667</v>
      </c>
      <c r="G22" s="11" t="s">
        <v>215</v>
      </c>
      <c r="H22" s="10">
        <v>2058</v>
      </c>
      <c r="I22" s="11" t="s">
        <v>216</v>
      </c>
      <c r="J22" s="10">
        <v>1818</v>
      </c>
      <c r="K22" s="11" t="s">
        <v>217</v>
      </c>
      <c r="L22" s="14" t="s">
        <v>73</v>
      </c>
      <c r="M22" s="13" t="s">
        <v>14</v>
      </c>
      <c r="N22" s="10">
        <v>5436</v>
      </c>
      <c r="O22" s="11" t="s">
        <v>218</v>
      </c>
      <c r="P22" s="10">
        <v>2069</v>
      </c>
      <c r="Q22" s="11" t="s">
        <v>91</v>
      </c>
    </row>
    <row r="23" spans="1:17" ht="12.75">
      <c r="A23" s="9" t="s">
        <v>28</v>
      </c>
      <c r="B23" s="10">
        <v>5442</v>
      </c>
      <c r="C23" s="11" t="s">
        <v>219</v>
      </c>
      <c r="D23" s="10">
        <v>4232</v>
      </c>
      <c r="E23" s="11" t="s">
        <v>220</v>
      </c>
      <c r="F23" s="10">
        <v>4257</v>
      </c>
      <c r="G23" s="11" t="s">
        <v>221</v>
      </c>
      <c r="H23" s="10">
        <v>3436</v>
      </c>
      <c r="I23" s="11" t="s">
        <v>222</v>
      </c>
      <c r="J23" s="10">
        <v>3387</v>
      </c>
      <c r="K23" s="11" t="s">
        <v>223</v>
      </c>
      <c r="L23" s="10">
        <v>4004</v>
      </c>
      <c r="M23" s="11" t="s">
        <v>224</v>
      </c>
      <c r="N23" s="10">
        <v>4280</v>
      </c>
      <c r="O23" s="11" t="s">
        <v>225</v>
      </c>
      <c r="P23" s="10">
        <v>2667</v>
      </c>
      <c r="Q23" s="11" t="s">
        <v>226</v>
      </c>
    </row>
    <row r="24" spans="1:17" ht="12.75">
      <c r="A24" s="9" t="s">
        <v>29</v>
      </c>
      <c r="B24" s="10">
        <v>2148</v>
      </c>
      <c r="C24" s="11" t="s">
        <v>227</v>
      </c>
      <c r="D24" s="10">
        <v>1833</v>
      </c>
      <c r="E24" s="11" t="s">
        <v>228</v>
      </c>
      <c r="F24" s="10">
        <v>1590</v>
      </c>
      <c r="G24" s="11" t="s">
        <v>229</v>
      </c>
      <c r="H24" s="10">
        <v>2269</v>
      </c>
      <c r="I24" s="11" t="s">
        <v>230</v>
      </c>
      <c r="J24" s="10">
        <v>1741</v>
      </c>
      <c r="K24" s="11" t="s">
        <v>231</v>
      </c>
      <c r="L24" s="10">
        <v>1989</v>
      </c>
      <c r="M24" s="11" t="s">
        <v>232</v>
      </c>
      <c r="N24" s="10">
        <v>1522</v>
      </c>
      <c r="O24" s="11" t="s">
        <v>233</v>
      </c>
      <c r="P24" s="10">
        <v>1400</v>
      </c>
      <c r="Q24" s="11" t="s">
        <v>234</v>
      </c>
    </row>
    <row r="25" spans="1:17" ht="12.75">
      <c r="A25" s="9" t="s">
        <v>30</v>
      </c>
      <c r="B25" s="10">
        <v>2314</v>
      </c>
      <c r="C25" s="11" t="s">
        <v>235</v>
      </c>
      <c r="D25" s="10">
        <v>2460</v>
      </c>
      <c r="E25" s="11" t="s">
        <v>236</v>
      </c>
      <c r="F25" s="10">
        <v>1636</v>
      </c>
      <c r="G25" s="11" t="s">
        <v>237</v>
      </c>
      <c r="H25" s="14">
        <v>2111</v>
      </c>
      <c r="I25" s="11" t="s">
        <v>465</v>
      </c>
      <c r="J25" s="10">
        <v>1137</v>
      </c>
      <c r="K25" s="11" t="s">
        <v>238</v>
      </c>
      <c r="L25" s="14">
        <v>1591</v>
      </c>
      <c r="M25" s="13" t="s">
        <v>14</v>
      </c>
      <c r="N25" s="10">
        <v>2387</v>
      </c>
      <c r="O25" s="11" t="s">
        <v>239</v>
      </c>
      <c r="P25" s="10">
        <v>1754</v>
      </c>
      <c r="Q25" s="11" t="s">
        <v>240</v>
      </c>
    </row>
    <row r="26" spans="1:17" ht="12.75">
      <c r="A26" s="9" t="s">
        <v>31</v>
      </c>
      <c r="B26" s="10">
        <v>4283</v>
      </c>
      <c r="C26" s="11" t="s">
        <v>241</v>
      </c>
      <c r="D26" s="10">
        <v>4337</v>
      </c>
      <c r="E26" s="11" t="s">
        <v>242</v>
      </c>
      <c r="F26" s="10">
        <v>3973</v>
      </c>
      <c r="G26" s="11" t="s">
        <v>243</v>
      </c>
      <c r="H26" s="10">
        <v>3988</v>
      </c>
      <c r="I26" s="11" t="s">
        <v>244</v>
      </c>
      <c r="J26" s="10">
        <v>3638</v>
      </c>
      <c r="K26" s="11" t="s">
        <v>245</v>
      </c>
      <c r="L26" s="10">
        <v>4285</v>
      </c>
      <c r="M26" s="11" t="s">
        <v>246</v>
      </c>
      <c r="N26" s="10">
        <v>3243</v>
      </c>
      <c r="O26" s="11" t="s">
        <v>247</v>
      </c>
      <c r="P26" s="10">
        <v>3213</v>
      </c>
      <c r="Q26" s="11" t="s">
        <v>248</v>
      </c>
    </row>
    <row r="27" spans="1:17" ht="12.75">
      <c r="A27" s="9" t="s">
        <v>32</v>
      </c>
      <c r="B27" s="10">
        <v>2622</v>
      </c>
      <c r="C27" s="11" t="s">
        <v>249</v>
      </c>
      <c r="D27" s="10">
        <v>3846</v>
      </c>
      <c r="E27" s="11" t="s">
        <v>250</v>
      </c>
      <c r="F27" s="10">
        <v>2920</v>
      </c>
      <c r="G27" s="11" t="s">
        <v>251</v>
      </c>
      <c r="H27" s="10">
        <v>4035</v>
      </c>
      <c r="I27" s="11" t="s">
        <v>252</v>
      </c>
      <c r="J27" s="10">
        <v>3353</v>
      </c>
      <c r="K27" s="11" t="s">
        <v>253</v>
      </c>
      <c r="L27" s="10">
        <v>2567</v>
      </c>
      <c r="M27" s="11" t="s">
        <v>254</v>
      </c>
      <c r="N27" s="10">
        <v>4995</v>
      </c>
      <c r="O27" s="11" t="s">
        <v>255</v>
      </c>
      <c r="P27" s="10">
        <v>2655</v>
      </c>
      <c r="Q27" s="11" t="s">
        <v>256</v>
      </c>
    </row>
    <row r="28" spans="1:17" ht="12.75">
      <c r="A28" s="9" t="s">
        <v>33</v>
      </c>
      <c r="B28" s="10">
        <v>2557</v>
      </c>
      <c r="C28" s="11" t="s">
        <v>257</v>
      </c>
      <c r="D28" s="10">
        <v>3053</v>
      </c>
      <c r="E28" s="11" t="s">
        <v>258</v>
      </c>
      <c r="F28" s="10">
        <v>2879</v>
      </c>
      <c r="G28" s="11" t="s">
        <v>259</v>
      </c>
      <c r="H28" s="14">
        <v>2381</v>
      </c>
      <c r="I28" s="52" t="s">
        <v>260</v>
      </c>
      <c r="J28" s="10">
        <v>2886</v>
      </c>
      <c r="K28" s="11" t="s">
        <v>261</v>
      </c>
      <c r="L28" s="14">
        <v>2515</v>
      </c>
      <c r="M28" s="15" t="s">
        <v>262</v>
      </c>
      <c r="N28" s="10">
        <v>2904</v>
      </c>
      <c r="O28" s="11" t="s">
        <v>263</v>
      </c>
      <c r="P28" s="10">
        <v>2612</v>
      </c>
      <c r="Q28" s="11" t="s">
        <v>264</v>
      </c>
    </row>
    <row r="29" spans="1:17" ht="12.75">
      <c r="A29" s="17" t="s">
        <v>69</v>
      </c>
      <c r="B29" s="10">
        <v>5303</v>
      </c>
      <c r="C29" s="11" t="s">
        <v>265</v>
      </c>
      <c r="D29" s="10">
        <v>5255</v>
      </c>
      <c r="E29" s="11" t="s">
        <v>100</v>
      </c>
      <c r="F29" s="10">
        <v>5071</v>
      </c>
      <c r="G29" s="11" t="s">
        <v>266</v>
      </c>
      <c r="H29" s="10">
        <v>5405</v>
      </c>
      <c r="I29" s="11" t="s">
        <v>267</v>
      </c>
      <c r="J29" s="10">
        <v>5019</v>
      </c>
      <c r="K29" s="11" t="s">
        <v>268</v>
      </c>
      <c r="L29" s="10">
        <v>5448</v>
      </c>
      <c r="M29" s="11" t="s">
        <v>269</v>
      </c>
      <c r="N29" s="10">
        <v>5337</v>
      </c>
      <c r="O29" s="11" t="s">
        <v>270</v>
      </c>
      <c r="P29" s="10">
        <v>5428</v>
      </c>
      <c r="Q29" s="11" t="s">
        <v>271</v>
      </c>
    </row>
    <row r="30" spans="1:17" ht="12.75">
      <c r="A30" s="9" t="s">
        <v>34</v>
      </c>
      <c r="B30" s="10">
        <v>3179</v>
      </c>
      <c r="C30" s="11" t="s">
        <v>272</v>
      </c>
      <c r="D30" s="10">
        <v>2696</v>
      </c>
      <c r="E30" s="11" t="s">
        <v>273</v>
      </c>
      <c r="F30" s="10">
        <v>3005</v>
      </c>
      <c r="G30" s="11" t="s">
        <v>274</v>
      </c>
      <c r="H30" s="10">
        <v>3379</v>
      </c>
      <c r="I30" s="11" t="s">
        <v>275</v>
      </c>
      <c r="J30" s="10">
        <v>2853</v>
      </c>
      <c r="K30" s="11" t="s">
        <v>276</v>
      </c>
      <c r="L30" s="10">
        <v>3336</v>
      </c>
      <c r="M30" s="11" t="s">
        <v>277</v>
      </c>
      <c r="N30" s="10">
        <v>2663</v>
      </c>
      <c r="O30" s="11" t="s">
        <v>278</v>
      </c>
      <c r="P30" s="10">
        <v>2589</v>
      </c>
      <c r="Q30" s="11" t="s">
        <v>279</v>
      </c>
    </row>
    <row r="31" spans="1:17" ht="12.75">
      <c r="A31" s="9" t="s">
        <v>35</v>
      </c>
      <c r="B31" s="10">
        <v>3499</v>
      </c>
      <c r="C31" s="11" t="s">
        <v>280</v>
      </c>
      <c r="D31" s="10">
        <v>2507</v>
      </c>
      <c r="E31" s="11" t="s">
        <v>281</v>
      </c>
      <c r="F31" s="10">
        <v>2822</v>
      </c>
      <c r="G31" s="11" t="s">
        <v>282</v>
      </c>
      <c r="H31" s="10">
        <v>2955</v>
      </c>
      <c r="I31" s="11" t="s">
        <v>283</v>
      </c>
      <c r="J31" s="10">
        <v>2470</v>
      </c>
      <c r="K31" s="11" t="s">
        <v>284</v>
      </c>
      <c r="L31" s="10">
        <v>2846</v>
      </c>
      <c r="M31" s="11" t="s">
        <v>285</v>
      </c>
      <c r="N31" s="10">
        <v>2008</v>
      </c>
      <c r="O31" s="11" t="s">
        <v>286</v>
      </c>
      <c r="P31" s="10">
        <v>2488</v>
      </c>
      <c r="Q31" s="11" t="s">
        <v>287</v>
      </c>
    </row>
    <row r="32" spans="1:17" ht="12.75">
      <c r="A32" s="9" t="s">
        <v>36</v>
      </c>
      <c r="B32" s="10">
        <v>1285</v>
      </c>
      <c r="C32" s="11" t="s">
        <v>288</v>
      </c>
      <c r="D32" s="10">
        <v>1553</v>
      </c>
      <c r="E32" s="11" t="s">
        <v>289</v>
      </c>
      <c r="F32" s="10">
        <v>1119</v>
      </c>
      <c r="G32" s="11" t="s">
        <v>74</v>
      </c>
      <c r="H32" s="14">
        <v>1117</v>
      </c>
      <c r="I32" s="13" t="s">
        <v>14</v>
      </c>
      <c r="J32" s="10">
        <v>1176</v>
      </c>
      <c r="K32" s="11" t="s">
        <v>290</v>
      </c>
      <c r="L32" s="14">
        <v>919</v>
      </c>
      <c r="M32" s="51" t="s">
        <v>291</v>
      </c>
      <c r="N32" s="10">
        <v>1426</v>
      </c>
      <c r="O32" s="11" t="s">
        <v>90</v>
      </c>
      <c r="P32" s="10">
        <v>1304</v>
      </c>
      <c r="Q32" s="11" t="s">
        <v>292</v>
      </c>
    </row>
    <row r="33" spans="1:17" ht="12.75">
      <c r="A33" s="9" t="s">
        <v>37</v>
      </c>
      <c r="B33" s="10">
        <v>2015</v>
      </c>
      <c r="C33" s="11" t="s">
        <v>293</v>
      </c>
      <c r="D33" s="10">
        <v>1522</v>
      </c>
      <c r="E33" s="11" t="s">
        <v>294</v>
      </c>
      <c r="F33" s="10">
        <v>1399</v>
      </c>
      <c r="G33" s="11" t="s">
        <v>295</v>
      </c>
      <c r="H33" s="10">
        <v>1625</v>
      </c>
      <c r="I33" s="11" t="s">
        <v>296</v>
      </c>
      <c r="J33" s="10">
        <v>1374</v>
      </c>
      <c r="K33" s="11" t="s">
        <v>243</v>
      </c>
      <c r="L33" s="10">
        <v>1223</v>
      </c>
      <c r="M33" s="11" t="s">
        <v>297</v>
      </c>
      <c r="N33" s="10">
        <v>2080</v>
      </c>
      <c r="O33" s="11" t="s">
        <v>298</v>
      </c>
      <c r="P33" s="10">
        <v>1506</v>
      </c>
      <c r="Q33" s="11" t="s">
        <v>84</v>
      </c>
    </row>
    <row r="34" spans="1:17" ht="12.75">
      <c r="A34" s="9" t="s">
        <v>38</v>
      </c>
      <c r="B34" s="10">
        <v>996</v>
      </c>
      <c r="C34" s="11" t="s">
        <v>299</v>
      </c>
      <c r="D34" s="10">
        <v>766</v>
      </c>
      <c r="E34" s="11" t="s">
        <v>300</v>
      </c>
      <c r="F34" s="10">
        <v>695</v>
      </c>
      <c r="G34" s="11" t="s">
        <v>301</v>
      </c>
      <c r="H34" s="10">
        <v>1305</v>
      </c>
      <c r="I34" s="11" t="s">
        <v>302</v>
      </c>
      <c r="J34" s="10">
        <v>847</v>
      </c>
      <c r="K34" s="11" t="s">
        <v>303</v>
      </c>
      <c r="L34" s="10">
        <v>903</v>
      </c>
      <c r="M34" s="11" t="s">
        <v>304</v>
      </c>
      <c r="N34" s="10">
        <v>900</v>
      </c>
      <c r="O34" s="11">
        <v>0</v>
      </c>
      <c r="P34" s="10">
        <v>1375</v>
      </c>
      <c r="Q34" s="11" t="s">
        <v>305</v>
      </c>
    </row>
    <row r="35" spans="1:17" ht="12.75">
      <c r="A35" s="17" t="s">
        <v>39</v>
      </c>
      <c r="B35" s="10">
        <v>1615</v>
      </c>
      <c r="C35" s="11" t="s">
        <v>306</v>
      </c>
      <c r="D35" s="10">
        <v>1973</v>
      </c>
      <c r="E35" s="11" t="s">
        <v>307</v>
      </c>
      <c r="F35" s="10">
        <v>1660</v>
      </c>
      <c r="G35" s="11" t="s">
        <v>308</v>
      </c>
      <c r="H35" s="10">
        <v>1589</v>
      </c>
      <c r="I35" s="11" t="s">
        <v>309</v>
      </c>
      <c r="J35" s="10">
        <v>1453</v>
      </c>
      <c r="K35" s="11" t="s">
        <v>310</v>
      </c>
      <c r="L35" s="14">
        <v>2199</v>
      </c>
      <c r="M35" s="13" t="s">
        <v>14</v>
      </c>
      <c r="N35" s="10">
        <v>1456</v>
      </c>
      <c r="O35" s="11" t="s">
        <v>311</v>
      </c>
      <c r="P35" s="10">
        <v>1670</v>
      </c>
      <c r="Q35" s="11" t="s">
        <v>312</v>
      </c>
    </row>
    <row r="36" spans="1:17" ht="12.75">
      <c r="A36" s="17" t="s">
        <v>313</v>
      </c>
      <c r="B36" s="10">
        <v>4040</v>
      </c>
      <c r="C36" s="11" t="s">
        <v>314</v>
      </c>
      <c r="D36" s="10">
        <v>4260</v>
      </c>
      <c r="E36" s="11" t="s">
        <v>315</v>
      </c>
      <c r="F36" s="10">
        <v>3976</v>
      </c>
      <c r="G36" s="11" t="s">
        <v>316</v>
      </c>
      <c r="H36" s="10">
        <v>4968</v>
      </c>
      <c r="I36" s="11" t="s">
        <v>317</v>
      </c>
      <c r="J36" s="10">
        <v>3777</v>
      </c>
      <c r="K36" s="11" t="s">
        <v>318</v>
      </c>
      <c r="L36" s="14" t="s">
        <v>73</v>
      </c>
      <c r="M36" s="51" t="s">
        <v>14</v>
      </c>
      <c r="N36" s="10">
        <v>4172</v>
      </c>
      <c r="O36" s="11" t="s">
        <v>319</v>
      </c>
      <c r="P36" s="10">
        <v>4000</v>
      </c>
      <c r="Q36" s="11">
        <v>0</v>
      </c>
    </row>
    <row r="37" spans="1:17" ht="12.75">
      <c r="A37" s="6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9" t="s">
        <v>41</v>
      </c>
      <c r="B38" s="13" t="s">
        <v>73</v>
      </c>
      <c r="C38" s="51" t="s">
        <v>14</v>
      </c>
      <c r="D38" s="10">
        <v>3144</v>
      </c>
      <c r="E38" s="11" t="s">
        <v>320</v>
      </c>
      <c r="F38" s="10">
        <v>2988</v>
      </c>
      <c r="G38" s="11" t="s">
        <v>85</v>
      </c>
      <c r="H38" s="13" t="s">
        <v>73</v>
      </c>
      <c r="I38" s="51" t="s">
        <v>14</v>
      </c>
      <c r="J38" s="10">
        <v>2853</v>
      </c>
      <c r="K38" s="11" t="s">
        <v>321</v>
      </c>
      <c r="L38" s="10">
        <v>3181</v>
      </c>
      <c r="M38" s="11" t="s">
        <v>322</v>
      </c>
      <c r="N38" s="10">
        <v>2941</v>
      </c>
      <c r="O38" s="11" t="s">
        <v>323</v>
      </c>
      <c r="P38" s="10">
        <v>3289</v>
      </c>
      <c r="Q38" s="11" t="s">
        <v>324</v>
      </c>
    </row>
    <row r="39" spans="1:17" ht="12.75">
      <c r="A39" s="9" t="s">
        <v>42</v>
      </c>
      <c r="B39" s="10">
        <v>1173</v>
      </c>
      <c r="C39" s="11" t="s">
        <v>325</v>
      </c>
      <c r="D39" s="10">
        <v>1579</v>
      </c>
      <c r="E39" s="11" t="s">
        <v>326</v>
      </c>
      <c r="F39" s="10">
        <v>1352</v>
      </c>
      <c r="G39" s="11" t="s">
        <v>327</v>
      </c>
      <c r="H39" s="10">
        <v>1201</v>
      </c>
      <c r="I39" s="15" t="s">
        <v>328</v>
      </c>
      <c r="J39" s="10">
        <v>1168</v>
      </c>
      <c r="K39" s="11" t="s">
        <v>329</v>
      </c>
      <c r="L39" s="10">
        <v>1197</v>
      </c>
      <c r="M39" s="11" t="s">
        <v>330</v>
      </c>
      <c r="N39" s="10">
        <v>2580</v>
      </c>
      <c r="O39" s="11" t="s">
        <v>331</v>
      </c>
      <c r="P39" s="10">
        <v>1073</v>
      </c>
      <c r="Q39" s="11" t="s">
        <v>78</v>
      </c>
    </row>
    <row r="40" spans="1:17" ht="12.75">
      <c r="A40" s="9" t="s">
        <v>43</v>
      </c>
      <c r="B40" s="10">
        <v>3754</v>
      </c>
      <c r="C40" s="11" t="s">
        <v>332</v>
      </c>
      <c r="D40" s="10">
        <v>4663</v>
      </c>
      <c r="E40" s="11" t="s">
        <v>333</v>
      </c>
      <c r="F40" s="10">
        <v>4025</v>
      </c>
      <c r="G40" s="11" t="s">
        <v>334</v>
      </c>
      <c r="H40" s="10">
        <v>3887</v>
      </c>
      <c r="I40" s="11" t="s">
        <v>335</v>
      </c>
      <c r="J40" s="10">
        <v>3409</v>
      </c>
      <c r="K40" s="11" t="s">
        <v>336</v>
      </c>
      <c r="L40" s="10">
        <v>3578</v>
      </c>
      <c r="M40" s="11" t="s">
        <v>337</v>
      </c>
      <c r="N40" s="10">
        <v>4360</v>
      </c>
      <c r="O40" s="11" t="s">
        <v>338</v>
      </c>
      <c r="P40" s="10">
        <v>3940</v>
      </c>
      <c r="Q40" s="11" t="s">
        <v>339</v>
      </c>
    </row>
    <row r="41" spans="1:17" ht="12.75">
      <c r="A41" s="9" t="s">
        <v>340</v>
      </c>
      <c r="B41" s="13" t="s">
        <v>73</v>
      </c>
      <c r="C41" s="51" t="s">
        <v>14</v>
      </c>
      <c r="D41" s="10">
        <v>1184</v>
      </c>
      <c r="E41" s="11" t="s">
        <v>341</v>
      </c>
      <c r="F41" s="13" t="s">
        <v>73</v>
      </c>
      <c r="G41" s="51" t="s">
        <v>14</v>
      </c>
      <c r="H41" s="13" t="s">
        <v>73</v>
      </c>
      <c r="I41" s="51" t="s">
        <v>14</v>
      </c>
      <c r="J41" s="13" t="s">
        <v>73</v>
      </c>
      <c r="K41" s="51" t="s">
        <v>14</v>
      </c>
      <c r="L41" s="13" t="s">
        <v>73</v>
      </c>
      <c r="M41" s="51" t="s">
        <v>14</v>
      </c>
      <c r="N41" s="10">
        <v>734</v>
      </c>
      <c r="O41" s="11" t="s">
        <v>83</v>
      </c>
      <c r="P41" s="13" t="s">
        <v>73</v>
      </c>
      <c r="Q41" s="51" t="s">
        <v>14</v>
      </c>
    </row>
    <row r="42" spans="1:17" ht="12.75">
      <c r="A42" s="9" t="s">
        <v>44</v>
      </c>
      <c r="B42" s="10">
        <v>1093</v>
      </c>
      <c r="C42" s="11" t="s">
        <v>342</v>
      </c>
      <c r="D42" s="10">
        <v>1531</v>
      </c>
      <c r="E42" s="11" t="s">
        <v>343</v>
      </c>
      <c r="F42" s="10">
        <v>1416</v>
      </c>
      <c r="G42" s="11" t="s">
        <v>344</v>
      </c>
      <c r="H42" s="10">
        <v>1362</v>
      </c>
      <c r="I42" s="11" t="s">
        <v>345</v>
      </c>
      <c r="J42" s="10">
        <v>1139</v>
      </c>
      <c r="K42" s="11" t="s">
        <v>346</v>
      </c>
      <c r="L42" s="10">
        <v>1203</v>
      </c>
      <c r="M42" s="11" t="s">
        <v>347</v>
      </c>
      <c r="N42" s="10">
        <v>1210</v>
      </c>
      <c r="O42" s="11" t="s">
        <v>348</v>
      </c>
      <c r="P42" s="10">
        <v>1012</v>
      </c>
      <c r="Q42" s="11" t="s">
        <v>349</v>
      </c>
    </row>
    <row r="43" spans="1:17" ht="12.75">
      <c r="A43" s="9" t="s">
        <v>45</v>
      </c>
      <c r="B43" s="10">
        <v>793</v>
      </c>
      <c r="C43" s="11" t="s">
        <v>350</v>
      </c>
      <c r="D43" s="10">
        <v>1487</v>
      </c>
      <c r="E43" s="11" t="s">
        <v>351</v>
      </c>
      <c r="F43" s="10">
        <v>1183</v>
      </c>
      <c r="G43" s="11" t="s">
        <v>352</v>
      </c>
      <c r="H43" s="10">
        <v>792</v>
      </c>
      <c r="I43" s="11" t="s">
        <v>353</v>
      </c>
      <c r="J43" s="10">
        <v>1330</v>
      </c>
      <c r="K43" s="15" t="s">
        <v>228</v>
      </c>
      <c r="L43" s="10">
        <v>1558</v>
      </c>
      <c r="M43" s="11" t="s">
        <v>93</v>
      </c>
      <c r="N43" s="10">
        <v>944</v>
      </c>
      <c r="O43" s="11" t="s">
        <v>354</v>
      </c>
      <c r="P43" s="10">
        <v>1263</v>
      </c>
      <c r="Q43" s="11" t="s">
        <v>355</v>
      </c>
    </row>
    <row r="44" spans="1:17" ht="12.75">
      <c r="A44" s="6" t="s">
        <v>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ht="12.75">
      <c r="A45" s="9" t="s">
        <v>47</v>
      </c>
      <c r="B45" s="10">
        <v>3133</v>
      </c>
      <c r="C45" s="15" t="s">
        <v>356</v>
      </c>
      <c r="D45" s="10">
        <v>3225</v>
      </c>
      <c r="E45" s="11" t="s">
        <v>357</v>
      </c>
      <c r="F45" s="10">
        <v>3317</v>
      </c>
      <c r="G45" s="11" t="s">
        <v>358</v>
      </c>
      <c r="H45" s="10">
        <v>3125</v>
      </c>
      <c r="I45" s="11" t="s">
        <v>359</v>
      </c>
      <c r="J45" s="10">
        <v>3180</v>
      </c>
      <c r="K45" s="11" t="s">
        <v>360</v>
      </c>
      <c r="L45" s="10">
        <v>3389</v>
      </c>
      <c r="M45" s="11" t="s">
        <v>361</v>
      </c>
      <c r="N45" s="10">
        <v>3300</v>
      </c>
      <c r="O45" s="11" t="s">
        <v>362</v>
      </c>
      <c r="P45" s="10">
        <v>3308</v>
      </c>
      <c r="Q45" s="11" t="s">
        <v>363</v>
      </c>
    </row>
    <row r="46" spans="1:17" ht="12.75">
      <c r="A46" s="9" t="s">
        <v>48</v>
      </c>
      <c r="B46" s="10">
        <v>1975</v>
      </c>
      <c r="C46" s="15" t="s">
        <v>364</v>
      </c>
      <c r="D46" s="10">
        <v>2146</v>
      </c>
      <c r="E46" s="11" t="s">
        <v>234</v>
      </c>
      <c r="F46" s="10">
        <v>2068</v>
      </c>
      <c r="G46" s="11" t="s">
        <v>365</v>
      </c>
      <c r="H46" s="10">
        <v>2394</v>
      </c>
      <c r="I46" s="11" t="s">
        <v>366</v>
      </c>
      <c r="J46" s="10">
        <v>2424</v>
      </c>
      <c r="K46" s="11" t="s">
        <v>367</v>
      </c>
      <c r="L46" s="10">
        <v>2345</v>
      </c>
      <c r="M46" s="11" t="s">
        <v>368</v>
      </c>
      <c r="N46" s="10">
        <v>2383</v>
      </c>
      <c r="O46" s="11" t="s">
        <v>89</v>
      </c>
      <c r="P46" s="10">
        <v>2217</v>
      </c>
      <c r="Q46" s="11" t="s">
        <v>369</v>
      </c>
    </row>
    <row r="47" spans="1:17" ht="12.75">
      <c r="A47" s="9" t="s">
        <v>49</v>
      </c>
      <c r="B47" s="10">
        <v>4713</v>
      </c>
      <c r="C47" s="15" t="s">
        <v>370</v>
      </c>
      <c r="D47" s="10">
        <v>8310</v>
      </c>
      <c r="E47" s="11" t="s">
        <v>371</v>
      </c>
      <c r="F47" s="10">
        <v>6025</v>
      </c>
      <c r="G47" s="11" t="s">
        <v>79</v>
      </c>
      <c r="H47" s="10">
        <v>6175</v>
      </c>
      <c r="I47" s="11" t="s">
        <v>372</v>
      </c>
      <c r="J47" s="10">
        <v>6138</v>
      </c>
      <c r="K47" s="11">
        <v>1</v>
      </c>
      <c r="L47" s="10">
        <v>10000</v>
      </c>
      <c r="M47" s="11" t="s">
        <v>373</v>
      </c>
      <c r="N47" s="10">
        <v>7583</v>
      </c>
      <c r="O47" s="11" t="s">
        <v>374</v>
      </c>
      <c r="P47" s="10">
        <v>8589</v>
      </c>
      <c r="Q47" s="11" t="s">
        <v>375</v>
      </c>
    </row>
    <row r="48" spans="1:17" ht="12.75">
      <c r="A48" s="9" t="s">
        <v>50</v>
      </c>
      <c r="B48" s="14" t="s">
        <v>73</v>
      </c>
      <c r="C48" s="51" t="s">
        <v>14</v>
      </c>
      <c r="D48" s="10">
        <v>5267</v>
      </c>
      <c r="E48" s="11" t="s">
        <v>376</v>
      </c>
      <c r="F48" s="10">
        <v>4385</v>
      </c>
      <c r="G48" s="11" t="s">
        <v>74</v>
      </c>
      <c r="H48" s="14" t="s">
        <v>73</v>
      </c>
      <c r="I48" s="51" t="s">
        <v>14</v>
      </c>
      <c r="J48" s="14" t="s">
        <v>73</v>
      </c>
      <c r="K48" s="51" t="s">
        <v>14</v>
      </c>
      <c r="L48" s="10">
        <v>4350</v>
      </c>
      <c r="M48" s="11" t="s">
        <v>377</v>
      </c>
      <c r="N48" s="10">
        <v>3750</v>
      </c>
      <c r="O48" s="11" t="s">
        <v>378</v>
      </c>
      <c r="P48" s="10">
        <v>3385</v>
      </c>
      <c r="Q48" s="11" t="s">
        <v>379</v>
      </c>
    </row>
    <row r="49" spans="1:17" ht="12.75">
      <c r="A49" s="9" t="s">
        <v>51</v>
      </c>
      <c r="B49" s="10">
        <v>5258</v>
      </c>
      <c r="C49" s="15" t="s">
        <v>380</v>
      </c>
      <c r="D49" s="10">
        <v>5343</v>
      </c>
      <c r="E49" s="11" t="s">
        <v>381</v>
      </c>
      <c r="F49" s="10">
        <v>5300</v>
      </c>
      <c r="G49" s="11" t="s">
        <v>302</v>
      </c>
      <c r="H49" s="10">
        <v>5000</v>
      </c>
      <c r="I49" s="11" t="s">
        <v>382</v>
      </c>
      <c r="J49" s="10">
        <v>5051</v>
      </c>
      <c r="K49" s="11" t="s">
        <v>383</v>
      </c>
      <c r="L49" s="10">
        <v>5641</v>
      </c>
      <c r="M49" s="11" t="s">
        <v>384</v>
      </c>
      <c r="N49" s="10">
        <v>4600</v>
      </c>
      <c r="O49" s="11" t="s">
        <v>385</v>
      </c>
      <c r="P49" s="10">
        <v>5407</v>
      </c>
      <c r="Q49" s="11" t="s">
        <v>386</v>
      </c>
    </row>
    <row r="50" spans="1:17" ht="12.75">
      <c r="A50" s="9" t="s">
        <v>52</v>
      </c>
      <c r="B50" s="10">
        <v>1609</v>
      </c>
      <c r="C50" s="15" t="s">
        <v>387</v>
      </c>
      <c r="D50" s="10">
        <v>893</v>
      </c>
      <c r="E50" s="11" t="s">
        <v>388</v>
      </c>
      <c r="F50" s="14" t="s">
        <v>73</v>
      </c>
      <c r="G50" s="51" t="s">
        <v>14</v>
      </c>
      <c r="H50" s="10">
        <v>1018</v>
      </c>
      <c r="I50" s="11" t="s">
        <v>389</v>
      </c>
      <c r="J50" s="10">
        <v>1685</v>
      </c>
      <c r="K50" s="11" t="s">
        <v>390</v>
      </c>
      <c r="L50" s="14" t="s">
        <v>73</v>
      </c>
      <c r="M50" s="51" t="s">
        <v>14</v>
      </c>
      <c r="N50" s="10">
        <v>1250</v>
      </c>
      <c r="O50" s="11" t="s">
        <v>391</v>
      </c>
      <c r="P50" s="10">
        <v>1421</v>
      </c>
      <c r="Q50" s="11" t="s">
        <v>392</v>
      </c>
    </row>
    <row r="51" spans="1:17" ht="12.75">
      <c r="A51" s="9" t="s">
        <v>466</v>
      </c>
      <c r="B51" s="10">
        <v>253</v>
      </c>
      <c r="C51" s="15" t="s">
        <v>393</v>
      </c>
      <c r="D51" s="10">
        <v>258</v>
      </c>
      <c r="E51" s="11" t="s">
        <v>394</v>
      </c>
      <c r="F51" s="10">
        <v>209</v>
      </c>
      <c r="G51" s="11" t="s">
        <v>92</v>
      </c>
      <c r="H51" s="10">
        <v>235</v>
      </c>
      <c r="I51" s="11" t="s">
        <v>395</v>
      </c>
      <c r="J51" s="10">
        <v>245</v>
      </c>
      <c r="K51" s="11" t="s">
        <v>396</v>
      </c>
      <c r="L51" s="10">
        <v>245</v>
      </c>
      <c r="M51" s="11" t="s">
        <v>397</v>
      </c>
      <c r="N51" s="10">
        <v>258</v>
      </c>
      <c r="O51" s="11" t="s">
        <v>398</v>
      </c>
      <c r="P51" s="10">
        <v>253</v>
      </c>
      <c r="Q51" s="11" t="s">
        <v>399</v>
      </c>
    </row>
    <row r="52" spans="1:17" ht="12.75">
      <c r="A52" s="9" t="s">
        <v>53</v>
      </c>
      <c r="B52" s="10">
        <v>10463</v>
      </c>
      <c r="C52" s="15" t="s">
        <v>192</v>
      </c>
      <c r="D52" s="10">
        <v>10983</v>
      </c>
      <c r="E52" s="11" t="s">
        <v>400</v>
      </c>
      <c r="F52" s="10">
        <v>11279</v>
      </c>
      <c r="G52" s="11" t="s">
        <v>401</v>
      </c>
      <c r="H52" s="10">
        <v>10813</v>
      </c>
      <c r="I52" s="11" t="s">
        <v>402</v>
      </c>
      <c r="J52" s="10">
        <v>10500</v>
      </c>
      <c r="K52" s="11" t="s">
        <v>125</v>
      </c>
      <c r="L52" s="10">
        <v>11375</v>
      </c>
      <c r="M52" s="11" t="s">
        <v>403</v>
      </c>
      <c r="N52" s="10">
        <v>11031</v>
      </c>
      <c r="O52" s="11" t="s">
        <v>404</v>
      </c>
      <c r="P52" s="10">
        <v>11438</v>
      </c>
      <c r="Q52" s="11" t="s">
        <v>405</v>
      </c>
    </row>
    <row r="53" spans="1:17" ht="12.75">
      <c r="A53" s="9" t="s">
        <v>71</v>
      </c>
      <c r="B53" s="10">
        <v>13116</v>
      </c>
      <c r="C53" s="15" t="s">
        <v>406</v>
      </c>
      <c r="D53" s="10">
        <v>12733</v>
      </c>
      <c r="E53" s="11" t="s">
        <v>407</v>
      </c>
      <c r="F53" s="14" t="s">
        <v>73</v>
      </c>
      <c r="G53" s="51" t="s">
        <v>14</v>
      </c>
      <c r="H53" s="10">
        <v>12750</v>
      </c>
      <c r="I53" s="11">
        <v>2</v>
      </c>
      <c r="J53" s="10">
        <v>13200</v>
      </c>
      <c r="K53" s="11">
        <v>-1</v>
      </c>
      <c r="L53" s="10">
        <v>10833</v>
      </c>
      <c r="M53" s="11" t="s">
        <v>408</v>
      </c>
      <c r="N53" s="10">
        <v>12775</v>
      </c>
      <c r="O53" s="11" t="s">
        <v>227</v>
      </c>
      <c r="P53" s="10">
        <v>14000</v>
      </c>
      <c r="Q53" s="11">
        <v>0</v>
      </c>
    </row>
    <row r="54" spans="1:17" ht="12.75">
      <c r="A54" s="9" t="s">
        <v>409</v>
      </c>
      <c r="B54" s="10">
        <v>13366</v>
      </c>
      <c r="C54" s="15" t="s">
        <v>410</v>
      </c>
      <c r="D54" s="10">
        <v>12917</v>
      </c>
      <c r="E54" s="15" t="s">
        <v>411</v>
      </c>
      <c r="F54" s="10">
        <v>16200</v>
      </c>
      <c r="G54" s="15" t="s">
        <v>87</v>
      </c>
      <c r="H54" s="10">
        <v>13000</v>
      </c>
      <c r="I54" s="15" t="s">
        <v>105</v>
      </c>
      <c r="J54" s="10">
        <v>12508</v>
      </c>
      <c r="K54" s="15" t="s">
        <v>412</v>
      </c>
      <c r="L54" s="10">
        <v>10833</v>
      </c>
      <c r="M54" s="15" t="s">
        <v>398</v>
      </c>
      <c r="N54" s="10">
        <v>12400</v>
      </c>
      <c r="O54" s="15" t="s">
        <v>294</v>
      </c>
      <c r="P54" s="10">
        <v>14438</v>
      </c>
      <c r="Q54" s="15" t="s">
        <v>101</v>
      </c>
    </row>
    <row r="55" spans="1:17" ht="12.75">
      <c r="A55" s="9" t="s">
        <v>54</v>
      </c>
      <c r="B55" s="10">
        <v>7213</v>
      </c>
      <c r="C55" s="15" t="s">
        <v>88</v>
      </c>
      <c r="D55" s="10">
        <v>7650</v>
      </c>
      <c r="E55" s="11" t="s">
        <v>413</v>
      </c>
      <c r="F55" s="10">
        <v>8133</v>
      </c>
      <c r="G55" s="11" t="s">
        <v>414</v>
      </c>
      <c r="H55" s="10">
        <v>8000</v>
      </c>
      <c r="I55" s="11" t="s">
        <v>76</v>
      </c>
      <c r="J55" s="10">
        <v>7883</v>
      </c>
      <c r="K55" s="11" t="s">
        <v>415</v>
      </c>
      <c r="L55" s="10">
        <v>8004</v>
      </c>
      <c r="M55" s="11" t="s">
        <v>416</v>
      </c>
      <c r="N55" s="10">
        <v>8156</v>
      </c>
      <c r="O55" s="11" t="s">
        <v>417</v>
      </c>
      <c r="P55" s="14" t="s">
        <v>73</v>
      </c>
      <c r="Q55" s="51" t="s">
        <v>14</v>
      </c>
    </row>
    <row r="56" spans="1:17" ht="12.75">
      <c r="A56" s="9" t="s">
        <v>467</v>
      </c>
      <c r="B56" s="10">
        <v>4916</v>
      </c>
      <c r="C56" s="15" t="s">
        <v>75</v>
      </c>
      <c r="D56" s="10">
        <v>5289</v>
      </c>
      <c r="E56" s="11" t="s">
        <v>89</v>
      </c>
      <c r="F56" s="10">
        <v>5169</v>
      </c>
      <c r="G56" s="11" t="s">
        <v>418</v>
      </c>
      <c r="H56" s="10">
        <v>4833</v>
      </c>
      <c r="I56" s="11" t="s">
        <v>419</v>
      </c>
      <c r="J56" s="10">
        <v>5124</v>
      </c>
      <c r="K56" s="11" t="s">
        <v>420</v>
      </c>
      <c r="L56" s="10">
        <v>4630</v>
      </c>
      <c r="M56" s="11" t="s">
        <v>421</v>
      </c>
      <c r="N56" s="10">
        <v>4675</v>
      </c>
      <c r="O56" s="11" t="s">
        <v>82</v>
      </c>
      <c r="P56" s="14" t="s">
        <v>73</v>
      </c>
      <c r="Q56" s="51" t="s">
        <v>14</v>
      </c>
    </row>
    <row r="57" spans="1:17" ht="12.75">
      <c r="A57" s="9" t="s">
        <v>55</v>
      </c>
      <c r="B57" s="10">
        <v>2529</v>
      </c>
      <c r="C57" s="15" t="s">
        <v>422</v>
      </c>
      <c r="D57" s="10">
        <v>2551</v>
      </c>
      <c r="E57" s="11" t="s">
        <v>81</v>
      </c>
      <c r="F57" s="10">
        <v>2682</v>
      </c>
      <c r="G57" s="11" t="s">
        <v>423</v>
      </c>
      <c r="H57" s="10">
        <v>2474</v>
      </c>
      <c r="I57" s="11" t="s">
        <v>424</v>
      </c>
      <c r="J57" s="10">
        <v>2468</v>
      </c>
      <c r="K57" s="11" t="s">
        <v>425</v>
      </c>
      <c r="L57" s="14" t="s">
        <v>73</v>
      </c>
      <c r="M57" s="51" t="s">
        <v>14</v>
      </c>
      <c r="N57" s="10">
        <v>2508</v>
      </c>
      <c r="O57" s="11" t="s">
        <v>426</v>
      </c>
      <c r="P57" s="10">
        <v>2685</v>
      </c>
      <c r="Q57" s="11" t="s">
        <v>427</v>
      </c>
    </row>
    <row r="58" spans="1:17" ht="12.75">
      <c r="A58" s="9" t="s">
        <v>72</v>
      </c>
      <c r="B58" s="10">
        <v>8861</v>
      </c>
      <c r="C58" s="15" t="s">
        <v>428</v>
      </c>
      <c r="D58" s="10">
        <v>8914</v>
      </c>
      <c r="E58" s="56" t="s">
        <v>429</v>
      </c>
      <c r="F58" s="10">
        <v>9104</v>
      </c>
      <c r="G58" s="56" t="s">
        <v>430</v>
      </c>
      <c r="H58" s="10">
        <v>8045</v>
      </c>
      <c r="I58" s="56" t="s">
        <v>431</v>
      </c>
      <c r="J58" s="10">
        <v>8741</v>
      </c>
      <c r="K58" s="56" t="s">
        <v>432</v>
      </c>
      <c r="L58" s="10">
        <v>9931</v>
      </c>
      <c r="M58" s="56" t="s">
        <v>97</v>
      </c>
      <c r="N58" s="10">
        <v>8135</v>
      </c>
      <c r="O58" s="56" t="s">
        <v>433</v>
      </c>
      <c r="P58" s="10">
        <v>8195</v>
      </c>
      <c r="Q58" s="56" t="s">
        <v>434</v>
      </c>
    </row>
    <row r="59" spans="1:17" ht="12.75">
      <c r="A59" s="9" t="s">
        <v>56</v>
      </c>
      <c r="B59" s="10">
        <v>1296</v>
      </c>
      <c r="C59" s="15" t="s">
        <v>435</v>
      </c>
      <c r="D59" s="10">
        <v>1571</v>
      </c>
      <c r="E59" s="11" t="s">
        <v>102</v>
      </c>
      <c r="F59" s="10">
        <v>1990</v>
      </c>
      <c r="G59" s="11" t="s">
        <v>86</v>
      </c>
      <c r="H59" s="10">
        <v>1475</v>
      </c>
      <c r="I59" s="11" t="s">
        <v>436</v>
      </c>
      <c r="J59" s="10">
        <v>2673</v>
      </c>
      <c r="K59" s="11" t="s">
        <v>104</v>
      </c>
      <c r="L59" s="10">
        <v>1672</v>
      </c>
      <c r="M59" s="11" t="s">
        <v>437</v>
      </c>
      <c r="N59" s="10">
        <v>2444</v>
      </c>
      <c r="O59" s="11">
        <v>0</v>
      </c>
      <c r="P59" s="10">
        <v>2640</v>
      </c>
      <c r="Q59" s="11" t="s">
        <v>95</v>
      </c>
    </row>
    <row r="60" spans="1:17" ht="12.75">
      <c r="A60" s="9" t="s">
        <v>57</v>
      </c>
      <c r="B60" s="10">
        <v>1828</v>
      </c>
      <c r="C60" s="15" t="s">
        <v>438</v>
      </c>
      <c r="D60" s="10">
        <v>2495</v>
      </c>
      <c r="E60" s="11" t="s">
        <v>433</v>
      </c>
      <c r="F60" s="10">
        <v>1917</v>
      </c>
      <c r="G60" s="11" t="s">
        <v>439</v>
      </c>
      <c r="H60" s="10">
        <v>2490</v>
      </c>
      <c r="I60" s="11" t="s">
        <v>372</v>
      </c>
      <c r="J60" s="10">
        <v>2286</v>
      </c>
      <c r="K60" s="11" t="s">
        <v>440</v>
      </c>
      <c r="L60" s="10">
        <v>1750</v>
      </c>
      <c r="M60" s="11">
        <v>0</v>
      </c>
      <c r="N60" s="14" t="s">
        <v>73</v>
      </c>
      <c r="O60" s="51" t="s">
        <v>14</v>
      </c>
      <c r="P60" s="10">
        <v>2458</v>
      </c>
      <c r="Q60" s="11" t="s">
        <v>441</v>
      </c>
    </row>
    <row r="61" spans="1:17" ht="12.75">
      <c r="A61" s="9" t="s">
        <v>58</v>
      </c>
      <c r="B61" s="10">
        <v>9047</v>
      </c>
      <c r="C61" s="15" t="s">
        <v>99</v>
      </c>
      <c r="D61" s="10">
        <v>10252</v>
      </c>
      <c r="E61" s="11" t="s">
        <v>442</v>
      </c>
      <c r="F61" s="10">
        <v>11214</v>
      </c>
      <c r="G61" s="11" t="s">
        <v>443</v>
      </c>
      <c r="H61" s="14" t="s">
        <v>73</v>
      </c>
      <c r="I61" s="51" t="s">
        <v>14</v>
      </c>
      <c r="J61" s="10">
        <v>13500</v>
      </c>
      <c r="K61" s="11">
        <v>0</v>
      </c>
      <c r="L61" s="14" t="s">
        <v>73</v>
      </c>
      <c r="M61" s="51" t="s">
        <v>14</v>
      </c>
      <c r="N61" s="10">
        <v>9781</v>
      </c>
      <c r="O61" s="11" t="s">
        <v>444</v>
      </c>
      <c r="P61" s="10">
        <v>11260</v>
      </c>
      <c r="Q61" s="11" t="s">
        <v>103</v>
      </c>
    </row>
    <row r="62" spans="1:17" ht="12.75">
      <c r="A62" s="9" t="s">
        <v>59</v>
      </c>
      <c r="B62" s="10">
        <v>2091</v>
      </c>
      <c r="C62" s="15" t="s">
        <v>96</v>
      </c>
      <c r="D62" s="10">
        <v>2119</v>
      </c>
      <c r="E62" s="11" t="s">
        <v>445</v>
      </c>
      <c r="F62" s="10">
        <v>2100</v>
      </c>
      <c r="G62" s="11" t="s">
        <v>446</v>
      </c>
      <c r="H62" s="10">
        <v>1714</v>
      </c>
      <c r="I62" s="11" t="s">
        <v>447</v>
      </c>
      <c r="J62" s="10">
        <v>2704</v>
      </c>
      <c r="K62" s="11" t="s">
        <v>398</v>
      </c>
      <c r="L62" s="10">
        <v>2100</v>
      </c>
      <c r="M62" s="11" t="s">
        <v>448</v>
      </c>
      <c r="N62" s="10">
        <v>1755</v>
      </c>
      <c r="O62" s="11" t="s">
        <v>449</v>
      </c>
      <c r="P62" s="10">
        <v>2355</v>
      </c>
      <c r="Q62" s="11" t="s">
        <v>450</v>
      </c>
    </row>
    <row r="63" spans="1:17" ht="12.75">
      <c r="A63" s="9" t="s">
        <v>60</v>
      </c>
      <c r="B63" s="10">
        <v>4610</v>
      </c>
      <c r="C63" s="15" t="s">
        <v>94</v>
      </c>
      <c r="D63" s="10">
        <v>4765</v>
      </c>
      <c r="E63" s="11" t="s">
        <v>451</v>
      </c>
      <c r="F63" s="10">
        <v>3918</v>
      </c>
      <c r="G63" s="11" t="s">
        <v>452</v>
      </c>
      <c r="H63" s="10">
        <v>3354</v>
      </c>
      <c r="I63" s="11" t="s">
        <v>453</v>
      </c>
      <c r="J63" s="10">
        <v>5167</v>
      </c>
      <c r="K63" s="11" t="s">
        <v>454</v>
      </c>
      <c r="L63" s="10">
        <v>3052</v>
      </c>
      <c r="M63" s="11" t="s">
        <v>455</v>
      </c>
      <c r="N63" s="10">
        <v>4679</v>
      </c>
      <c r="O63" s="11" t="s">
        <v>456</v>
      </c>
      <c r="P63" s="10">
        <v>5272</v>
      </c>
      <c r="Q63" s="11" t="s">
        <v>457</v>
      </c>
    </row>
    <row r="64" spans="1:17" ht="12.75">
      <c r="A64" s="9" t="s">
        <v>61</v>
      </c>
      <c r="B64" s="16">
        <v>16946</v>
      </c>
      <c r="C64" s="51" t="s">
        <v>458</v>
      </c>
      <c r="D64" s="10">
        <v>15556</v>
      </c>
      <c r="E64" s="11" t="s">
        <v>459</v>
      </c>
      <c r="F64" s="10">
        <v>8469</v>
      </c>
      <c r="G64" s="11" t="s">
        <v>106</v>
      </c>
      <c r="H64" s="10">
        <v>15977</v>
      </c>
      <c r="I64" s="11" t="s">
        <v>460</v>
      </c>
      <c r="J64" s="10">
        <v>13993</v>
      </c>
      <c r="K64" s="11">
        <v>0</v>
      </c>
      <c r="L64" s="14" t="s">
        <v>73</v>
      </c>
      <c r="M64" s="51" t="s">
        <v>14</v>
      </c>
      <c r="N64" s="10">
        <v>13464</v>
      </c>
      <c r="O64" s="11" t="s">
        <v>461</v>
      </c>
      <c r="P64" s="10">
        <v>13477</v>
      </c>
      <c r="Q64" s="11" t="s">
        <v>77</v>
      </c>
    </row>
    <row r="65" ht="14.25">
      <c r="A65" s="65" t="s">
        <v>62</v>
      </c>
    </row>
    <row r="66" ht="14.25">
      <c r="A66" s="64" t="s">
        <v>468</v>
      </c>
    </row>
    <row r="67" spans="1:17" ht="12.75">
      <c r="A67" s="69" t="s">
        <v>63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4.25">
      <c r="A68" s="19" t="s">
        <v>64</v>
      </c>
      <c r="B68" s="24"/>
      <c r="C68" s="21"/>
      <c r="D68" s="22"/>
      <c r="E68" s="21"/>
      <c r="F68" s="22"/>
      <c r="G68" s="21"/>
      <c r="H68" s="20"/>
      <c r="I68" s="21"/>
      <c r="J68" s="22"/>
      <c r="K68" s="23"/>
      <c r="L68" s="22"/>
      <c r="M68" s="23"/>
      <c r="N68" s="22"/>
      <c r="O68" s="23"/>
      <c r="P68" s="22"/>
      <c r="Q68" s="23"/>
    </row>
    <row r="69" ht="12.75">
      <c r="A69" s="12" t="s">
        <v>65</v>
      </c>
    </row>
  </sheetData>
  <sheetProtection/>
  <mergeCells count="10">
    <mergeCell ref="A67:Q67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463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108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66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-0.4172015404364571</v>
      </c>
      <c r="C6" s="49">
        <v>-0.417918753478019</v>
      </c>
      <c r="D6" s="49">
        <v>-0.4042056074766355</v>
      </c>
      <c r="E6" s="49">
        <v>-0.2773809523809523</v>
      </c>
      <c r="F6" s="49">
        <v>-0.5462138084632517</v>
      </c>
      <c r="G6" s="49">
        <v>-0.31886227544910184</v>
      </c>
      <c r="H6" s="49">
        <v>-0.31739130434782603</v>
      </c>
      <c r="I6" s="49">
        <v>-0.33869787856620337</v>
      </c>
    </row>
    <row r="7" spans="1:9" ht="15">
      <c r="A7" s="9" t="s">
        <v>13</v>
      </c>
      <c r="B7" s="49">
        <v>0.13459933222036735</v>
      </c>
      <c r="C7" s="49">
        <v>-0.03734329154441196</v>
      </c>
      <c r="D7" s="49">
        <v>-0.0453857791225416</v>
      </c>
      <c r="E7" s="57" t="s">
        <v>14</v>
      </c>
      <c r="F7" s="49">
        <v>-0.02079207920792081</v>
      </c>
      <c r="G7" s="49">
        <v>-0.17053206002728527</v>
      </c>
      <c r="H7" s="49">
        <v>0.27954971857410893</v>
      </c>
      <c r="I7" s="49">
        <v>0.07138304652644978</v>
      </c>
    </row>
    <row r="8" spans="1:9" ht="15">
      <c r="A8" s="9" t="s">
        <v>15</v>
      </c>
      <c r="B8" s="49">
        <v>0.2310087173100872</v>
      </c>
      <c r="C8" s="49">
        <v>0.17337883959044387</v>
      </c>
      <c r="D8" s="49">
        <v>0.20151828847481035</v>
      </c>
      <c r="E8" s="49">
        <v>0.20576131687242794</v>
      </c>
      <c r="F8" s="58">
        <v>0.1497740477727565</v>
      </c>
      <c r="G8" s="49">
        <v>0.18295081967213123</v>
      </c>
      <c r="H8" s="49">
        <v>0.20876445526475962</v>
      </c>
      <c r="I8" s="49">
        <v>0.2327759197324415</v>
      </c>
    </row>
    <row r="9" spans="1:9" ht="15">
      <c r="A9" s="9" t="s">
        <v>16</v>
      </c>
      <c r="B9" s="49">
        <v>-0.1453651685393259</v>
      </c>
      <c r="C9" s="49">
        <v>0.006998444790046632</v>
      </c>
      <c r="D9" s="49">
        <v>-0.10190555095277554</v>
      </c>
      <c r="E9" s="50">
        <v>-0.1275071633237823</v>
      </c>
      <c r="F9" s="49">
        <v>-0.17647058823529405</v>
      </c>
      <c r="G9" s="49">
        <v>-0.09274873524451932</v>
      </c>
      <c r="H9" s="49">
        <v>-0.17258883248730972</v>
      </c>
      <c r="I9" s="49">
        <v>-0.32687338501291985</v>
      </c>
    </row>
    <row r="10" spans="1:9" ht="15">
      <c r="A10" s="9" t="s">
        <v>17</v>
      </c>
      <c r="B10" s="49">
        <v>0.4776119402985073</v>
      </c>
      <c r="C10" s="49">
        <v>0.19425547996976555</v>
      </c>
      <c r="D10" s="49">
        <v>0.6061320754716979</v>
      </c>
      <c r="E10" s="49">
        <v>0.6174496644295302</v>
      </c>
      <c r="F10" s="49">
        <v>0.21076233183856496</v>
      </c>
      <c r="G10" s="49">
        <v>0.4431314623338254</v>
      </c>
      <c r="H10" s="49">
        <v>-0.01406649616368294</v>
      </c>
      <c r="I10" s="57" t="s">
        <v>14</v>
      </c>
    </row>
    <row r="11" spans="1:9" ht="15">
      <c r="A11" s="9" t="s">
        <v>18</v>
      </c>
      <c r="B11" s="49">
        <v>0.7398809523809522</v>
      </c>
      <c r="C11" s="49">
        <v>0.9399109792284868</v>
      </c>
      <c r="D11" s="49">
        <v>1.0130612244897956</v>
      </c>
      <c r="E11" s="49">
        <v>1.0254681647940078</v>
      </c>
      <c r="F11" s="49">
        <v>2.3279187817258884</v>
      </c>
      <c r="G11" s="49">
        <v>1.1830394626364398</v>
      </c>
      <c r="H11" s="49">
        <v>1.1179898033503273</v>
      </c>
      <c r="I11" s="49">
        <v>1.591915303176131</v>
      </c>
    </row>
    <row r="12" spans="1:9" ht="15">
      <c r="A12" s="9" t="s">
        <v>67</v>
      </c>
      <c r="B12" s="49">
        <v>0.2566666666666666</v>
      </c>
      <c r="C12" s="49">
        <v>0.4962025316455698</v>
      </c>
      <c r="D12" s="49">
        <v>0.18533201189296333</v>
      </c>
      <c r="E12" s="49">
        <v>0.3539325842696628</v>
      </c>
      <c r="F12" s="49">
        <v>0.9025974025974026</v>
      </c>
      <c r="G12" s="49">
        <v>-0.27170138888888895</v>
      </c>
      <c r="H12" s="49">
        <v>0.6011994002998502</v>
      </c>
      <c r="I12" s="49">
        <v>0.4314002828854311</v>
      </c>
    </row>
    <row r="13" spans="1:9" ht="15">
      <c r="A13" s="9" t="s">
        <v>19</v>
      </c>
      <c r="B13" s="49">
        <v>0.011355034065102076</v>
      </c>
      <c r="C13" s="49">
        <v>-0.012253596164091496</v>
      </c>
      <c r="D13" s="49">
        <v>0.1124401913875599</v>
      </c>
      <c r="E13" s="49">
        <v>0.0028169014084507005</v>
      </c>
      <c r="F13" s="49">
        <v>0.10548523206751081</v>
      </c>
      <c r="G13" s="49">
        <v>0.2008928571428572</v>
      </c>
      <c r="H13" s="49">
        <v>0.21356783919597988</v>
      </c>
      <c r="I13" s="49">
        <v>0.07332796132151498</v>
      </c>
    </row>
    <row r="14" spans="1:9" ht="15">
      <c r="A14" s="9" t="s">
        <v>20</v>
      </c>
      <c r="B14" s="49">
        <v>-0.12541918175721012</v>
      </c>
      <c r="C14" s="49">
        <v>0.1146025878003698</v>
      </c>
      <c r="D14" s="49">
        <v>-0.07094133697135063</v>
      </c>
      <c r="E14" s="49">
        <v>-0.10613884107860005</v>
      </c>
      <c r="F14" s="49">
        <v>0.10007698229407236</v>
      </c>
      <c r="G14" s="49">
        <v>-0.07173913043478242</v>
      </c>
      <c r="H14" s="49">
        <v>0.21542130365659773</v>
      </c>
      <c r="I14" s="49">
        <v>0.14761544284632855</v>
      </c>
    </row>
    <row r="15" spans="1:9" ht="15">
      <c r="A15" s="9" t="s">
        <v>21</v>
      </c>
      <c r="B15" s="49">
        <v>0.4929078014184398</v>
      </c>
      <c r="C15" s="49">
        <v>0.4381578947368421</v>
      </c>
      <c r="D15" s="49">
        <v>0.6232718894009219</v>
      </c>
      <c r="E15" s="49">
        <v>0.5518474374255067</v>
      </c>
      <c r="F15" s="49">
        <v>0.31286210892236377</v>
      </c>
      <c r="G15" s="49">
        <v>0.6797671033478891</v>
      </c>
      <c r="H15" s="49">
        <v>0.3627797408716136</v>
      </c>
      <c r="I15" s="57" t="s">
        <v>14</v>
      </c>
    </row>
    <row r="16" spans="1:9" ht="15">
      <c r="A16" s="9" t="s">
        <v>22</v>
      </c>
      <c r="B16" s="49">
        <v>-0.5947298198799198</v>
      </c>
      <c r="C16" s="49">
        <v>-0.33637053910402426</v>
      </c>
      <c r="D16" s="49">
        <v>-0.6710659898477156</v>
      </c>
      <c r="E16" s="49">
        <v>-0.5804519466376259</v>
      </c>
      <c r="F16" s="49">
        <v>-0.5321935249181521</v>
      </c>
      <c r="G16" s="57" t="s">
        <v>14</v>
      </c>
      <c r="H16" s="49">
        <v>-0.5253333333333334</v>
      </c>
      <c r="I16" s="49">
        <v>-0.5222376650451703</v>
      </c>
    </row>
    <row r="17" spans="1:9" ht="15">
      <c r="A17" s="9" t="s">
        <v>23</v>
      </c>
      <c r="B17" s="49">
        <v>0.01762632197414793</v>
      </c>
      <c r="C17" s="49">
        <v>0.06084959816303104</v>
      </c>
      <c r="D17" s="49">
        <v>0.08200890019071827</v>
      </c>
      <c r="E17" s="49">
        <v>0.03807257584770962</v>
      </c>
      <c r="F17" s="49">
        <v>0.15236318407960203</v>
      </c>
      <c r="G17" s="49">
        <v>0.04618768328445744</v>
      </c>
      <c r="H17" s="49">
        <v>0.7364939360529215</v>
      </c>
      <c r="I17" s="49">
        <v>0.07350096711798826</v>
      </c>
    </row>
    <row r="18" spans="1:9" s="5" customFormat="1" ht="11.25" customHeight="1">
      <c r="A18" s="6" t="s">
        <v>24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25</v>
      </c>
      <c r="B19" s="50">
        <v>0.3941526800216568</v>
      </c>
      <c r="C19" s="49">
        <v>0.41929925330269935</v>
      </c>
      <c r="D19" s="49">
        <v>0.6463615409944024</v>
      </c>
      <c r="E19" s="57" t="s">
        <v>14</v>
      </c>
      <c r="F19" s="49">
        <v>0.4933287718097843</v>
      </c>
      <c r="G19" s="57" t="s">
        <v>14</v>
      </c>
      <c r="H19" s="49">
        <v>0.640727835849787</v>
      </c>
      <c r="I19" s="58" t="s">
        <v>14</v>
      </c>
    </row>
    <row r="20" spans="1:9" ht="15">
      <c r="A20" s="9" t="s">
        <v>26</v>
      </c>
      <c r="B20" s="49">
        <v>0.25555555555555554</v>
      </c>
      <c r="C20" s="49">
        <v>0.10618181818181838</v>
      </c>
      <c r="D20" s="49">
        <v>-0.010566037735849187</v>
      </c>
      <c r="E20" s="57" t="s">
        <v>14</v>
      </c>
      <c r="F20" s="49">
        <v>-0.0193470374848852</v>
      </c>
      <c r="G20" s="49">
        <v>0.08576998050682261</v>
      </c>
      <c r="H20" s="49">
        <v>-0.21129943502824844</v>
      </c>
      <c r="I20" s="49">
        <v>-0.11670235546038543</v>
      </c>
    </row>
    <row r="21" spans="1:9" ht="15">
      <c r="A21" s="9" t="s">
        <v>27</v>
      </c>
      <c r="B21" s="50">
        <v>0.012547735951991212</v>
      </c>
      <c r="C21" s="49">
        <v>0.0693768257059395</v>
      </c>
      <c r="D21" s="49">
        <v>-0.05684156378600824</v>
      </c>
      <c r="E21" s="49">
        <v>0.004392386530014392</v>
      </c>
      <c r="F21" s="49">
        <v>0.08407871198568873</v>
      </c>
      <c r="G21" s="57" t="s">
        <v>14</v>
      </c>
      <c r="H21" s="49">
        <v>-0.06485463616033038</v>
      </c>
      <c r="I21" s="49">
        <v>-0.13539490179690772</v>
      </c>
    </row>
    <row r="22" spans="1:9" ht="15">
      <c r="A22" s="9" t="s">
        <v>28</v>
      </c>
      <c r="B22" s="49">
        <v>0.10948012232415905</v>
      </c>
      <c r="C22" s="49">
        <v>0.8054607508532421</v>
      </c>
      <c r="D22" s="49">
        <v>0.8114893617021275</v>
      </c>
      <c r="E22" s="49">
        <v>0.18116191130972825</v>
      </c>
      <c r="F22" s="50">
        <v>0.7835703001579777</v>
      </c>
      <c r="G22" s="49">
        <v>0.5346876197776924</v>
      </c>
      <c r="H22" s="49">
        <v>0.5329512893982806</v>
      </c>
      <c r="I22" s="49">
        <v>0.28965183752417767</v>
      </c>
    </row>
    <row r="23" spans="1:9" ht="15">
      <c r="A23" s="9" t="s">
        <v>29</v>
      </c>
      <c r="B23" s="49">
        <v>-0.03373819163292846</v>
      </c>
      <c r="C23" s="49">
        <v>-0.12422360248447206</v>
      </c>
      <c r="D23" s="49">
        <v>0.07869742198100393</v>
      </c>
      <c r="E23" s="49">
        <v>0.11334641805691859</v>
      </c>
      <c r="F23" s="50">
        <v>-0.06548577563070312</v>
      </c>
      <c r="G23" s="49">
        <v>0.08986301369863003</v>
      </c>
      <c r="H23" s="49">
        <v>0.003295978905734964</v>
      </c>
      <c r="I23" s="49">
        <v>-0.04761904761904767</v>
      </c>
    </row>
    <row r="24" spans="1:9" ht="15">
      <c r="A24" s="9" t="s">
        <v>68</v>
      </c>
      <c r="B24" s="49">
        <v>0.8859005704971477</v>
      </c>
      <c r="C24" s="49">
        <v>0.23767178658043653</v>
      </c>
      <c r="D24" s="49">
        <v>1.1322081575246137</v>
      </c>
      <c r="E24" s="57" t="s">
        <v>14</v>
      </c>
      <c r="F24" s="49">
        <v>0.4940867279894876</v>
      </c>
      <c r="G24" s="50">
        <v>1.2289915966386555</v>
      </c>
      <c r="H24" s="49">
        <v>0.4176111595466432</v>
      </c>
      <c r="I24" s="49">
        <v>0.3044515103338634</v>
      </c>
    </row>
    <row r="25" spans="1:9" ht="15">
      <c r="A25" s="9" t="s">
        <v>31</v>
      </c>
      <c r="B25" s="49">
        <v>0.1271052631578946</v>
      </c>
      <c r="C25" s="49">
        <v>0.10132046724225496</v>
      </c>
      <c r="D25" s="49">
        <v>0.14893001735106992</v>
      </c>
      <c r="E25" s="49">
        <v>0.10839355197331835</v>
      </c>
      <c r="F25" s="49">
        <v>0.060641399416909714</v>
      </c>
      <c r="G25" s="49">
        <v>0.08811579481970533</v>
      </c>
      <c r="H25" s="49">
        <v>0.20602454444031237</v>
      </c>
      <c r="I25" s="49">
        <v>0.20472440944881876</v>
      </c>
    </row>
    <row r="26" spans="1:9" ht="15">
      <c r="A26" s="9" t="s">
        <v>32</v>
      </c>
      <c r="B26" s="49">
        <v>0.5094991364421417</v>
      </c>
      <c r="C26" s="49">
        <v>0.7238906320035858</v>
      </c>
      <c r="D26" s="49">
        <v>0.7096018735363001</v>
      </c>
      <c r="E26" s="49">
        <v>0.7054099746407441</v>
      </c>
      <c r="F26" s="49">
        <v>0.4988824318283418</v>
      </c>
      <c r="G26" s="57" t="s">
        <v>14</v>
      </c>
      <c r="H26" s="49">
        <v>1.838068181818182</v>
      </c>
      <c r="I26" s="49">
        <v>0.6900063653723743</v>
      </c>
    </row>
    <row r="27" spans="1:9" ht="15">
      <c r="A27" s="9" t="s">
        <v>33</v>
      </c>
      <c r="B27" s="49">
        <v>0.28946041351487617</v>
      </c>
      <c r="C27" s="49">
        <v>0.4642685851318944</v>
      </c>
      <c r="D27" s="49">
        <v>0.45037783375314877</v>
      </c>
      <c r="E27" s="57" t="s">
        <v>14</v>
      </c>
      <c r="F27" s="49">
        <v>0.4098680996580364</v>
      </c>
      <c r="G27" s="57" t="s">
        <v>14</v>
      </c>
      <c r="H27" s="49">
        <v>0.636056338028169</v>
      </c>
      <c r="I27" s="49">
        <v>0.44789356984478945</v>
      </c>
    </row>
    <row r="28" spans="1:9" ht="15">
      <c r="A28" s="9" t="s">
        <v>69</v>
      </c>
      <c r="B28" s="49">
        <v>0.05553343949044587</v>
      </c>
      <c r="C28" s="49">
        <v>0.10794855576639262</v>
      </c>
      <c r="D28" s="49">
        <v>0.1845363232889512</v>
      </c>
      <c r="E28" s="49">
        <v>0.20809119356280736</v>
      </c>
      <c r="F28" s="49">
        <v>0.20446364290856733</v>
      </c>
      <c r="G28" s="49">
        <v>0.24554183813443053</v>
      </c>
      <c r="H28" s="49">
        <v>0.17374092808445107</v>
      </c>
      <c r="I28" s="49">
        <v>0.2027476179924661</v>
      </c>
    </row>
    <row r="29" spans="1:9" ht="15">
      <c r="A29" s="9" t="s">
        <v>34</v>
      </c>
      <c r="B29" s="49">
        <v>0.2447141738449492</v>
      </c>
      <c r="C29" s="49">
        <v>0.035728006146753755</v>
      </c>
      <c r="D29" s="49">
        <v>0.31108202443280963</v>
      </c>
      <c r="E29" s="49">
        <v>0.250092489826119</v>
      </c>
      <c r="F29" s="49">
        <v>0.3208333333333333</v>
      </c>
      <c r="G29" s="49">
        <v>0.128552097428958</v>
      </c>
      <c r="H29" s="49">
        <v>0.4008416622830089</v>
      </c>
      <c r="I29" s="49">
        <v>0.28231797919762247</v>
      </c>
    </row>
    <row r="30" spans="1:9" ht="15">
      <c r="A30" s="9" t="s">
        <v>35</v>
      </c>
      <c r="B30" s="49">
        <v>0.18489671520487638</v>
      </c>
      <c r="C30" s="49">
        <v>-0.3474752732951588</v>
      </c>
      <c r="D30" s="49">
        <v>0.2780797101449273</v>
      </c>
      <c r="E30" s="49">
        <v>0.1529457666796723</v>
      </c>
      <c r="F30" s="49">
        <v>-0.17446524064171132</v>
      </c>
      <c r="G30" s="49">
        <v>0.13251094309590128</v>
      </c>
      <c r="H30" s="49">
        <v>-0.258493353028065</v>
      </c>
      <c r="I30" s="49">
        <v>-0.24901901599758525</v>
      </c>
    </row>
    <row r="31" spans="1:9" ht="15">
      <c r="A31" s="9" t="s">
        <v>36</v>
      </c>
      <c r="B31" s="49">
        <v>0.4277777777777778</v>
      </c>
      <c r="C31" s="49">
        <v>0.37069726390114766</v>
      </c>
      <c r="D31" s="49">
        <v>0.4608355091383811</v>
      </c>
      <c r="E31" s="57" t="s">
        <v>14</v>
      </c>
      <c r="F31" s="49">
        <v>0.47</v>
      </c>
      <c r="G31" s="57" t="s">
        <v>14</v>
      </c>
      <c r="H31" s="49">
        <v>0.29049773755656094</v>
      </c>
      <c r="I31" s="49">
        <v>0.9347181008902077</v>
      </c>
    </row>
    <row r="32" spans="1:9" ht="15">
      <c r="A32" s="9" t="s">
        <v>37</v>
      </c>
      <c r="B32" s="49">
        <v>0.04784191367654689</v>
      </c>
      <c r="C32" s="49">
        <v>-0.22227899846704147</v>
      </c>
      <c r="D32" s="49">
        <v>-0.02440725244072517</v>
      </c>
      <c r="E32" s="49">
        <v>-0.02519496100779839</v>
      </c>
      <c r="F32" s="49">
        <v>0.026905829596412634</v>
      </c>
      <c r="G32" s="49">
        <v>-0.08389513108614222</v>
      </c>
      <c r="H32" s="49">
        <v>-0.05109489051094884</v>
      </c>
      <c r="I32" s="49">
        <v>0.09051412020275196</v>
      </c>
    </row>
    <row r="33" spans="1:9" ht="15">
      <c r="A33" s="9" t="s">
        <v>38</v>
      </c>
      <c r="B33" s="49">
        <v>-0.15878378378378388</v>
      </c>
      <c r="C33" s="49">
        <v>-0.21435897435897444</v>
      </c>
      <c r="D33" s="49">
        <v>-0.1575757575757576</v>
      </c>
      <c r="E33" s="49">
        <v>-0.0611510791366906</v>
      </c>
      <c r="F33" s="49">
        <v>-0.05363128491620106</v>
      </c>
      <c r="G33" s="49">
        <v>-0.1894075403949731</v>
      </c>
      <c r="H33" s="49">
        <v>0.06888361045130642</v>
      </c>
      <c r="I33" s="49">
        <v>0.011773362766740236</v>
      </c>
    </row>
    <row r="34" spans="1:9" ht="15">
      <c r="A34" s="9" t="s">
        <v>39</v>
      </c>
      <c r="B34" s="49">
        <v>0.31836734693877533</v>
      </c>
      <c r="C34" s="49">
        <v>0.2954694681549572</v>
      </c>
      <c r="D34" s="49">
        <v>0.37873754152823924</v>
      </c>
      <c r="E34" s="49">
        <v>0.14234363767074076</v>
      </c>
      <c r="F34" s="49">
        <v>0.25150732127476316</v>
      </c>
      <c r="G34" s="57" t="s">
        <v>14</v>
      </c>
      <c r="H34" s="49">
        <v>0.3105310531053105</v>
      </c>
      <c r="I34" s="49">
        <v>0.260377358490566</v>
      </c>
    </row>
    <row r="35" spans="1:9" s="5" customFormat="1" ht="11.25" customHeight="1">
      <c r="A35" s="6" t="s">
        <v>40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41</v>
      </c>
      <c r="B36" s="57" t="s">
        <v>14</v>
      </c>
      <c r="C36" s="59">
        <v>0.2214452214452216</v>
      </c>
      <c r="D36" s="59">
        <v>0.344734473447345</v>
      </c>
      <c r="E36" s="57" t="s">
        <v>14</v>
      </c>
      <c r="F36" s="59">
        <v>0.2171501706484642</v>
      </c>
      <c r="G36" s="59">
        <v>0.1720707442888727</v>
      </c>
      <c r="H36" s="59">
        <v>0.18159903575733227</v>
      </c>
      <c r="I36" s="58" t="s">
        <v>14</v>
      </c>
    </row>
    <row r="37" spans="1:9" ht="15">
      <c r="A37" s="9" t="s">
        <v>42</v>
      </c>
      <c r="B37" s="59">
        <v>0.23603793466807144</v>
      </c>
      <c r="C37" s="59">
        <v>0.18365817091454284</v>
      </c>
      <c r="D37" s="59">
        <v>0.28395061728395055</v>
      </c>
      <c r="E37" s="59">
        <v>0.26821541710665264</v>
      </c>
      <c r="F37" s="59">
        <v>0.2268907563025211</v>
      </c>
      <c r="G37" s="59">
        <v>0.38221709006928406</v>
      </c>
      <c r="H37" s="59">
        <v>0.2588325652841783</v>
      </c>
      <c r="I37" s="59">
        <v>0.2773809523809523</v>
      </c>
    </row>
    <row r="38" spans="1:9" ht="15">
      <c r="A38" s="9" t="s">
        <v>43</v>
      </c>
      <c r="B38" s="59">
        <v>0.3685745534086766</v>
      </c>
      <c r="C38" s="59">
        <v>0.3010602678571428</v>
      </c>
      <c r="D38" s="59">
        <v>0.9567331064657267</v>
      </c>
      <c r="E38" s="59">
        <v>0.34405255878284935</v>
      </c>
      <c r="F38" s="59">
        <v>0.2782152230971129</v>
      </c>
      <c r="G38" s="59">
        <v>1.0480824270177447</v>
      </c>
      <c r="H38" s="59">
        <v>0.5422709586133709</v>
      </c>
      <c r="I38" s="59">
        <v>0.283805799934832</v>
      </c>
    </row>
    <row r="39" spans="1:9" ht="15">
      <c r="A39" s="9" t="s">
        <v>44</v>
      </c>
      <c r="B39" s="59">
        <v>-0.12908366533864535</v>
      </c>
      <c r="C39" s="59">
        <v>-0.12564249000571104</v>
      </c>
      <c r="D39" s="59">
        <v>-0.2790224032586558</v>
      </c>
      <c r="E39" s="59">
        <v>0.00963676797627877</v>
      </c>
      <c r="F39" s="59">
        <v>-0.09746434231378764</v>
      </c>
      <c r="G39" s="59">
        <v>-0.21577574967405477</v>
      </c>
      <c r="H39" s="59">
        <v>-0.04874213836477981</v>
      </c>
      <c r="I39" s="59">
        <v>-0.12607944732297072</v>
      </c>
    </row>
    <row r="40" spans="1:9" ht="15">
      <c r="A40" s="9" t="s">
        <v>45</v>
      </c>
      <c r="B40" s="59">
        <v>-0.014906832298136607</v>
      </c>
      <c r="C40" s="59">
        <v>0.015710382513661303</v>
      </c>
      <c r="D40" s="59">
        <v>-0.048270313757039385</v>
      </c>
      <c r="E40" s="59">
        <v>-0.10407239819004532</v>
      </c>
      <c r="F40" s="59">
        <v>-0.0660112359550562</v>
      </c>
      <c r="G40" s="59">
        <v>0.06493506493506507</v>
      </c>
      <c r="H40" s="59">
        <v>-0.05125628140703531</v>
      </c>
      <c r="I40" s="59">
        <v>-0.07268722466960342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19" t="s">
        <v>62</v>
      </c>
      <c r="B42" s="34"/>
      <c r="C42" s="35"/>
      <c r="D42" s="35"/>
      <c r="E42" s="34"/>
      <c r="F42" s="35"/>
      <c r="G42" s="35"/>
      <c r="H42" s="35"/>
      <c r="I42" s="35"/>
    </row>
    <row r="43" spans="1:9" ht="15">
      <c r="A43" s="37" t="s">
        <v>63</v>
      </c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5" t="s">
        <v>64</v>
      </c>
      <c r="B44" s="34"/>
      <c r="C44" s="35"/>
      <c r="D44" s="35"/>
      <c r="E44" s="34"/>
      <c r="F44" s="35"/>
      <c r="G44" s="35"/>
      <c r="H44" s="35"/>
      <c r="I44" s="35"/>
    </row>
    <row r="45" ht="15">
      <c r="A45" s="12" t="s">
        <v>65</v>
      </c>
    </row>
    <row r="51" spans="1:18" s="36" customFormat="1" ht="15">
      <c r="A51" s="38"/>
      <c r="J51"/>
      <c r="K51"/>
      <c r="L51"/>
      <c r="M51"/>
      <c r="N51"/>
      <c r="O51"/>
      <c r="P51"/>
      <c r="Q51"/>
      <c r="R51"/>
    </row>
    <row r="52" spans="1:18" s="36" customFormat="1" ht="15">
      <c r="A52" s="12"/>
      <c r="J52"/>
      <c r="K52"/>
      <c r="L52"/>
      <c r="M52"/>
      <c r="N52"/>
      <c r="O52"/>
      <c r="P52"/>
      <c r="Q52"/>
      <c r="R52"/>
    </row>
    <row r="53" spans="1:18" s="36" customFormat="1" ht="15">
      <c r="A53" s="39"/>
      <c r="J53"/>
      <c r="K53"/>
      <c r="L53"/>
      <c r="M53"/>
      <c r="N53"/>
      <c r="O53"/>
      <c r="P53"/>
      <c r="Q53"/>
      <c r="R53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463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109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66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-0.02991452991452992</v>
      </c>
      <c r="C6" s="49">
        <v>0.2818627450980391</v>
      </c>
      <c r="D6" s="49">
        <v>0.3144329896907214</v>
      </c>
      <c r="E6" s="49">
        <v>0.028813559322033555</v>
      </c>
      <c r="F6" s="49">
        <v>0.1932650073206441</v>
      </c>
      <c r="G6" s="49">
        <v>0.13749999999999996</v>
      </c>
      <c r="H6" s="49">
        <v>0.36521739130434816</v>
      </c>
      <c r="I6" s="49">
        <v>0.29142857142857137</v>
      </c>
    </row>
    <row r="7" spans="1:9" ht="15">
      <c r="A7" s="9" t="s">
        <v>13</v>
      </c>
      <c r="B7" s="49">
        <v>0.14463157894736867</v>
      </c>
      <c r="C7" s="49">
        <v>0.21720067453625624</v>
      </c>
      <c r="D7" s="49">
        <v>0.08307586680398238</v>
      </c>
      <c r="E7" s="57" t="s">
        <v>14</v>
      </c>
      <c r="F7" s="49">
        <v>0.37488415199258585</v>
      </c>
      <c r="G7" s="49">
        <v>0.12177121771217725</v>
      </c>
      <c r="H7" s="49">
        <v>0.22706009355883428</v>
      </c>
      <c r="I7" s="49">
        <v>0.174703004891684</v>
      </c>
    </row>
    <row r="8" spans="1:9" ht="15">
      <c r="A8" s="9" t="s">
        <v>15</v>
      </c>
      <c r="B8" s="49">
        <v>1.1535947712418304</v>
      </c>
      <c r="C8" s="49">
        <v>1.212355212355213</v>
      </c>
      <c r="D8" s="49">
        <v>1.1520395550061813</v>
      </c>
      <c r="E8" s="49">
        <v>1.2662983425414356</v>
      </c>
      <c r="F8" s="58">
        <v>1.3652058432934928</v>
      </c>
      <c r="G8" s="49">
        <v>1.3736842105263167</v>
      </c>
      <c r="H8" s="49">
        <v>0.746701846965699</v>
      </c>
      <c r="I8" s="49">
        <v>1.4313984168865432</v>
      </c>
    </row>
    <row r="9" spans="1:9" ht="15">
      <c r="A9" s="9" t="s">
        <v>16</v>
      </c>
      <c r="B9" s="49">
        <v>0.3674157303370784</v>
      </c>
      <c r="C9" s="49">
        <v>0.34755463059313163</v>
      </c>
      <c r="D9" s="49">
        <v>0.24884792626728092</v>
      </c>
      <c r="E9" s="50">
        <v>0.2083333333333337</v>
      </c>
      <c r="F9" s="49">
        <v>-0.0648854961832066</v>
      </c>
      <c r="G9" s="49">
        <v>0.3154034229828855</v>
      </c>
      <c r="H9" s="49">
        <v>0.3684701492537312</v>
      </c>
      <c r="I9" s="49">
        <v>0.22157092614302498</v>
      </c>
    </row>
    <row r="10" spans="1:9" ht="15">
      <c r="A10" s="9" t="s">
        <v>17</v>
      </c>
      <c r="B10" s="49">
        <v>0.2857142857142858</v>
      </c>
      <c r="C10" s="49">
        <v>0.18086696562032922</v>
      </c>
      <c r="D10" s="49">
        <v>0.3261927945472245</v>
      </c>
      <c r="E10" s="49">
        <v>-0.005159958720330149</v>
      </c>
      <c r="F10" s="49">
        <v>0.18248175182481763</v>
      </c>
      <c r="G10" s="49">
        <v>0.20468557336621407</v>
      </c>
      <c r="H10" s="49">
        <v>0.15592203898050938</v>
      </c>
      <c r="I10" s="57" t="s">
        <v>14</v>
      </c>
    </row>
    <row r="11" spans="1:9" ht="15">
      <c r="A11" s="9" t="s">
        <v>18</v>
      </c>
      <c r="B11" s="49">
        <v>0.5834236186348858</v>
      </c>
      <c r="C11" s="49">
        <v>0.05870445344129549</v>
      </c>
      <c r="D11" s="49">
        <v>0.6255767963085035</v>
      </c>
      <c r="E11" s="49">
        <v>0.4083333333333339</v>
      </c>
      <c r="F11" s="49">
        <v>0.8211111111111109</v>
      </c>
      <c r="G11" s="49">
        <v>0.5285126396237505</v>
      </c>
      <c r="H11" s="49">
        <v>0.6337078651685395</v>
      </c>
      <c r="I11" s="49">
        <v>0.32204221894943497</v>
      </c>
    </row>
    <row r="12" spans="1:9" ht="15">
      <c r="A12" s="9" t="s">
        <v>67</v>
      </c>
      <c r="B12" s="49">
        <v>0.7952380952380951</v>
      </c>
      <c r="C12" s="49">
        <v>1.1621951219512199</v>
      </c>
      <c r="D12" s="49">
        <v>0.2317198764160655</v>
      </c>
      <c r="E12" s="49">
        <v>0.4480686695278966</v>
      </c>
      <c r="F12" s="49">
        <v>1.6114081996434928</v>
      </c>
      <c r="G12" s="49">
        <v>-0.21735074626865658</v>
      </c>
      <c r="H12" s="49">
        <v>1.0381679389312977</v>
      </c>
      <c r="I12" s="49">
        <v>0.8450319051959887</v>
      </c>
    </row>
    <row r="13" spans="1:9" ht="15">
      <c r="A13" s="9" t="s">
        <v>19</v>
      </c>
      <c r="B13" s="49">
        <v>-0.03677000720980583</v>
      </c>
      <c r="C13" s="49">
        <v>-0.15071003206596434</v>
      </c>
      <c r="D13" s="49">
        <v>0.1453201970443352</v>
      </c>
      <c r="E13" s="49">
        <v>-0.06315789473684219</v>
      </c>
      <c r="F13" s="49">
        <v>0.2626506024096389</v>
      </c>
      <c r="G13" s="49">
        <v>-0.1216326530612245</v>
      </c>
      <c r="H13" s="49">
        <v>0.06779661016949134</v>
      </c>
      <c r="I13" s="49">
        <v>0.026985350809559883</v>
      </c>
    </row>
    <row r="14" spans="1:9" ht="15">
      <c r="A14" s="9" t="s">
        <v>20</v>
      </c>
      <c r="B14" s="49">
        <v>-0.021021021021021213</v>
      </c>
      <c r="C14" s="49">
        <v>-0.31085714285714294</v>
      </c>
      <c r="D14" s="49">
        <v>-0.18686567164179102</v>
      </c>
      <c r="E14" s="49">
        <v>-0.16995205114544487</v>
      </c>
      <c r="F14" s="49">
        <v>-0.12007389162561566</v>
      </c>
      <c r="G14" s="49">
        <v>-0.19077700568540723</v>
      </c>
      <c r="H14" s="49">
        <v>-0.24419179436480454</v>
      </c>
      <c r="I14" s="49">
        <v>-0.09976247030878871</v>
      </c>
    </row>
    <row r="15" spans="1:9" ht="15">
      <c r="A15" s="9" t="s">
        <v>21</v>
      </c>
      <c r="B15" s="49">
        <v>0.6618421052631576</v>
      </c>
      <c r="C15" s="49">
        <v>1.0978886756238002</v>
      </c>
      <c r="D15" s="49">
        <v>0.8687002652519895</v>
      </c>
      <c r="E15" s="49">
        <v>0.7909215955983491</v>
      </c>
      <c r="F15" s="49">
        <v>0.9268707482993193</v>
      </c>
      <c r="G15" s="49">
        <v>0.8733766233766227</v>
      </c>
      <c r="H15" s="49">
        <v>1.8924999999999992</v>
      </c>
      <c r="I15" s="57" t="s">
        <v>14</v>
      </c>
    </row>
    <row r="16" spans="1:9" ht="15">
      <c r="A16" s="9" t="s">
        <v>22</v>
      </c>
      <c r="B16" s="49">
        <v>-0.19269102990033204</v>
      </c>
      <c r="C16" s="49">
        <v>0.03985722784057155</v>
      </c>
      <c r="D16" s="49">
        <v>-0.39097744360902265</v>
      </c>
      <c r="E16" s="49">
        <v>-0.26758555133079853</v>
      </c>
      <c r="F16" s="49">
        <v>-0.05301914580265066</v>
      </c>
      <c r="G16" s="57" t="s">
        <v>14</v>
      </c>
      <c r="H16" s="49">
        <v>-0.013167013167013186</v>
      </c>
      <c r="I16" s="49">
        <v>-0.1007194244604317</v>
      </c>
    </row>
    <row r="17" spans="1:9" ht="15">
      <c r="A17" s="9" t="s">
        <v>23</v>
      </c>
      <c r="B17" s="49">
        <v>1.1303813038130373</v>
      </c>
      <c r="C17" s="49">
        <v>1.1563593932322052</v>
      </c>
      <c r="D17" s="49">
        <v>1.34435261707989</v>
      </c>
      <c r="E17" s="49">
        <v>1.1677018633540373</v>
      </c>
      <c r="F17" s="49">
        <v>1.3665389527458496</v>
      </c>
      <c r="G17" s="49">
        <v>1.954451345755694</v>
      </c>
      <c r="H17" s="49">
        <v>2.106508875739644</v>
      </c>
      <c r="I17" s="49">
        <v>1.358356940509914</v>
      </c>
    </row>
    <row r="18" spans="1:9" ht="15">
      <c r="A18" s="6" t="s">
        <v>24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25</v>
      </c>
      <c r="B19" s="50">
        <v>0.21176470588235308</v>
      </c>
      <c r="C19" s="49">
        <v>0.2610359785659604</v>
      </c>
      <c r="D19" s="49">
        <v>0.3394053040450038</v>
      </c>
      <c r="E19" s="57" t="s">
        <v>14</v>
      </c>
      <c r="F19" s="49">
        <v>0.11923076923076947</v>
      </c>
      <c r="G19" s="57" t="s">
        <v>14</v>
      </c>
      <c r="H19" s="49">
        <v>0.21921749136939028</v>
      </c>
      <c r="I19" s="58" t="s">
        <v>14</v>
      </c>
    </row>
    <row r="20" spans="1:9" ht="15">
      <c r="A20" s="9" t="s">
        <v>26</v>
      </c>
      <c r="B20" s="49">
        <v>-0.01739130434782621</v>
      </c>
      <c r="C20" s="49">
        <v>0.4096385542168681</v>
      </c>
      <c r="D20" s="49">
        <v>0.09891031014249774</v>
      </c>
      <c r="E20" s="57" t="s">
        <v>14</v>
      </c>
      <c r="F20" s="49">
        <v>0.3382838283828382</v>
      </c>
      <c r="G20" s="49">
        <v>0.39482470784641066</v>
      </c>
      <c r="H20" s="49">
        <v>0.1810490693739426</v>
      </c>
      <c r="I20" s="49">
        <v>0.19912790697674465</v>
      </c>
    </row>
    <row r="21" spans="1:9" ht="15">
      <c r="A21" s="9" t="s">
        <v>27</v>
      </c>
      <c r="B21" s="50">
        <v>0.0605714285714285</v>
      </c>
      <c r="C21" s="49">
        <v>0.4643333333333337</v>
      </c>
      <c r="D21" s="49">
        <v>0.571795970852979</v>
      </c>
      <c r="E21" s="49">
        <v>-0.03152941176470625</v>
      </c>
      <c r="F21" s="49">
        <v>0.21199999999999974</v>
      </c>
      <c r="G21" s="57" t="s">
        <v>14</v>
      </c>
      <c r="H21" s="49">
        <v>0.7372962607861933</v>
      </c>
      <c r="I21" s="49">
        <v>0.21705882352941175</v>
      </c>
    </row>
    <row r="22" spans="1:9" ht="15">
      <c r="A22" s="9" t="s">
        <v>28</v>
      </c>
      <c r="B22" s="49">
        <v>0.3247322297955211</v>
      </c>
      <c r="C22" s="49">
        <v>0.4144385026737969</v>
      </c>
      <c r="D22" s="49">
        <v>0.3834904127396812</v>
      </c>
      <c r="E22" s="49">
        <v>0.25218658892128265</v>
      </c>
      <c r="F22" s="50">
        <v>0.6213499281953083</v>
      </c>
      <c r="G22" s="49">
        <v>0.45177664974619214</v>
      </c>
      <c r="H22" s="49">
        <v>0.5717958134410579</v>
      </c>
      <c r="I22" s="49">
        <v>0.1790450928381957</v>
      </c>
    </row>
    <row r="23" spans="1:9" ht="15">
      <c r="A23" s="9" t="s">
        <v>29</v>
      </c>
      <c r="B23" s="49">
        <v>0.24521739130434783</v>
      </c>
      <c r="C23" s="49">
        <v>0.01889938854919415</v>
      </c>
      <c r="D23" s="49">
        <v>1.0622568093385212</v>
      </c>
      <c r="E23" s="49">
        <v>0.37765634486945965</v>
      </c>
      <c r="F23" s="50">
        <v>0.5769927536231891</v>
      </c>
      <c r="G23" s="49">
        <v>0.8728813559322033</v>
      </c>
      <c r="H23" s="49">
        <v>0.6383207750269109</v>
      </c>
      <c r="I23" s="49">
        <v>0.39999999999999947</v>
      </c>
    </row>
    <row r="24" spans="1:9" ht="15">
      <c r="A24" s="9" t="s">
        <v>68</v>
      </c>
      <c r="B24" s="49">
        <v>1.096014492753623</v>
      </c>
      <c r="C24" s="49">
        <v>0.957800511508951</v>
      </c>
      <c r="D24" s="49">
        <v>0.8902743142144638</v>
      </c>
      <c r="E24" s="57" t="s">
        <v>14</v>
      </c>
      <c r="F24" s="49">
        <v>0.7279635258358661</v>
      </c>
      <c r="G24" s="50">
        <v>1.072265625</v>
      </c>
      <c r="H24" s="49">
        <v>0.3897435897435899</v>
      </c>
      <c r="I24" s="49">
        <v>0.525092936802974</v>
      </c>
    </row>
    <row r="25" spans="1:9" ht="15">
      <c r="A25" s="9" t="s">
        <v>31</v>
      </c>
      <c r="B25" s="49">
        <v>0.9521422060164084</v>
      </c>
      <c r="C25" s="49">
        <v>1.059354226020893</v>
      </c>
      <c r="D25" s="49">
        <v>1.1268736616702357</v>
      </c>
      <c r="E25" s="49">
        <v>0.6126162555600485</v>
      </c>
      <c r="F25" s="49">
        <v>1.1399999999999992</v>
      </c>
      <c r="G25" s="49">
        <v>0.49043478260869566</v>
      </c>
      <c r="H25" s="49">
        <v>1.402222222222223</v>
      </c>
      <c r="I25" s="49">
        <v>0.9034360189573463</v>
      </c>
    </row>
    <row r="26" spans="1:9" ht="15">
      <c r="A26" s="9" t="s">
        <v>32</v>
      </c>
      <c r="B26" s="49">
        <v>0.5560830860534125</v>
      </c>
      <c r="C26" s="49">
        <v>0.6541935483870969</v>
      </c>
      <c r="D26" s="49">
        <v>0.23050990307627472</v>
      </c>
      <c r="E26" s="49">
        <v>0.5854616895874263</v>
      </c>
      <c r="F26" s="49">
        <v>0.2643288084464557</v>
      </c>
      <c r="G26" s="57" t="s">
        <v>14</v>
      </c>
      <c r="H26" s="49">
        <v>0.45711785297549556</v>
      </c>
      <c r="I26" s="49">
        <v>0.09756097560975596</v>
      </c>
    </row>
    <row r="27" spans="1:9" ht="15">
      <c r="A27" s="9" t="s">
        <v>33</v>
      </c>
      <c r="B27" s="49">
        <v>0.8045165843330979</v>
      </c>
      <c r="C27" s="49">
        <v>1.1349650349650342</v>
      </c>
      <c r="D27" s="49">
        <v>1.3540474243663132</v>
      </c>
      <c r="E27" s="57" t="s">
        <v>14</v>
      </c>
      <c r="F27" s="49">
        <v>1.2494154325798923</v>
      </c>
      <c r="G27" s="57" t="s">
        <v>14</v>
      </c>
      <c r="H27" s="49">
        <v>1.477815699658703</v>
      </c>
      <c r="I27" s="49">
        <v>1.5236714975845418</v>
      </c>
    </row>
    <row r="28" spans="1:9" ht="15">
      <c r="A28" s="9" t="s">
        <v>69</v>
      </c>
      <c r="B28" s="49">
        <v>0.41905271608241934</v>
      </c>
      <c r="C28" s="49">
        <v>0.37637506547930877</v>
      </c>
      <c r="D28" s="49">
        <v>0.49896541531185346</v>
      </c>
      <c r="E28" s="49">
        <v>0.5051517683096625</v>
      </c>
      <c r="F28" s="49">
        <v>0.4902019002375302</v>
      </c>
      <c r="G28" s="49">
        <v>0.47522339561332183</v>
      </c>
      <c r="H28" s="49">
        <v>0.5166240409207163</v>
      </c>
      <c r="I28" s="49">
        <v>0.4798255179934565</v>
      </c>
    </row>
    <row r="29" spans="1:9" ht="15">
      <c r="A29" s="9" t="s">
        <v>34</v>
      </c>
      <c r="B29" s="49">
        <v>0.18974550898203568</v>
      </c>
      <c r="C29" s="49">
        <v>0.14723404255319172</v>
      </c>
      <c r="D29" s="49">
        <v>0.20974235104669847</v>
      </c>
      <c r="E29" s="49">
        <v>0.33083891295785683</v>
      </c>
      <c r="F29" s="49">
        <v>0.3135359116022103</v>
      </c>
      <c r="G29" s="49">
        <v>0.5530726256983245</v>
      </c>
      <c r="H29" s="49">
        <v>0.4860491071428563</v>
      </c>
      <c r="I29" s="49">
        <v>0.21663533834586501</v>
      </c>
    </row>
    <row r="30" spans="1:9" ht="15">
      <c r="A30" s="9" t="s">
        <v>35</v>
      </c>
      <c r="B30" s="49">
        <v>0.3090160867938647</v>
      </c>
      <c r="C30" s="49">
        <v>-0.05574387947269288</v>
      </c>
      <c r="D30" s="49">
        <v>0.3034642032332566</v>
      </c>
      <c r="E30" s="49">
        <v>0.1611001964636547</v>
      </c>
      <c r="F30" s="49">
        <v>0.3020558777016338</v>
      </c>
      <c r="G30" s="49">
        <v>0.4410126582278484</v>
      </c>
      <c r="H30" s="49">
        <v>0.4808259587020647</v>
      </c>
      <c r="I30" s="49">
        <v>0.24836929252383322</v>
      </c>
    </row>
    <row r="31" spans="1:9" ht="15">
      <c r="A31" s="9" t="s">
        <v>36</v>
      </c>
      <c r="B31" s="49">
        <v>0.2849999999999999</v>
      </c>
      <c r="C31" s="49">
        <v>0.44063079777365544</v>
      </c>
      <c r="D31" s="49">
        <v>0.6264534883720929</v>
      </c>
      <c r="E31" s="57" t="s">
        <v>14</v>
      </c>
      <c r="F31" s="49">
        <v>0.6848137535816625</v>
      </c>
      <c r="G31" s="57" t="s">
        <v>14</v>
      </c>
      <c r="H31" s="49">
        <v>0.6855791962174935</v>
      </c>
      <c r="I31" s="49">
        <v>0.8628571428571425</v>
      </c>
    </row>
    <row r="32" spans="1:9" ht="15">
      <c r="A32" s="9" t="s">
        <v>37</v>
      </c>
      <c r="B32" s="49">
        <v>0.2745098039215683</v>
      </c>
      <c r="C32" s="49">
        <v>0.47053140096618296</v>
      </c>
      <c r="D32" s="49">
        <v>0.18559322033898318</v>
      </c>
      <c r="E32" s="49">
        <v>0.1983775811209434</v>
      </c>
      <c r="F32" s="49">
        <v>0.11255060728744937</v>
      </c>
      <c r="G32" s="49">
        <v>0.004930156121610185</v>
      </c>
      <c r="H32" s="49">
        <v>0.2621359223300974</v>
      </c>
      <c r="I32" s="49">
        <v>0.09051412020275196</v>
      </c>
    </row>
    <row r="33" spans="1:9" ht="15">
      <c r="A33" s="9" t="s">
        <v>38</v>
      </c>
      <c r="B33" s="49">
        <v>-0.013861386138613874</v>
      </c>
      <c r="C33" s="49">
        <v>0.014569536423840956</v>
      </c>
      <c r="D33" s="49">
        <v>0.05783866057838649</v>
      </c>
      <c r="E33" s="49">
        <v>0.0865945045795169</v>
      </c>
      <c r="F33" s="49">
        <v>-0.004700352526439522</v>
      </c>
      <c r="G33" s="49">
        <v>0.10256410256410287</v>
      </c>
      <c r="H33" s="49">
        <v>0.125</v>
      </c>
      <c r="I33" s="49">
        <v>0.2545620437956204</v>
      </c>
    </row>
    <row r="34" spans="1:9" ht="15">
      <c r="A34" s="9" t="s">
        <v>39</v>
      </c>
      <c r="B34" s="49">
        <v>0.030631780472240022</v>
      </c>
      <c r="C34" s="49">
        <v>-0.09370693615066594</v>
      </c>
      <c r="D34" s="49">
        <v>0.02786377708978338</v>
      </c>
      <c r="E34" s="49">
        <v>-0.1438577586206895</v>
      </c>
      <c r="F34" s="49">
        <v>-0.027443105756358777</v>
      </c>
      <c r="G34" s="57" t="s">
        <v>14</v>
      </c>
      <c r="H34" s="49">
        <v>-0.024782317481581106</v>
      </c>
      <c r="I34" s="49">
        <v>0.0121212121212122</v>
      </c>
    </row>
    <row r="35" spans="1:9" ht="15">
      <c r="A35" s="6" t="s">
        <v>40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41</v>
      </c>
      <c r="B36" s="57" t="s">
        <v>14</v>
      </c>
      <c r="C36" s="59">
        <v>3.3246217331499324</v>
      </c>
      <c r="D36" s="59">
        <v>2.7632241813602025</v>
      </c>
      <c r="E36" s="57" t="s">
        <v>14</v>
      </c>
      <c r="F36" s="59">
        <v>3.395993836671802</v>
      </c>
      <c r="G36" s="59">
        <v>2.7161214953271027</v>
      </c>
      <c r="H36" s="59">
        <v>2.526378896882494</v>
      </c>
      <c r="I36" s="58" t="s">
        <v>14</v>
      </c>
    </row>
    <row r="37" spans="1:9" ht="15">
      <c r="A37" s="9" t="s">
        <v>42</v>
      </c>
      <c r="B37" s="59">
        <v>-0.003398470688190436</v>
      </c>
      <c r="C37" s="59">
        <v>0.19349962207105031</v>
      </c>
      <c r="D37" s="59">
        <v>0.06624605678233397</v>
      </c>
      <c r="E37" s="59">
        <v>0.03356282271944888</v>
      </c>
      <c r="F37" s="59">
        <v>0.023663453111306243</v>
      </c>
      <c r="G37" s="59">
        <v>-0.06484374999999987</v>
      </c>
      <c r="H37" s="59">
        <v>0.03865652724968327</v>
      </c>
      <c r="I37" s="59">
        <v>0.02777777777777768</v>
      </c>
    </row>
    <row r="38" spans="1:9" ht="15">
      <c r="A38" s="9" t="s">
        <v>43</v>
      </c>
      <c r="B38" s="59">
        <v>1.6852646638054356</v>
      </c>
      <c r="C38" s="59">
        <v>1.5733995584988967</v>
      </c>
      <c r="D38" s="59">
        <v>1.8405081157374736</v>
      </c>
      <c r="E38" s="59">
        <v>1.4112903225806455</v>
      </c>
      <c r="F38" s="59">
        <v>2.9871345029239778</v>
      </c>
      <c r="G38" s="59">
        <v>1.6021818181818182</v>
      </c>
      <c r="H38" s="59">
        <v>2.446640316205534</v>
      </c>
      <c r="I38" s="59">
        <v>2.1621187800963066</v>
      </c>
    </row>
    <row r="39" spans="1:9" ht="15">
      <c r="A39" s="9" t="s">
        <v>44</v>
      </c>
      <c r="B39" s="59">
        <v>0.12217659137576997</v>
      </c>
      <c r="C39" s="59">
        <v>0.06615598885793883</v>
      </c>
      <c r="D39" s="59">
        <v>-0.0187110187110191</v>
      </c>
      <c r="E39" s="59">
        <v>0.3458498023715417</v>
      </c>
      <c r="F39" s="59">
        <v>0.3017142857142854</v>
      </c>
      <c r="G39" s="59">
        <v>-0.1480169971671388</v>
      </c>
      <c r="H39" s="59">
        <v>0.1255813953488374</v>
      </c>
      <c r="I39" s="59">
        <v>0.39586206896551723</v>
      </c>
    </row>
    <row r="40" spans="1:9" ht="15">
      <c r="A40" s="9" t="s">
        <v>45</v>
      </c>
      <c r="B40" s="59">
        <v>-0.08640552995391682</v>
      </c>
      <c r="C40" s="59">
        <v>0.2830025884383087</v>
      </c>
      <c r="D40" s="59">
        <v>0.27478448275862033</v>
      </c>
      <c r="E40" s="59">
        <v>-0.06823529411764695</v>
      </c>
      <c r="F40" s="59">
        <v>0.3739669421487606</v>
      </c>
      <c r="G40" s="59">
        <v>0.8074245939675175</v>
      </c>
      <c r="H40" s="59">
        <v>-0.36430976430976447</v>
      </c>
      <c r="I40" s="59">
        <v>0.4143337066069428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9" ht="15.75">
      <c r="A42" s="19" t="s">
        <v>62</v>
      </c>
      <c r="I42" s="35"/>
    </row>
    <row r="43" ht="15">
      <c r="A43" s="37" t="s">
        <v>63</v>
      </c>
    </row>
    <row r="44" spans="1:9" ht="15.75">
      <c r="A44" s="5" t="s">
        <v>64</v>
      </c>
      <c r="I44" s="35"/>
    </row>
    <row r="45" ht="15">
      <c r="A45" s="12" t="s">
        <v>65</v>
      </c>
    </row>
    <row r="51" ht="15">
      <c r="A51" s="38"/>
    </row>
    <row r="53" ht="15">
      <c r="A5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2015-07-01T14:09:34Z</cp:lastPrinted>
  <dcterms:created xsi:type="dcterms:W3CDTF">2015-07-01T14:07:44Z</dcterms:created>
  <dcterms:modified xsi:type="dcterms:W3CDTF">2016-03-07T17:25:44Z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