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11445" activeTab="0"/>
  </bookViews>
  <sheets>
    <sheet name="Indice" sheetId="1" r:id="rId1"/>
    <sheet name="Anexo 1" sheetId="2" r:id="rId2"/>
    <sheet name="Anexo 2" sheetId="3" r:id="rId3"/>
    <sheet name="Anexo 3" sheetId="4" r:id="rId4"/>
  </sheets>
  <definedNames>
    <definedName name="act">#REF!</definedName>
    <definedName name="_xlnm.Print_Area" localSheetId="1">'Anexo 1'!#REF!</definedName>
    <definedName name="clase">#REF!</definedName>
    <definedName name="DOM">#REF!</definedName>
  </definedNames>
  <calcPr fullCalcOnLoad="1"/>
</workbook>
</file>

<file path=xl/sharedStrings.xml><?xml version="1.0" encoding="utf-8"?>
<sst xmlns="http://schemas.openxmlformats.org/spreadsheetml/2006/main" count="683" uniqueCount="456">
  <si>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</si>
  <si>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</si>
  <si>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</si>
  <si>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</si>
  <si>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</si>
  <si>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</si>
  <si>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</si>
  <si>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</si>
  <si>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</si>
  <si>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</si>
  <si>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</si>
  <si>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</si>
  <si>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</si>
  <si>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</si>
  <si>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</si>
  <si>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</si>
  <si>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</si>
  <si>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 xml:space="preserve">Variación mensual de los precios mayoristas de los principales alimentos en las principales ocho ciudades. </t>
  </si>
  <si>
    <t>Sistema de Información de Precios y Abastecimiento del Sector Agropecuario -SIPSA- 
Precios Mayoristas</t>
  </si>
  <si>
    <t xml:space="preserve">Comportamiento de los precios mayoristas de los principales alimentos en las principales ocho ciudades. </t>
  </si>
  <si>
    <t>** Los precios reportados para los huevos son $/unidad y los del aceite vegetal mezcla $/litro.</t>
  </si>
  <si>
    <t>Junio de 2016</t>
  </si>
  <si>
    <t>Ahuyama</t>
  </si>
  <si>
    <t>-0.07</t>
  </si>
  <si>
    <t>-13.18</t>
  </si>
  <si>
    <t>Arveja verde en vaina</t>
  </si>
  <si>
    <t>2.35</t>
  </si>
  <si>
    <t>n.d.</t>
  </si>
  <si>
    <t>-</t>
  </si>
  <si>
    <t>Cebolla cabezona blanca</t>
  </si>
  <si>
    <t>Cebolla junca</t>
  </si>
  <si>
    <t>Chócolo mazorca</t>
  </si>
  <si>
    <t>-2.5</t>
  </si>
  <si>
    <t>Habichuela</t>
  </si>
  <si>
    <t>9.62</t>
  </si>
  <si>
    <t>0.82</t>
  </si>
  <si>
    <t>Lechuga Batavia</t>
  </si>
  <si>
    <t>Pepino cohombro</t>
  </si>
  <si>
    <t>Pimentón</t>
  </si>
  <si>
    <t>Remolacha</t>
  </si>
  <si>
    <t>-32.31</t>
  </si>
  <si>
    <t>Tomate*</t>
  </si>
  <si>
    <t>Zanahoria</t>
  </si>
  <si>
    <t>Frutas frescas</t>
  </si>
  <si>
    <t>Aguacate *</t>
  </si>
  <si>
    <t>Banano*</t>
  </si>
  <si>
    <t>Coco</t>
  </si>
  <si>
    <t>-8.86</t>
  </si>
  <si>
    <t>Granadilla</t>
  </si>
  <si>
    <t>Guayaba pera</t>
  </si>
  <si>
    <t>Limón Tahití</t>
  </si>
  <si>
    <t>Lulo</t>
  </si>
  <si>
    <t>0.24</t>
  </si>
  <si>
    <t>1.3</t>
  </si>
  <si>
    <t>Mandarina*</t>
  </si>
  <si>
    <t>Mango Tommy</t>
  </si>
  <si>
    <t>32.75</t>
  </si>
  <si>
    <t>Manzana verde importada</t>
  </si>
  <si>
    <t>Maracuyá</t>
  </si>
  <si>
    <t>5.34</t>
  </si>
  <si>
    <t>Mora de Castilla</t>
  </si>
  <si>
    <t>Naranja Valencia</t>
  </si>
  <si>
    <t>Papaya maradol</t>
  </si>
  <si>
    <t>Piña *</t>
  </si>
  <si>
    <t>-1.04</t>
  </si>
  <si>
    <t>2.31</t>
  </si>
  <si>
    <t>Tomate de árbol</t>
  </si>
  <si>
    <t>Uva red globe nacional</t>
  </si>
  <si>
    <t>Tubérculos y plátanos</t>
  </si>
  <si>
    <t>Arracacha*</t>
  </si>
  <si>
    <t>Papa negra*</t>
  </si>
  <si>
    <t>0.13</t>
  </si>
  <si>
    <t>Papa criolla</t>
  </si>
  <si>
    <t>Plátano hartón verde</t>
  </si>
  <si>
    <t>0.07</t>
  </si>
  <si>
    <t>Yuca*</t>
  </si>
  <si>
    <t>-3.45</t>
  </si>
  <si>
    <t>Granos, cárnicos y procesados</t>
  </si>
  <si>
    <t>Arroz de primera</t>
  </si>
  <si>
    <t>-0.59</t>
  </si>
  <si>
    <t>Arveja verde seca importada</t>
  </si>
  <si>
    <t>-2.39</t>
  </si>
  <si>
    <t>Fríjol seco*</t>
  </si>
  <si>
    <t>-0.71</t>
  </si>
  <si>
    <t>Garbanzo importado</t>
  </si>
  <si>
    <t>Lenteja importada</t>
  </si>
  <si>
    <t>-0.08</t>
  </si>
  <si>
    <t>2.89</t>
  </si>
  <si>
    <t>0.69</t>
  </si>
  <si>
    <t>Huevo tipo AA**</t>
  </si>
  <si>
    <t>-2.48</t>
  </si>
  <si>
    <t>Queso costeño</t>
  </si>
  <si>
    <t>0.25</t>
  </si>
  <si>
    <t>Carne de cerdo, lomo sin hueso</t>
  </si>
  <si>
    <t>-0.89</t>
  </si>
  <si>
    <t>Carne de res, cadera</t>
  </si>
  <si>
    <t>Pechuga de pollo</t>
  </si>
  <si>
    <t>0.71</t>
  </si>
  <si>
    <t>2.22</t>
  </si>
  <si>
    <t>Aceite vegetal mezcla**</t>
  </si>
  <si>
    <t>1.03</t>
  </si>
  <si>
    <t>Azúcar sulfitada</t>
  </si>
  <si>
    <t>Galletas saladas</t>
  </si>
  <si>
    <t>Harina de trigo</t>
  </si>
  <si>
    <t>0.22</t>
  </si>
  <si>
    <t>2.15</t>
  </si>
  <si>
    <t>Harina precocida de maíz</t>
  </si>
  <si>
    <t>Lomitos de atún en lata</t>
  </si>
  <si>
    <t>0.81</t>
  </si>
  <si>
    <t>Margarina</t>
  </si>
  <si>
    <t>Panela*</t>
  </si>
  <si>
    <t>Pastas alimenticias</t>
  </si>
  <si>
    <t>Salsa de tomate doy pack</t>
  </si>
  <si>
    <t>0.23</t>
  </si>
  <si>
    <t>-0.25</t>
  </si>
  <si>
    <t>Limón común</t>
  </si>
  <si>
    <t>Fuente: DANE</t>
  </si>
  <si>
    <t>Julio/junio 2016</t>
  </si>
  <si>
    <t>Variación año corrido. Enero-julio 2016</t>
  </si>
  <si>
    <t>Variación 12 meses. Julio de 2015 - julio de 2016</t>
  </si>
  <si>
    <t>-34.85</t>
  </si>
  <si>
    <t>-19.93</t>
  </si>
  <si>
    <t>-22.11</t>
  </si>
  <si>
    <t>-2.22</t>
  </si>
  <si>
    <t>-28.65</t>
  </si>
  <si>
    <t>-10.89</t>
  </si>
  <si>
    <t>-11.92</t>
  </si>
  <si>
    <t>-2.43</t>
  </si>
  <si>
    <t>-37.89</t>
  </si>
  <si>
    <t>-15.09</t>
  </si>
  <si>
    <t>-44.65</t>
  </si>
  <si>
    <t>-17.68</t>
  </si>
  <si>
    <t>12.74</t>
  </si>
  <si>
    <t>-3.88</t>
  </si>
  <si>
    <t>-16.54</t>
  </si>
  <si>
    <t>-23.71</t>
  </si>
  <si>
    <t>-19.02</t>
  </si>
  <si>
    <t>-25.64</t>
  </si>
  <si>
    <t>-17.86</t>
  </si>
  <si>
    <t>-12.37</t>
  </si>
  <si>
    <t>-15.34</t>
  </si>
  <si>
    <t>-15.93</t>
  </si>
  <si>
    <t>14.52</t>
  </si>
  <si>
    <t>6.84</t>
  </si>
  <si>
    <t>13.1</t>
  </si>
  <si>
    <t>15.99</t>
  </si>
  <si>
    <t>5.97</t>
  </si>
  <si>
    <t>20.15</t>
  </si>
  <si>
    <t>-6.24</t>
  </si>
  <si>
    <t>-69.01</t>
  </si>
  <si>
    <t>-43.79</t>
  </si>
  <si>
    <t>-11.4</t>
  </si>
  <si>
    <t>-53.33</t>
  </si>
  <si>
    <t>57.59</t>
  </si>
  <si>
    <t>-18.44</t>
  </si>
  <si>
    <t>-15.64</t>
  </si>
  <si>
    <t>25.35</t>
  </si>
  <si>
    <t>20.43</t>
  </si>
  <si>
    <t>20.35</t>
  </si>
  <si>
    <t>26.73</t>
  </si>
  <si>
    <t>7.1</t>
  </si>
  <si>
    <t>87.36</t>
  </si>
  <si>
    <t>11.57</t>
  </si>
  <si>
    <t>-16.09</t>
  </si>
  <si>
    <t>-1.91</t>
  </si>
  <si>
    <t>-8.15</t>
  </si>
  <si>
    <t>12.62</t>
  </si>
  <si>
    <t>-2.83</t>
  </si>
  <si>
    <t>-8.16</t>
  </si>
  <si>
    <t>3.3</t>
  </si>
  <si>
    <t>3.57</t>
  </si>
  <si>
    <t>-2.34</t>
  </si>
  <si>
    <t>-11.25</t>
  </si>
  <si>
    <t>-24.31</t>
  </si>
  <si>
    <t>3.66</t>
  </si>
  <si>
    <t>-40.62</t>
  </si>
  <si>
    <t>1.78</t>
  </si>
  <si>
    <t>2.21</t>
  </si>
  <si>
    <t>-13.09</t>
  </si>
  <si>
    <t>-2.46</t>
  </si>
  <si>
    <t>-14.32</t>
  </si>
  <si>
    <t>-22.6</t>
  </si>
  <si>
    <t>-13.24</t>
  </si>
  <si>
    <t>-10.14</t>
  </si>
  <si>
    <t>-36.35</t>
  </si>
  <si>
    <t>-2.8</t>
  </si>
  <si>
    <t>-14.03</t>
  </si>
  <si>
    <t>16.3</t>
  </si>
  <si>
    <t>7.82</t>
  </si>
  <si>
    <t>15.09</t>
  </si>
  <si>
    <t>27.39</t>
  </si>
  <si>
    <t>16.37</t>
  </si>
  <si>
    <t>11.99</t>
  </si>
  <si>
    <t>8.43</t>
  </si>
  <si>
    <t>4.45</t>
  </si>
  <si>
    <t>-3.72</t>
  </si>
  <si>
    <t>13.91</t>
  </si>
  <si>
    <t>14.64</t>
  </si>
  <si>
    <t>-4.64</t>
  </si>
  <si>
    <t>9.23</t>
  </si>
  <si>
    <t>3.6</t>
  </si>
  <si>
    <t>-1.06</t>
  </si>
  <si>
    <t>-4.41</t>
  </si>
  <si>
    <t>8.72</t>
  </si>
  <si>
    <t>19.32</t>
  </si>
  <si>
    <t>-22.8</t>
  </si>
  <si>
    <t>7.28</t>
  </si>
  <si>
    <t>-12.98</t>
  </si>
  <si>
    <t>-4.87</t>
  </si>
  <si>
    <t>-15.04</t>
  </si>
  <si>
    <t>0.64</t>
  </si>
  <si>
    <t>-4.11</t>
  </si>
  <si>
    <t>-7.3</t>
  </si>
  <si>
    <t>-16.01</t>
  </si>
  <si>
    <t>11.79</t>
  </si>
  <si>
    <t>33.2</t>
  </si>
  <si>
    <t>13.59</t>
  </si>
  <si>
    <t>5.38</t>
  </si>
  <si>
    <t>6.22</t>
  </si>
  <si>
    <t>10.05</t>
  </si>
  <si>
    <t>-12.92</t>
  </si>
  <si>
    <t>-0.79</t>
  </si>
  <si>
    <t>-1.76</t>
  </si>
  <si>
    <t>15.47</t>
  </si>
  <si>
    <t>12.01</t>
  </si>
  <si>
    <t>-44.72</t>
  </si>
  <si>
    <t>-30.69</t>
  </si>
  <si>
    <t>-26.66</t>
  </si>
  <si>
    <t>-44.64</t>
  </si>
  <si>
    <t>-7.67</t>
  </si>
  <si>
    <t>25.61</t>
  </si>
  <si>
    <t>-11.1</t>
  </si>
  <si>
    <t>-17.92</t>
  </si>
  <si>
    <t>13.56</t>
  </si>
  <si>
    <t>9.25</t>
  </si>
  <si>
    <t>-16.17</t>
  </si>
  <si>
    <t>-8.7</t>
  </si>
  <si>
    <t>-26.46</t>
  </si>
  <si>
    <t>-14.31</t>
  </si>
  <si>
    <t>-23.96</t>
  </si>
  <si>
    <t>-15.08</t>
  </si>
  <si>
    <t>-18.36</t>
  </si>
  <si>
    <t>-23.13</t>
  </si>
  <si>
    <t>-4.02</t>
  </si>
  <si>
    <t>-14.14</t>
  </si>
  <si>
    <t>-13.31</t>
  </si>
  <si>
    <t>11.94</t>
  </si>
  <si>
    <t>-7.33</t>
  </si>
  <si>
    <t>-9.33</t>
  </si>
  <si>
    <t>-14.83</t>
  </si>
  <si>
    <t>-1.26</t>
  </si>
  <si>
    <t>31.01</t>
  </si>
  <si>
    <t>-1.84</t>
  </si>
  <si>
    <t>76.19</t>
  </si>
  <si>
    <t>41.34</t>
  </si>
  <si>
    <t>-16.43</t>
  </si>
  <si>
    <t>25.64</t>
  </si>
  <si>
    <t>-30.76</t>
  </si>
  <si>
    <t>36.28</t>
  </si>
  <si>
    <t>33.6</t>
  </si>
  <si>
    <t>7.47</t>
  </si>
  <si>
    <t>53.1</t>
  </si>
  <si>
    <t>38.7</t>
  </si>
  <si>
    <t>69.58</t>
  </si>
  <si>
    <t>10.84</t>
  </si>
  <si>
    <t>18.31</t>
  </si>
  <si>
    <t>1.6</t>
  </si>
  <si>
    <t>7.52</t>
  </si>
  <si>
    <t>9.95</t>
  </si>
  <si>
    <t>10.53</t>
  </si>
  <si>
    <t>-13.89</t>
  </si>
  <si>
    <t>36.88</t>
  </si>
  <si>
    <t>-20.16</t>
  </si>
  <si>
    <t>-0.38</t>
  </si>
  <si>
    <t>-10.49</t>
  </si>
  <si>
    <t>-9.96</t>
  </si>
  <si>
    <t>9.07</t>
  </si>
  <si>
    <t>-12.05</t>
  </si>
  <si>
    <t>-20.9</t>
  </si>
  <si>
    <t>-16.51</t>
  </si>
  <si>
    <t>-13.54</t>
  </si>
  <si>
    <t>8.71</t>
  </si>
  <si>
    <t>-14.98</t>
  </si>
  <si>
    <t>-24.99</t>
  </si>
  <si>
    <t>-2.75</t>
  </si>
  <si>
    <t>-10.69</t>
  </si>
  <si>
    <t>1.34</t>
  </si>
  <si>
    <t>1.36</t>
  </si>
  <si>
    <t>-4.01</t>
  </si>
  <si>
    <t>3.32</t>
  </si>
  <si>
    <t>9.53</t>
  </si>
  <si>
    <t>7.77</t>
  </si>
  <si>
    <t>-15.46</t>
  </si>
  <si>
    <t>12.25</t>
  </si>
  <si>
    <t>20.91</t>
  </si>
  <si>
    <t>1.53</t>
  </si>
  <si>
    <t>12.51</t>
  </si>
  <si>
    <t>16.4</t>
  </si>
  <si>
    <t>11.35</t>
  </si>
  <si>
    <t>12.79</t>
  </si>
  <si>
    <t>12.3</t>
  </si>
  <si>
    <t>6.06</t>
  </si>
  <si>
    <t>18.92</t>
  </si>
  <si>
    <t>2.4</t>
  </si>
  <si>
    <t>3.13</t>
  </si>
  <si>
    <t>7.11</t>
  </si>
  <si>
    <t>10.57</t>
  </si>
  <si>
    <t>2.57</t>
  </si>
  <si>
    <t>9.63</t>
  </si>
  <si>
    <t>-3.55</t>
  </si>
  <si>
    <t>3.41</t>
  </si>
  <si>
    <t>-0.66</t>
  </si>
  <si>
    <t>14.33</t>
  </si>
  <si>
    <t>-9.31</t>
  </si>
  <si>
    <t>3.42</t>
  </si>
  <si>
    <t>0.2</t>
  </si>
  <si>
    <t>27.75</t>
  </si>
  <si>
    <t>21.02</t>
  </si>
  <si>
    <t>7.89</t>
  </si>
  <si>
    <t>23.73</t>
  </si>
  <si>
    <t>-5.02</t>
  </si>
  <si>
    <t>-11.02</t>
  </si>
  <si>
    <t>-7.83</t>
  </si>
  <si>
    <t>-18.01</t>
  </si>
  <si>
    <t>0.35</t>
  </si>
  <si>
    <t>9.32</t>
  </si>
  <si>
    <t>-7.4</t>
  </si>
  <si>
    <t>-3.61</t>
  </si>
  <si>
    <t>-8.5</t>
  </si>
  <si>
    <t>-6.05</t>
  </si>
  <si>
    <t>3.43</t>
  </si>
  <si>
    <t>1.22</t>
  </si>
  <si>
    <t>-36.13</t>
  </si>
  <si>
    <t>-32.25</t>
  </si>
  <si>
    <t>-24.05</t>
  </si>
  <si>
    <t>-23.97</t>
  </si>
  <si>
    <t>-36.02</t>
  </si>
  <si>
    <t>-14.95</t>
  </si>
  <si>
    <t>-23.15</t>
  </si>
  <si>
    <t>-25.35</t>
  </si>
  <si>
    <t>19.52</t>
  </si>
  <si>
    <t>5.25</t>
  </si>
  <si>
    <t>36.98</t>
  </si>
  <si>
    <t>1.88</t>
  </si>
  <si>
    <t>-6.19</t>
  </si>
  <si>
    <t>6.98</t>
  </si>
  <si>
    <t>-2.07</t>
  </si>
  <si>
    <t>6.76</t>
  </si>
  <si>
    <t>6.25</t>
  </si>
  <si>
    <t>19.51</t>
  </si>
  <si>
    <t>2.23</t>
  </si>
  <si>
    <t>0.41</t>
  </si>
  <si>
    <t>-0.13</t>
  </si>
  <si>
    <t>-0.53</t>
  </si>
  <si>
    <t>0.37</t>
  </si>
  <si>
    <t>0.93</t>
  </si>
  <si>
    <t>6.05</t>
  </si>
  <si>
    <t>-9.85</t>
  </si>
  <si>
    <t>-3.47</t>
  </si>
  <si>
    <t>-0.12</t>
  </si>
  <si>
    <t>1.61</t>
  </si>
  <si>
    <t>3.35</t>
  </si>
  <si>
    <t>-11.12</t>
  </si>
  <si>
    <t>2.65</t>
  </si>
  <si>
    <t>-2.11</t>
  </si>
  <si>
    <t>-6.42</t>
  </si>
  <si>
    <t>-19.27</t>
  </si>
  <si>
    <t>-1.74</t>
  </si>
  <si>
    <t>2.17</t>
  </si>
  <si>
    <t>8.16</t>
  </si>
  <si>
    <t>-0.76</t>
  </si>
  <si>
    <t>9.86</t>
  </si>
  <si>
    <t>0.17</t>
  </si>
  <si>
    <t>-0.84</t>
  </si>
  <si>
    <t>4.74</t>
  </si>
  <si>
    <t>3.01</t>
  </si>
  <si>
    <t>-2.4</t>
  </si>
  <si>
    <t>-0.22</t>
  </si>
  <si>
    <t>Maíz blanco trillado</t>
  </si>
  <si>
    <t>3.02</t>
  </si>
  <si>
    <t>1.86</t>
  </si>
  <si>
    <t>0.39</t>
  </si>
  <si>
    <t>0.96</t>
  </si>
  <si>
    <t>4.36</t>
  </si>
  <si>
    <t>-2.06</t>
  </si>
  <si>
    <t>-3.23</t>
  </si>
  <si>
    <t>-3.64</t>
  </si>
  <si>
    <t>-2.05</t>
  </si>
  <si>
    <t>-3.08</t>
  </si>
  <si>
    <t>-1.35</t>
  </si>
  <si>
    <t>-6.68</t>
  </si>
  <si>
    <t>-4.54</t>
  </si>
  <si>
    <t>-12.26</t>
  </si>
  <si>
    <t>-3.31</t>
  </si>
  <si>
    <t>-4.66</t>
  </si>
  <si>
    <t>6.66</t>
  </si>
  <si>
    <t>3.47</t>
  </si>
  <si>
    <t>-0.16</t>
  </si>
  <si>
    <t>-7.2</t>
  </si>
  <si>
    <t>9.72</t>
  </si>
  <si>
    <t>1.67</t>
  </si>
  <si>
    <t>2.48</t>
  </si>
  <si>
    <t>5.24</t>
  </si>
  <si>
    <t>6.46</t>
  </si>
  <si>
    <t>8.44</t>
  </si>
  <si>
    <t>1.83</t>
  </si>
  <si>
    <t>3.71</t>
  </si>
  <si>
    <t>2.94</t>
  </si>
  <si>
    <t>2.56</t>
  </si>
  <si>
    <t>0.02</t>
  </si>
  <si>
    <t>0.48</t>
  </si>
  <si>
    <t>4.4</t>
  </si>
  <si>
    <t>2.04</t>
  </si>
  <si>
    <t>12.63</t>
  </si>
  <si>
    <t>0.63</t>
  </si>
  <si>
    <t>8.64</t>
  </si>
  <si>
    <t>0.42</t>
  </si>
  <si>
    <t>0.09</t>
  </si>
  <si>
    <t>0.78</t>
  </si>
  <si>
    <t>-1.53</t>
  </si>
  <si>
    <t>1.55</t>
  </si>
  <si>
    <t>0.28</t>
  </si>
  <si>
    <t>4.29</t>
  </si>
  <si>
    <t>5.21</t>
  </si>
  <si>
    <t>2.63</t>
  </si>
  <si>
    <t>6.89</t>
  </si>
  <si>
    <t>6.1</t>
  </si>
  <si>
    <t>-1.02</t>
  </si>
  <si>
    <t>0.43</t>
  </si>
  <si>
    <t>13.93</t>
  </si>
  <si>
    <t>-0.61</t>
  </si>
  <si>
    <t>36.55</t>
  </si>
  <si>
    <t>-0.19</t>
  </si>
  <si>
    <t>4.33</t>
  </si>
  <si>
    <t>0.46</t>
  </si>
  <si>
    <t>2.81</t>
  </si>
  <si>
    <t>0.26</t>
  </si>
  <si>
    <t>-0.51</t>
  </si>
  <si>
    <t>3.83</t>
  </si>
  <si>
    <t>-2.81</t>
  </si>
  <si>
    <t>-0.21</t>
  </si>
  <si>
    <t>19.1</t>
  </si>
  <si>
    <t>15.48</t>
  </si>
  <si>
    <t>2.1</t>
  </si>
  <si>
    <t>2.33</t>
  </si>
  <si>
    <t>13.35</t>
  </si>
  <si>
    <t>13.69</t>
  </si>
  <si>
    <t>0.15</t>
  </si>
  <si>
    <t>-1.01</t>
  </si>
  <si>
    <t>2.24</t>
  </si>
  <si>
    <t>1.1</t>
  </si>
  <si>
    <t>9.68</t>
  </si>
  <si>
    <t>-0.03</t>
  </si>
  <si>
    <t>0.04</t>
  </si>
  <si>
    <t>1.56</t>
  </si>
  <si>
    <t>-0.94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</si>
</sst>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p_t_a_-;\-* #,##0.00\ _p_t_a_-;_-* &quot;-&quot;??\ _p_t_a_-;_-@_-"/>
    <numFmt numFmtId="166" formatCode="_-* #,##0.00\ _P_t_a_-;\-* #,##0.00\ _P_t_a_-;_-* &quot;-&quot;??\ _P_t_a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Open San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11"/>
      <color theme="1"/>
      <name val="Arial"/>
      <family val="2"/>
    </font>
    <font>
      <b/>
      <sz val="8"/>
      <color theme="1"/>
      <name val="Open Sans"/>
      <family val="2"/>
    </font>
    <font>
      <sz val="9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8" applyNumberFormat="1" applyFont="1" applyFill="1" applyBorder="1" applyAlignment="1">
      <alignment horizontal="center"/>
    </xf>
    <xf numFmtId="2" fontId="4" fillId="0" borderId="10" xfId="4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/>
    </xf>
    <xf numFmtId="164" fontId="50" fillId="0" borderId="10" xfId="48" applyNumberFormat="1" applyFont="1" applyFill="1" applyBorder="1" applyAlignment="1">
      <alignment horizontal="right"/>
    </xf>
    <xf numFmtId="2" fontId="50" fillId="0" borderId="10" xfId="48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right" vertical="center"/>
    </xf>
    <xf numFmtId="164" fontId="50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164" fontId="8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50" fillId="0" borderId="0" xfId="48" applyNumberFormat="1" applyFont="1" applyAlignment="1">
      <alignment horizontal="right"/>
    </xf>
    <xf numFmtId="2" fontId="50" fillId="0" borderId="0" xfId="48" applyNumberFormat="1" applyFont="1" applyAlignment="1">
      <alignment horizontal="right"/>
    </xf>
    <xf numFmtId="164" fontId="2" fillId="0" borderId="0" xfId="48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164" fontId="4" fillId="0" borderId="14" xfId="48" applyNumberFormat="1" applyFont="1" applyFill="1" applyBorder="1" applyAlignment="1">
      <alignment horizontal="centerContinuous"/>
    </xf>
    <xf numFmtId="164" fontId="4" fillId="0" borderId="15" xfId="48" applyNumberFormat="1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10" fontId="50" fillId="0" borderId="0" xfId="92" applyNumberFormat="1" applyFont="1" applyFill="1" applyBorder="1" applyAlignment="1">
      <alignment horizontal="right"/>
    </xf>
    <xf numFmtId="10" fontId="50" fillId="0" borderId="0" xfId="92" applyNumberFormat="1" applyFont="1" applyFill="1" applyBorder="1" applyAlignment="1">
      <alignment horizontal="right" vertical="center"/>
    </xf>
    <xf numFmtId="10" fontId="3" fillId="0" borderId="0" xfId="92" applyNumberFormat="1" applyFont="1" applyFill="1" applyAlignment="1">
      <alignment horizontal="right"/>
    </xf>
    <xf numFmtId="10" fontId="8" fillId="0" borderId="0" xfId="92" applyNumberFormat="1" applyFont="1" applyFill="1" applyAlignment="1">
      <alignment horizontal="right"/>
    </xf>
    <xf numFmtId="10" fontId="50" fillId="0" borderId="0" xfId="92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10" fontId="4" fillId="0" borderId="10" xfId="91" applyNumberFormat="1" applyFont="1" applyFill="1" applyBorder="1" applyAlignment="1">
      <alignment horizontal="center"/>
    </xf>
    <xf numFmtId="10" fontId="52" fillId="0" borderId="10" xfId="91" applyNumberFormat="1" applyFont="1" applyFill="1" applyBorder="1" applyAlignment="1">
      <alignment horizontal="center"/>
    </xf>
    <xf numFmtId="0" fontId="50" fillId="0" borderId="10" xfId="48" applyNumberFormat="1" applyFont="1" applyFill="1" applyBorder="1" applyAlignment="1">
      <alignment horizontal="center" vertical="center"/>
    </xf>
    <xf numFmtId="0" fontId="50" fillId="0" borderId="10" xfId="48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horizontal="centerContinuous" wrapText="1"/>
    </xf>
    <xf numFmtId="0" fontId="4" fillId="33" borderId="13" xfId="0" applyFont="1" applyFill="1" applyBorder="1" applyAlignment="1">
      <alignment horizontal="centerContinuous" wrapText="1"/>
    </xf>
    <xf numFmtId="0" fontId="50" fillId="0" borderId="10" xfId="48" applyNumberFormat="1" applyFont="1" applyFill="1" applyBorder="1" applyAlignment="1">
      <alignment horizontal="right"/>
    </xf>
    <xf numFmtId="0" fontId="10" fillId="34" borderId="0" xfId="73" applyFill="1">
      <alignment/>
      <protection/>
    </xf>
    <xf numFmtId="0" fontId="10" fillId="34" borderId="0" xfId="73" applyFill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right"/>
    </xf>
    <xf numFmtId="2" fontId="50" fillId="0" borderId="0" xfId="48" applyNumberFormat="1" applyFont="1" applyFill="1" applyBorder="1" applyAlignment="1">
      <alignment horizontal="right" vertical="center"/>
    </xf>
    <xf numFmtId="2" fontId="50" fillId="0" borderId="0" xfId="48" applyNumberFormat="1" applyFont="1" applyFill="1" applyBorder="1" applyAlignment="1">
      <alignment horizontal="right"/>
    </xf>
    <xf numFmtId="164" fontId="50" fillId="0" borderId="0" xfId="48" applyNumberFormat="1" applyFont="1" applyFill="1" applyBorder="1" applyAlignment="1">
      <alignment horizontal="center" vertical="center"/>
    </xf>
    <xf numFmtId="0" fontId="50" fillId="0" borderId="0" xfId="48" applyNumberFormat="1" applyFont="1" applyFill="1" applyBorder="1" applyAlignment="1">
      <alignment horizontal="center" vertical="center"/>
    </xf>
    <xf numFmtId="164" fontId="50" fillId="0" borderId="10" xfId="48" applyNumberFormat="1" applyFont="1" applyFill="1" applyBorder="1" applyAlignment="1">
      <alignment horizontal="center"/>
    </xf>
    <xf numFmtId="164" fontId="50" fillId="0" borderId="0" xfId="48" applyNumberFormat="1" applyFont="1" applyFill="1" applyBorder="1" applyAlignment="1">
      <alignment horizontal="center"/>
    </xf>
    <xf numFmtId="2" fontId="50" fillId="0" borderId="0" xfId="48" applyNumberFormat="1" applyFont="1" applyFill="1" applyBorder="1" applyAlignment="1">
      <alignment horizontal="center" vertical="center"/>
    </xf>
    <xf numFmtId="4" fontId="50" fillId="0" borderId="10" xfId="48" applyNumberFormat="1" applyFont="1" applyFill="1" applyBorder="1" applyAlignment="1">
      <alignment/>
    </xf>
    <xf numFmtId="4" fontId="50" fillId="0" borderId="10" xfId="48" applyNumberFormat="1" applyFont="1" applyFill="1" applyBorder="1" applyAlignment="1">
      <alignment horizontal="center" vertical="center"/>
    </xf>
    <xf numFmtId="4" fontId="50" fillId="0" borderId="10" xfId="48" applyNumberFormat="1" applyFont="1" applyFill="1" applyBorder="1" applyAlignment="1">
      <alignment horizontal="center"/>
    </xf>
    <xf numFmtId="4" fontId="50" fillId="0" borderId="10" xfId="48" applyNumberFormat="1" applyFont="1" applyFill="1" applyBorder="1" applyAlignment="1">
      <alignment vertical="center"/>
    </xf>
    <xf numFmtId="4" fontId="4" fillId="33" borderId="12" xfId="48" applyNumberFormat="1" applyFont="1" applyFill="1" applyBorder="1" applyAlignment="1">
      <alignment horizontal="centerContinuous"/>
    </xf>
    <xf numFmtId="4" fontId="4" fillId="33" borderId="13" xfId="48" applyNumberFormat="1" applyFont="1" applyFill="1" applyBorder="1" applyAlignment="1">
      <alignment horizontal="centerContinuous"/>
    </xf>
    <xf numFmtId="4" fontId="50" fillId="0" borderId="10" xfId="48" applyNumberFormat="1" applyFont="1" applyFill="1" applyBorder="1" applyAlignment="1">
      <alignment horizontal="right" vertical="center"/>
    </xf>
    <xf numFmtId="4" fontId="50" fillId="0" borderId="10" xfId="48" applyNumberFormat="1" applyFont="1" applyFill="1" applyBorder="1" applyAlignment="1">
      <alignment horizontal="right"/>
    </xf>
    <xf numFmtId="4" fontId="6" fillId="0" borderId="10" xfId="48" applyNumberFormat="1" applyFont="1" applyFill="1" applyBorder="1" applyAlignment="1">
      <alignment/>
    </xf>
    <xf numFmtId="4" fontId="4" fillId="33" borderId="11" xfId="48" applyNumberFormat="1" applyFont="1" applyFill="1" applyBorder="1" applyAlignment="1">
      <alignment horizontal="centerContinuous"/>
    </xf>
    <xf numFmtId="0" fontId="12" fillId="34" borderId="0" xfId="69" applyFont="1" applyFill="1" applyAlignment="1">
      <alignment horizontal="center" wrapText="1"/>
      <protection/>
    </xf>
    <xf numFmtId="49" fontId="13" fillId="34" borderId="15" xfId="73" applyNumberFormat="1" applyFont="1" applyFill="1" applyBorder="1" applyAlignment="1">
      <alignment horizontal="center"/>
      <protection/>
    </xf>
    <xf numFmtId="0" fontId="41" fillId="0" borderId="0" xfId="46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164" fontId="4" fillId="0" borderId="11" xfId="48" applyNumberFormat="1" applyFont="1" applyFill="1" applyBorder="1" applyAlignment="1">
      <alignment horizontal="center"/>
    </xf>
    <xf numFmtId="164" fontId="4" fillId="0" borderId="13" xfId="4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2" fillId="0" borderId="11" xfId="48" applyNumberFormat="1" applyFont="1" applyFill="1" applyBorder="1" applyAlignment="1">
      <alignment horizontal="center"/>
    </xf>
    <xf numFmtId="164" fontId="52" fillId="0" borderId="13" xfId="48" applyNumberFormat="1" applyFont="1" applyFill="1" applyBorder="1" applyAlignment="1">
      <alignment horizontal="center"/>
    </xf>
  </cellXfs>
  <cellStyles count="8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Millares 8" xfId="61"/>
    <cellStyle name="Millares 8 2" xfId="62"/>
    <cellStyle name="Millares 9" xfId="63"/>
    <cellStyle name="Currency" xfId="64"/>
    <cellStyle name="Currency [0]" xfId="65"/>
    <cellStyle name="Neutral" xfId="66"/>
    <cellStyle name="Normal 10" xfId="67"/>
    <cellStyle name="Normal 11" xfId="68"/>
    <cellStyle name="Normal 12" xfId="69"/>
    <cellStyle name="Normal 13" xfId="70"/>
    <cellStyle name="Normal 13 2" xfId="71"/>
    <cellStyle name="Normal 13 3" xfId="72"/>
    <cellStyle name="Normal 2" xfId="73"/>
    <cellStyle name="Normal 2 2" xfId="74"/>
    <cellStyle name="Normal 2 2 2" xfId="75"/>
    <cellStyle name="Normal 2 2 3" xfId="76"/>
    <cellStyle name="Normal 2 2 4" xfId="77"/>
    <cellStyle name="Normal 2 2 5" xfId="78"/>
    <cellStyle name="Normal 2 3" xfId="79"/>
    <cellStyle name="Normal 2 4" xfId="80"/>
    <cellStyle name="Normal 2 5" xfId="81"/>
    <cellStyle name="Normal 2 6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2" xfId="92"/>
    <cellStyle name="Salida" xfId="93"/>
    <cellStyle name="Texto de advertencia" xfId="94"/>
    <cellStyle name="Texto explicativo" xfId="95"/>
    <cellStyle name="Título" xfId="96"/>
    <cellStyle name="Título 2" xfId="97"/>
    <cellStyle name="Título 3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3114675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71.8515625" style="0" customWidth="1"/>
    <col min="3" max="3" width="21.7109375" style="0" customWidth="1"/>
  </cols>
  <sheetData>
    <row r="1" spans="1:3" ht="15">
      <c r="A1" s="55"/>
      <c r="B1" s="55"/>
      <c r="C1" s="56"/>
    </row>
    <row r="2" spans="1:3" ht="15">
      <c r="A2" s="55"/>
      <c r="B2" s="55"/>
      <c r="C2" s="56"/>
    </row>
    <row r="3" spans="1:3" ht="15">
      <c r="A3" s="55"/>
      <c r="B3" s="55"/>
      <c r="C3" s="56"/>
    </row>
    <row r="4" spans="1:3" ht="15">
      <c r="A4" s="55"/>
      <c r="B4" s="55"/>
      <c r="C4" s="56"/>
    </row>
    <row r="5" spans="1:3" ht="15">
      <c r="A5" s="55"/>
      <c r="B5" s="55"/>
      <c r="C5" s="56"/>
    </row>
    <row r="6" spans="1:3" ht="15">
      <c r="A6" s="55"/>
      <c r="B6" s="55"/>
      <c r="C6" s="56"/>
    </row>
    <row r="7" spans="1:3" ht="18">
      <c r="A7" s="78" t="s">
        <v>18</v>
      </c>
      <c r="B7" s="78"/>
      <c r="C7" s="78"/>
    </row>
    <row r="8" spans="1:3" ht="15.75">
      <c r="A8" s="79" t="s">
        <v>21</v>
      </c>
      <c r="B8" s="79"/>
      <c r="C8" s="79"/>
    </row>
    <row r="9" spans="1:3" ht="30" customHeight="1">
      <c r="A9" s="80" t="str">
        <f>+"Anexo 1. "&amp;'Anexo 1'!A2&amp;'Anexo 1'!A3</f>
        <v>Anexo 1. Variación mensual de los precios mayoristas de los principales alimentos en las principales ocho ciudades. Julio/junio 2016</v>
      </c>
      <c r="B9" s="80"/>
      <c r="C9" s="80"/>
    </row>
    <row r="10" spans="1:3" ht="32.25" customHeight="1">
      <c r="A10" s="80" t="str">
        <f>+"Anexo 2. "&amp;'Anexo 2'!A2&amp;'Anexo 2'!A3</f>
        <v>Anexo 2. Comportamiento de los precios mayoristas de los principales alimentos en las principales ocho ciudades. Variación año corrido. Enero-julio 2016</v>
      </c>
      <c r="B10" s="80"/>
      <c r="C10" s="80"/>
    </row>
    <row r="11" spans="1:3" ht="34.5" customHeight="1">
      <c r="A11" s="80" t="str">
        <f>+"Anexo 3. "&amp;'Anexo 3'!A2&amp;'Anexo 3'!A3</f>
        <v>Anexo 3. Comportamiento de los precios mayoristas de los principales alimentos en las principales ocho ciudades. Variación 12 meses. Julio de 2015 - julio de 2016</v>
      </c>
      <c r="B11" s="80"/>
      <c r="C11" s="80"/>
    </row>
  </sheetData>
  <sheetProtection/>
  <mergeCells count="5">
    <mergeCell ref="A7:C7"/>
    <mergeCell ref="A8:C8"/>
    <mergeCell ref="A9:C9"/>
    <mergeCell ref="A10:C10"/>
    <mergeCell ref="A11:C11"/>
  </mergeCells>
  <hyperlinks>
    <hyperlink ref="A9:C9" location="'Anexo 1'!A1" display="'Anexo 1'!A1"/>
    <hyperlink ref="A10:C10" location="'Anexo 2'!A1" display="'Anexo 2'!A1"/>
    <hyperlink ref="A11:C11" location="'Anexo 3'!A1" display="'Anexo 3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421875" style="12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57421875" style="26" customWidth="1"/>
    <col min="18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7" s="1" customFormat="1" ht="15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s="2" customFormat="1" ht="15">
      <c r="A3" s="46" t="s">
        <v>117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2.75">
      <c r="A4" s="84" t="s">
        <v>0</v>
      </c>
      <c r="B4" s="82" t="s">
        <v>1</v>
      </c>
      <c r="C4" s="83"/>
      <c r="D4" s="82" t="s">
        <v>2</v>
      </c>
      <c r="E4" s="83"/>
      <c r="F4" s="82" t="s">
        <v>3</v>
      </c>
      <c r="G4" s="83"/>
      <c r="H4" s="86" t="s">
        <v>4</v>
      </c>
      <c r="I4" s="87"/>
      <c r="J4" s="82" t="s">
        <v>5</v>
      </c>
      <c r="K4" s="83"/>
      <c r="L4" s="82" t="s">
        <v>6</v>
      </c>
      <c r="M4" s="83"/>
      <c r="N4" s="82" t="s">
        <v>7</v>
      </c>
      <c r="O4" s="83"/>
      <c r="P4" s="82" t="s">
        <v>8</v>
      </c>
      <c r="Q4" s="83"/>
    </row>
    <row r="5" spans="1:17" ht="12.75">
      <c r="A5" s="85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ht="12.75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9" t="s">
        <v>22</v>
      </c>
      <c r="B7" s="10">
        <v>931</v>
      </c>
      <c r="C7" s="11" t="s">
        <v>120</v>
      </c>
      <c r="D7" s="10">
        <v>928</v>
      </c>
      <c r="E7" s="11" t="s">
        <v>121</v>
      </c>
      <c r="F7" s="10">
        <v>789</v>
      </c>
      <c r="G7" s="11" t="s">
        <v>122</v>
      </c>
      <c r="H7" s="10">
        <v>1676</v>
      </c>
      <c r="I7" s="11" t="s">
        <v>123</v>
      </c>
      <c r="J7" s="10">
        <v>665</v>
      </c>
      <c r="K7" s="11" t="s">
        <v>124</v>
      </c>
      <c r="L7" s="10">
        <v>925</v>
      </c>
      <c r="M7" s="11" t="s">
        <v>125</v>
      </c>
      <c r="N7" s="10">
        <v>650</v>
      </c>
      <c r="O7" s="11" t="s">
        <v>126</v>
      </c>
      <c r="P7" s="10">
        <v>925</v>
      </c>
      <c r="Q7" s="11" t="s">
        <v>127</v>
      </c>
    </row>
    <row r="8" spans="1:17" ht="12.75">
      <c r="A8" s="9" t="s">
        <v>25</v>
      </c>
      <c r="B8" s="10">
        <v>6277</v>
      </c>
      <c r="C8" s="11" t="s">
        <v>40</v>
      </c>
      <c r="D8" s="10">
        <v>2992</v>
      </c>
      <c r="E8" s="11" t="s">
        <v>128</v>
      </c>
      <c r="F8" s="10">
        <v>3224</v>
      </c>
      <c r="G8" s="11" t="s">
        <v>129</v>
      </c>
      <c r="H8" s="13" t="s">
        <v>27</v>
      </c>
      <c r="I8" s="49" t="s">
        <v>28</v>
      </c>
      <c r="J8" s="10">
        <v>1908</v>
      </c>
      <c r="K8" s="11" t="s">
        <v>130</v>
      </c>
      <c r="L8" s="10">
        <v>3157</v>
      </c>
      <c r="M8" s="11" t="s">
        <v>131</v>
      </c>
      <c r="N8" s="10">
        <v>2761</v>
      </c>
      <c r="O8" s="11" t="s">
        <v>132</v>
      </c>
      <c r="P8" s="10">
        <v>2747</v>
      </c>
      <c r="Q8" s="11" t="s">
        <v>133</v>
      </c>
    </row>
    <row r="9" spans="1:17" ht="12.75">
      <c r="A9" s="9" t="s">
        <v>29</v>
      </c>
      <c r="B9" s="10">
        <v>2800</v>
      </c>
      <c r="C9" s="11" t="s">
        <v>134</v>
      </c>
      <c r="D9" s="10">
        <v>2246</v>
      </c>
      <c r="E9" s="11" t="s">
        <v>135</v>
      </c>
      <c r="F9" s="10">
        <v>2435</v>
      </c>
      <c r="G9" s="11" t="s">
        <v>136</v>
      </c>
      <c r="H9" s="10">
        <v>2511</v>
      </c>
      <c r="I9" s="11" t="s">
        <v>137</v>
      </c>
      <c r="J9" s="10">
        <v>2571</v>
      </c>
      <c r="K9" s="11" t="s">
        <v>138</v>
      </c>
      <c r="L9" s="10">
        <v>2805</v>
      </c>
      <c r="M9" s="11" t="s">
        <v>139</v>
      </c>
      <c r="N9" s="10">
        <v>2893</v>
      </c>
      <c r="O9" s="11" t="s">
        <v>140</v>
      </c>
      <c r="P9" s="10">
        <v>2353</v>
      </c>
      <c r="Q9" s="11" t="s">
        <v>141</v>
      </c>
    </row>
    <row r="10" spans="1:17" ht="12.75">
      <c r="A10" s="9" t="s">
        <v>30</v>
      </c>
      <c r="B10" s="16">
        <v>2564</v>
      </c>
      <c r="C10" s="50" t="s">
        <v>105</v>
      </c>
      <c r="D10" s="10">
        <v>3407</v>
      </c>
      <c r="E10" s="11" t="s">
        <v>142</v>
      </c>
      <c r="F10" s="10">
        <v>2576</v>
      </c>
      <c r="G10" s="11" t="s">
        <v>143</v>
      </c>
      <c r="H10" s="10">
        <v>2736</v>
      </c>
      <c r="I10" s="11" t="s">
        <v>144</v>
      </c>
      <c r="J10" s="10">
        <v>3156</v>
      </c>
      <c r="K10" s="11" t="s">
        <v>145</v>
      </c>
      <c r="L10" s="10">
        <v>2413</v>
      </c>
      <c r="M10" s="11" t="s">
        <v>146</v>
      </c>
      <c r="N10" s="10">
        <v>2117</v>
      </c>
      <c r="O10" s="11" t="s">
        <v>147</v>
      </c>
      <c r="P10" s="10">
        <v>1894</v>
      </c>
      <c r="Q10" s="11" t="s">
        <v>148</v>
      </c>
    </row>
    <row r="11" spans="1:17" ht="12.75">
      <c r="A11" s="9" t="s">
        <v>31</v>
      </c>
      <c r="B11" s="10">
        <v>512</v>
      </c>
      <c r="C11" s="11" t="s">
        <v>149</v>
      </c>
      <c r="D11" s="10">
        <v>1281</v>
      </c>
      <c r="E11" s="11" t="s">
        <v>150</v>
      </c>
      <c r="F11" s="10">
        <v>1072</v>
      </c>
      <c r="G11" s="11" t="s">
        <v>151</v>
      </c>
      <c r="H11" s="10">
        <v>792</v>
      </c>
      <c r="I11" s="11" t="s">
        <v>152</v>
      </c>
      <c r="J11" s="10">
        <v>706</v>
      </c>
      <c r="K11" s="11" t="s">
        <v>153</v>
      </c>
      <c r="L11" s="10">
        <v>849</v>
      </c>
      <c r="M11" s="11" t="s">
        <v>154</v>
      </c>
      <c r="N11" s="10">
        <v>890</v>
      </c>
      <c r="O11" s="11" t="s">
        <v>155</v>
      </c>
      <c r="P11" s="13" t="s">
        <v>27</v>
      </c>
      <c r="Q11" s="49" t="s">
        <v>28</v>
      </c>
    </row>
    <row r="12" spans="1:17" ht="12.75">
      <c r="A12" s="9" t="s">
        <v>33</v>
      </c>
      <c r="B12" s="10">
        <v>1424</v>
      </c>
      <c r="C12" s="11" t="s">
        <v>156</v>
      </c>
      <c r="D12" s="10">
        <v>1674</v>
      </c>
      <c r="E12" s="11" t="s">
        <v>157</v>
      </c>
      <c r="F12" s="10">
        <v>970</v>
      </c>
      <c r="G12" s="11" t="s">
        <v>158</v>
      </c>
      <c r="H12" s="10">
        <v>1873</v>
      </c>
      <c r="I12" s="11" t="s">
        <v>159</v>
      </c>
      <c r="J12" s="10">
        <v>1509</v>
      </c>
      <c r="K12" s="11" t="s">
        <v>160</v>
      </c>
      <c r="L12" s="10">
        <v>1512</v>
      </c>
      <c r="M12" s="11" t="s">
        <v>161</v>
      </c>
      <c r="N12" s="10">
        <v>1128</v>
      </c>
      <c r="O12" s="11" t="s">
        <v>162</v>
      </c>
      <c r="P12" s="10">
        <v>1027</v>
      </c>
      <c r="Q12" s="11" t="s">
        <v>163</v>
      </c>
    </row>
    <row r="13" spans="1:17" ht="12.75">
      <c r="A13" s="9" t="s">
        <v>36</v>
      </c>
      <c r="B13" s="10">
        <v>1802</v>
      </c>
      <c r="C13" s="11" t="s">
        <v>164</v>
      </c>
      <c r="D13" s="10">
        <v>868</v>
      </c>
      <c r="E13" s="11" t="s">
        <v>165</v>
      </c>
      <c r="F13" s="10">
        <v>1205</v>
      </c>
      <c r="G13" s="11" t="s">
        <v>166</v>
      </c>
      <c r="H13" s="10">
        <v>1236</v>
      </c>
      <c r="I13" s="11" t="s">
        <v>167</v>
      </c>
      <c r="J13" s="10">
        <v>994</v>
      </c>
      <c r="K13" s="11" t="s">
        <v>142</v>
      </c>
      <c r="L13" s="10">
        <v>1058</v>
      </c>
      <c r="M13" s="11" t="s">
        <v>168</v>
      </c>
      <c r="N13" s="10">
        <v>595</v>
      </c>
      <c r="O13" s="11" t="s">
        <v>169</v>
      </c>
      <c r="P13" s="10">
        <v>1365</v>
      </c>
      <c r="Q13" s="11" t="s">
        <v>170</v>
      </c>
    </row>
    <row r="14" spans="1:17" ht="12.75">
      <c r="A14" s="9" t="s">
        <v>37</v>
      </c>
      <c r="B14" s="10">
        <v>1212</v>
      </c>
      <c r="C14" s="11" t="s">
        <v>171</v>
      </c>
      <c r="D14" s="10">
        <v>1531</v>
      </c>
      <c r="E14" s="11" t="s">
        <v>172</v>
      </c>
      <c r="F14" s="10">
        <v>744</v>
      </c>
      <c r="G14" s="11" t="s">
        <v>173</v>
      </c>
      <c r="H14" s="10">
        <v>879</v>
      </c>
      <c r="I14" s="11" t="s">
        <v>174</v>
      </c>
      <c r="J14" s="10">
        <v>481</v>
      </c>
      <c r="K14" s="11" t="s">
        <v>175</v>
      </c>
      <c r="L14" s="10">
        <v>801</v>
      </c>
      <c r="M14" s="11" t="s">
        <v>176</v>
      </c>
      <c r="N14" s="10">
        <v>1108</v>
      </c>
      <c r="O14" s="11" t="s">
        <v>177</v>
      </c>
      <c r="P14" s="10">
        <v>810</v>
      </c>
      <c r="Q14" s="11" t="s">
        <v>178</v>
      </c>
    </row>
    <row r="15" spans="1:17" ht="12.75">
      <c r="A15" s="9" t="s">
        <v>38</v>
      </c>
      <c r="B15" s="10">
        <v>1901</v>
      </c>
      <c r="C15" s="11" t="s">
        <v>179</v>
      </c>
      <c r="D15" s="10">
        <v>2771</v>
      </c>
      <c r="E15" s="11" t="s">
        <v>180</v>
      </c>
      <c r="F15" s="10">
        <v>2531</v>
      </c>
      <c r="G15" s="11" t="s">
        <v>181</v>
      </c>
      <c r="H15" s="10">
        <v>2345</v>
      </c>
      <c r="I15" s="11" t="s">
        <v>182</v>
      </c>
      <c r="J15" s="10">
        <v>1869</v>
      </c>
      <c r="K15" s="11" t="s">
        <v>183</v>
      </c>
      <c r="L15" s="10">
        <v>1695</v>
      </c>
      <c r="M15" s="11" t="s">
        <v>184</v>
      </c>
      <c r="N15" s="10">
        <v>1734</v>
      </c>
      <c r="O15" s="11" t="s">
        <v>185</v>
      </c>
      <c r="P15" s="10">
        <v>1575</v>
      </c>
      <c r="Q15" s="11" t="s">
        <v>186</v>
      </c>
    </row>
    <row r="16" spans="1:17" ht="12.75">
      <c r="A16" s="9" t="s">
        <v>39</v>
      </c>
      <c r="B16" s="10">
        <v>892</v>
      </c>
      <c r="C16" s="11" t="s">
        <v>187</v>
      </c>
      <c r="D16" s="10">
        <v>524</v>
      </c>
      <c r="E16" s="11" t="s">
        <v>188</v>
      </c>
      <c r="F16" s="10">
        <v>786</v>
      </c>
      <c r="G16" s="11" t="s">
        <v>114</v>
      </c>
      <c r="H16" s="10">
        <v>839</v>
      </c>
      <c r="I16" s="11" t="s">
        <v>189</v>
      </c>
      <c r="J16" s="10">
        <v>772</v>
      </c>
      <c r="K16" s="11" t="s">
        <v>190</v>
      </c>
      <c r="L16" s="10">
        <v>967</v>
      </c>
      <c r="M16" s="11" t="s">
        <v>191</v>
      </c>
      <c r="N16" s="10">
        <v>719</v>
      </c>
      <c r="O16" s="11" t="s">
        <v>192</v>
      </c>
      <c r="P16" s="13" t="s">
        <v>27</v>
      </c>
      <c r="Q16" s="49" t="s">
        <v>28</v>
      </c>
    </row>
    <row r="17" spans="1:17" ht="12.75">
      <c r="A17" s="9" t="s">
        <v>41</v>
      </c>
      <c r="B17" s="10">
        <v>3177</v>
      </c>
      <c r="C17" s="11" t="s">
        <v>193</v>
      </c>
      <c r="D17" s="10">
        <v>2818</v>
      </c>
      <c r="E17" s="11" t="s">
        <v>194</v>
      </c>
      <c r="F17" s="10">
        <v>2924</v>
      </c>
      <c r="G17" s="11" t="s">
        <v>195</v>
      </c>
      <c r="H17" s="10">
        <v>3841</v>
      </c>
      <c r="I17" s="11" t="s">
        <v>196</v>
      </c>
      <c r="J17" s="10">
        <v>2608</v>
      </c>
      <c r="K17" s="11" t="s">
        <v>197</v>
      </c>
      <c r="L17" s="16">
        <v>2787</v>
      </c>
      <c r="M17" s="50" t="s">
        <v>94</v>
      </c>
      <c r="N17" s="10">
        <v>2567</v>
      </c>
      <c r="O17" s="11" t="s">
        <v>198</v>
      </c>
      <c r="P17" s="10">
        <v>2626</v>
      </c>
      <c r="Q17" s="11" t="s">
        <v>199</v>
      </c>
    </row>
    <row r="18" spans="1:17" ht="12.75">
      <c r="A18" s="9" t="s">
        <v>42</v>
      </c>
      <c r="B18" s="10">
        <v>1815</v>
      </c>
      <c r="C18" s="11" t="s">
        <v>200</v>
      </c>
      <c r="D18" s="10">
        <v>1674</v>
      </c>
      <c r="E18" s="11" t="s">
        <v>201</v>
      </c>
      <c r="F18" s="10">
        <v>1559</v>
      </c>
      <c r="G18" s="11" t="s">
        <v>202</v>
      </c>
      <c r="H18" s="10">
        <v>1645</v>
      </c>
      <c r="I18" s="11" t="s">
        <v>203</v>
      </c>
      <c r="J18" s="10">
        <v>1531</v>
      </c>
      <c r="K18" s="11" t="s">
        <v>87</v>
      </c>
      <c r="L18" s="10">
        <v>1229</v>
      </c>
      <c r="M18" s="11" t="s">
        <v>204</v>
      </c>
      <c r="N18" s="10">
        <v>569</v>
      </c>
      <c r="O18" s="11" t="s">
        <v>205</v>
      </c>
      <c r="P18" s="10">
        <v>1576</v>
      </c>
      <c r="Q18" s="11" t="s">
        <v>206</v>
      </c>
    </row>
    <row r="19" spans="1:17" ht="12.75">
      <c r="A19" s="51" t="s">
        <v>43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</row>
    <row r="20" spans="1:17" ht="12.75">
      <c r="A20" s="9" t="s">
        <v>44</v>
      </c>
      <c r="B20" s="10">
        <v>3158</v>
      </c>
      <c r="C20" s="11" t="s">
        <v>207</v>
      </c>
      <c r="D20" s="10">
        <v>2656</v>
      </c>
      <c r="E20" s="11" t="s">
        <v>208</v>
      </c>
      <c r="F20" s="10">
        <v>2494</v>
      </c>
      <c r="G20" s="11" t="s">
        <v>81</v>
      </c>
      <c r="H20" s="10">
        <v>3891</v>
      </c>
      <c r="I20" s="11" t="s">
        <v>209</v>
      </c>
      <c r="J20" s="10">
        <v>1874</v>
      </c>
      <c r="K20" s="11" t="s">
        <v>210</v>
      </c>
      <c r="L20" s="14">
        <v>2917</v>
      </c>
      <c r="M20" s="50" t="s">
        <v>211</v>
      </c>
      <c r="N20" s="14">
        <v>1155</v>
      </c>
      <c r="O20" s="11" t="s">
        <v>212</v>
      </c>
      <c r="P20" s="10">
        <v>1563</v>
      </c>
      <c r="Q20" s="11" t="s">
        <v>213</v>
      </c>
    </row>
    <row r="21" spans="1:17" ht="12.75">
      <c r="A21" s="9" t="s">
        <v>45</v>
      </c>
      <c r="B21" s="10">
        <v>1043</v>
      </c>
      <c r="C21" s="11" t="s">
        <v>214</v>
      </c>
      <c r="D21" s="10">
        <v>1729</v>
      </c>
      <c r="E21" s="11" t="s">
        <v>215</v>
      </c>
      <c r="F21" s="10">
        <v>1596</v>
      </c>
      <c r="G21" s="11" t="s">
        <v>216</v>
      </c>
      <c r="H21" s="14" t="s">
        <v>27</v>
      </c>
      <c r="I21" s="49" t="s">
        <v>28</v>
      </c>
      <c r="J21" s="10">
        <v>1116</v>
      </c>
      <c r="K21" s="11" t="s">
        <v>217</v>
      </c>
      <c r="L21" s="10">
        <v>1485</v>
      </c>
      <c r="M21" s="11" t="s">
        <v>218</v>
      </c>
      <c r="N21" s="10">
        <v>975</v>
      </c>
      <c r="O21" s="11" t="s">
        <v>219</v>
      </c>
      <c r="P21" s="10">
        <v>950</v>
      </c>
      <c r="Q21" s="11" t="s">
        <v>220</v>
      </c>
    </row>
    <row r="22" spans="1:17" ht="12.75">
      <c r="A22" s="9" t="s">
        <v>46</v>
      </c>
      <c r="B22" s="10">
        <v>2075</v>
      </c>
      <c r="C22" s="11">
        <v>0</v>
      </c>
      <c r="D22" s="10">
        <v>3276</v>
      </c>
      <c r="E22" s="11" t="s">
        <v>221</v>
      </c>
      <c r="F22" s="10">
        <v>3333</v>
      </c>
      <c r="G22" s="11">
        <v>0</v>
      </c>
      <c r="H22" s="10">
        <v>2176</v>
      </c>
      <c r="I22" s="11" t="s">
        <v>222</v>
      </c>
      <c r="J22" s="10">
        <v>1818</v>
      </c>
      <c r="K22" s="11">
        <v>0</v>
      </c>
      <c r="L22" s="13" t="s">
        <v>27</v>
      </c>
      <c r="M22" s="49" t="s">
        <v>28</v>
      </c>
      <c r="N22" s="10">
        <v>4882</v>
      </c>
      <c r="O22" s="11" t="s">
        <v>223</v>
      </c>
      <c r="P22" s="10">
        <v>1867</v>
      </c>
      <c r="Q22" s="11">
        <v>0</v>
      </c>
    </row>
    <row r="23" spans="1:17" ht="12.75">
      <c r="A23" s="9" t="s">
        <v>48</v>
      </c>
      <c r="B23" s="10">
        <v>6994</v>
      </c>
      <c r="C23" s="11" t="s">
        <v>224</v>
      </c>
      <c r="D23" s="10">
        <v>3534</v>
      </c>
      <c r="E23" s="11" t="s">
        <v>225</v>
      </c>
      <c r="F23" s="10">
        <v>3842</v>
      </c>
      <c r="G23" s="11" t="s">
        <v>226</v>
      </c>
      <c r="H23" s="65">
        <v>3462</v>
      </c>
      <c r="I23" s="59" t="s">
        <v>28</v>
      </c>
      <c r="J23" s="10">
        <v>3543</v>
      </c>
      <c r="K23" s="11" t="s">
        <v>227</v>
      </c>
      <c r="L23" s="65">
        <v>3408</v>
      </c>
      <c r="M23" s="59" t="s">
        <v>28</v>
      </c>
      <c r="N23" s="10">
        <v>4741</v>
      </c>
      <c r="O23" s="11" t="s">
        <v>228</v>
      </c>
      <c r="P23" s="10">
        <v>2417</v>
      </c>
      <c r="Q23" s="11" t="s">
        <v>28</v>
      </c>
    </row>
    <row r="24" spans="1:17" ht="12.75">
      <c r="A24" s="9" t="s">
        <v>49</v>
      </c>
      <c r="B24" s="10">
        <v>2250</v>
      </c>
      <c r="C24" s="11" t="s">
        <v>229</v>
      </c>
      <c r="D24" s="10">
        <v>2457</v>
      </c>
      <c r="E24" s="11" t="s">
        <v>230</v>
      </c>
      <c r="F24" s="10">
        <v>1517</v>
      </c>
      <c r="G24" s="11" t="s">
        <v>193</v>
      </c>
      <c r="H24" s="10">
        <v>2154</v>
      </c>
      <c r="I24" s="11" t="s">
        <v>231</v>
      </c>
      <c r="J24" s="10">
        <v>1241</v>
      </c>
      <c r="K24" s="11" t="s">
        <v>232</v>
      </c>
      <c r="L24" s="10">
        <v>2504</v>
      </c>
      <c r="M24" s="11" t="s">
        <v>233</v>
      </c>
      <c r="N24" s="10">
        <v>1417</v>
      </c>
      <c r="O24" s="11" t="s">
        <v>234</v>
      </c>
      <c r="P24" s="10">
        <v>1208</v>
      </c>
      <c r="Q24" s="11" t="s">
        <v>235</v>
      </c>
    </row>
    <row r="25" spans="1:17" ht="12.75">
      <c r="A25" s="9" t="s">
        <v>50</v>
      </c>
      <c r="B25" s="10">
        <v>913</v>
      </c>
      <c r="C25" s="11" t="s">
        <v>236</v>
      </c>
      <c r="D25" s="10">
        <v>962</v>
      </c>
      <c r="E25" s="11" t="s">
        <v>24</v>
      </c>
      <c r="F25" s="10">
        <v>467</v>
      </c>
      <c r="G25" s="11" t="s">
        <v>237</v>
      </c>
      <c r="H25" s="14">
        <v>1144</v>
      </c>
      <c r="I25" s="11" t="s">
        <v>238</v>
      </c>
      <c r="J25" s="10">
        <v>825</v>
      </c>
      <c r="K25" s="11" t="s">
        <v>239</v>
      </c>
      <c r="L25" s="14">
        <v>828</v>
      </c>
      <c r="M25" s="50" t="s">
        <v>240</v>
      </c>
      <c r="N25" s="10">
        <v>894</v>
      </c>
      <c r="O25" s="11" t="s">
        <v>241</v>
      </c>
      <c r="P25" s="10">
        <v>638</v>
      </c>
      <c r="Q25" s="11" t="s">
        <v>242</v>
      </c>
    </row>
    <row r="26" spans="1:17" ht="12.75">
      <c r="A26" s="9" t="s">
        <v>51</v>
      </c>
      <c r="B26" s="10">
        <v>5180</v>
      </c>
      <c r="C26" s="11" t="s">
        <v>243</v>
      </c>
      <c r="D26" s="10">
        <v>3472</v>
      </c>
      <c r="E26" s="11" t="s">
        <v>244</v>
      </c>
      <c r="F26" s="10">
        <v>3666</v>
      </c>
      <c r="G26" s="11" t="s">
        <v>245</v>
      </c>
      <c r="H26" s="10">
        <v>5333</v>
      </c>
      <c r="I26" s="11" t="s">
        <v>246</v>
      </c>
      <c r="J26" s="10">
        <v>3413</v>
      </c>
      <c r="K26" s="11" t="s">
        <v>247</v>
      </c>
      <c r="L26" s="10">
        <v>4549</v>
      </c>
      <c r="M26" s="59" t="s">
        <v>248</v>
      </c>
      <c r="N26" s="10">
        <v>3538</v>
      </c>
      <c r="O26" s="11" t="s">
        <v>249</v>
      </c>
      <c r="P26" s="10">
        <v>3379</v>
      </c>
      <c r="Q26" s="11" t="s">
        <v>250</v>
      </c>
    </row>
    <row r="27" spans="1:17" ht="12.75">
      <c r="A27" s="9" t="s">
        <v>54</v>
      </c>
      <c r="B27" s="10">
        <v>1766</v>
      </c>
      <c r="C27" s="11" t="s">
        <v>251</v>
      </c>
      <c r="D27" s="10">
        <v>1709</v>
      </c>
      <c r="E27" s="11" t="s">
        <v>252</v>
      </c>
      <c r="F27" s="10">
        <v>1991</v>
      </c>
      <c r="G27" s="11" t="s">
        <v>253</v>
      </c>
      <c r="H27" s="10">
        <v>2749</v>
      </c>
      <c r="I27" s="11" t="s">
        <v>254</v>
      </c>
      <c r="J27" s="10">
        <v>997</v>
      </c>
      <c r="K27" s="11" t="s">
        <v>255</v>
      </c>
      <c r="L27" s="10">
        <v>1514</v>
      </c>
      <c r="M27" s="11" t="s">
        <v>256</v>
      </c>
      <c r="N27" s="10">
        <v>1482</v>
      </c>
      <c r="O27" s="11" t="s">
        <v>34</v>
      </c>
      <c r="P27" s="10">
        <v>556</v>
      </c>
      <c r="Q27" s="11" t="s">
        <v>257</v>
      </c>
    </row>
    <row r="28" spans="1:17" ht="12.75">
      <c r="A28" s="9" t="s">
        <v>55</v>
      </c>
      <c r="B28" s="10">
        <v>1927</v>
      </c>
      <c r="C28" s="11" t="s">
        <v>258</v>
      </c>
      <c r="D28" s="10">
        <v>2990</v>
      </c>
      <c r="E28" s="11" t="s">
        <v>259</v>
      </c>
      <c r="F28" s="10">
        <v>2375</v>
      </c>
      <c r="G28" s="11" t="s">
        <v>260</v>
      </c>
      <c r="H28" s="14" t="s">
        <v>27</v>
      </c>
      <c r="I28" s="49" t="s">
        <v>28</v>
      </c>
      <c r="J28" s="10">
        <v>3186</v>
      </c>
      <c r="K28" s="11" t="s">
        <v>261</v>
      </c>
      <c r="L28" s="13" t="s">
        <v>27</v>
      </c>
      <c r="M28" s="49" t="s">
        <v>28</v>
      </c>
      <c r="N28" s="10">
        <v>2749</v>
      </c>
      <c r="O28" s="11" t="s">
        <v>262</v>
      </c>
      <c r="P28" s="10">
        <v>3100</v>
      </c>
      <c r="Q28" s="11" t="s">
        <v>263</v>
      </c>
    </row>
    <row r="29" spans="1:17" ht="12.75">
      <c r="A29" s="17" t="s">
        <v>57</v>
      </c>
      <c r="B29" s="10">
        <v>5296</v>
      </c>
      <c r="C29" s="11">
        <v>0</v>
      </c>
      <c r="D29" s="10">
        <v>4950</v>
      </c>
      <c r="E29" s="11" t="s">
        <v>264</v>
      </c>
      <c r="F29" s="10">
        <v>4523</v>
      </c>
      <c r="G29" s="11" t="s">
        <v>265</v>
      </c>
      <c r="H29" s="10">
        <v>4497</v>
      </c>
      <c r="I29" s="11">
        <v>10</v>
      </c>
      <c r="J29" s="10">
        <v>3995</v>
      </c>
      <c r="K29" s="11" t="s">
        <v>266</v>
      </c>
      <c r="L29" s="10">
        <v>4635</v>
      </c>
      <c r="M29" s="11" t="s">
        <v>267</v>
      </c>
      <c r="N29" s="10">
        <v>4486</v>
      </c>
      <c r="O29" s="11" t="s">
        <v>268</v>
      </c>
      <c r="P29" s="10">
        <v>4292</v>
      </c>
      <c r="Q29" s="11" t="s">
        <v>269</v>
      </c>
    </row>
    <row r="30" spans="1:17" ht="12.75">
      <c r="A30" s="9" t="s">
        <v>58</v>
      </c>
      <c r="B30" s="10">
        <v>2411</v>
      </c>
      <c r="C30" s="11" t="s">
        <v>270</v>
      </c>
      <c r="D30" s="10">
        <v>2973</v>
      </c>
      <c r="E30" s="11" t="s">
        <v>271</v>
      </c>
      <c r="F30" s="10">
        <v>1794</v>
      </c>
      <c r="G30" s="11" t="s">
        <v>272</v>
      </c>
      <c r="H30" s="10">
        <v>2631</v>
      </c>
      <c r="I30" s="11" t="s">
        <v>273</v>
      </c>
      <c r="J30" s="10">
        <v>2167</v>
      </c>
      <c r="K30" s="11" t="s">
        <v>274</v>
      </c>
      <c r="L30" s="10">
        <v>2613</v>
      </c>
      <c r="M30" s="11" t="s">
        <v>275</v>
      </c>
      <c r="N30" s="10">
        <v>1657</v>
      </c>
      <c r="O30" s="11" t="s">
        <v>47</v>
      </c>
      <c r="P30" s="10">
        <v>2200</v>
      </c>
      <c r="Q30" s="11" t="s">
        <v>276</v>
      </c>
    </row>
    <row r="31" spans="1:17" ht="12.75">
      <c r="A31" s="9" t="s">
        <v>60</v>
      </c>
      <c r="B31" s="10">
        <v>3305</v>
      </c>
      <c r="C31" s="11" t="s">
        <v>277</v>
      </c>
      <c r="D31" s="10">
        <v>2934</v>
      </c>
      <c r="E31" s="11" t="s">
        <v>278</v>
      </c>
      <c r="F31" s="10">
        <v>2706</v>
      </c>
      <c r="G31" s="11" t="s">
        <v>279</v>
      </c>
      <c r="H31" s="10">
        <v>3007</v>
      </c>
      <c r="I31" s="11" t="s">
        <v>280</v>
      </c>
      <c r="J31" s="10">
        <v>3069</v>
      </c>
      <c r="K31" s="11" t="s">
        <v>281</v>
      </c>
      <c r="L31" s="10">
        <v>2701</v>
      </c>
      <c r="M31" s="11" t="s">
        <v>282</v>
      </c>
      <c r="N31" s="10">
        <v>2074</v>
      </c>
      <c r="O31" s="11" t="s">
        <v>283</v>
      </c>
      <c r="P31" s="10">
        <v>2371</v>
      </c>
      <c r="Q31" s="11" t="s">
        <v>284</v>
      </c>
    </row>
    <row r="32" spans="1:17" ht="12.75">
      <c r="A32" s="9" t="s">
        <v>61</v>
      </c>
      <c r="B32" s="10">
        <v>944</v>
      </c>
      <c r="C32" s="11" t="s">
        <v>285</v>
      </c>
      <c r="D32" s="10">
        <v>1060</v>
      </c>
      <c r="E32" s="11" t="s">
        <v>286</v>
      </c>
      <c r="F32" s="10">
        <v>597</v>
      </c>
      <c r="G32" s="11" t="s">
        <v>287</v>
      </c>
      <c r="H32" s="14">
        <v>958</v>
      </c>
      <c r="I32" s="11" t="s">
        <v>288</v>
      </c>
      <c r="J32" s="10">
        <v>467</v>
      </c>
      <c r="K32" s="59" t="s">
        <v>289</v>
      </c>
      <c r="L32" s="14">
        <v>885</v>
      </c>
      <c r="M32" s="50" t="s">
        <v>290</v>
      </c>
      <c r="N32" s="10">
        <v>1096</v>
      </c>
      <c r="O32" s="11" t="s">
        <v>291</v>
      </c>
      <c r="P32" s="10">
        <v>454</v>
      </c>
      <c r="Q32" s="11" t="s">
        <v>292</v>
      </c>
    </row>
    <row r="33" spans="1:17" ht="12.75">
      <c r="A33" s="9" t="s">
        <v>62</v>
      </c>
      <c r="B33" s="10">
        <v>2034</v>
      </c>
      <c r="C33" s="11" t="s">
        <v>293</v>
      </c>
      <c r="D33" s="10">
        <v>1943</v>
      </c>
      <c r="E33" s="11" t="s">
        <v>294</v>
      </c>
      <c r="F33" s="10">
        <v>1531</v>
      </c>
      <c r="G33" s="11" t="s">
        <v>295</v>
      </c>
      <c r="H33" s="10">
        <v>1853</v>
      </c>
      <c r="I33" s="11" t="s">
        <v>296</v>
      </c>
      <c r="J33" s="10">
        <v>1384</v>
      </c>
      <c r="K33" s="11" t="s">
        <v>297</v>
      </c>
      <c r="L33" s="10">
        <v>1550</v>
      </c>
      <c r="M33" s="11" t="s">
        <v>298</v>
      </c>
      <c r="N33" s="10">
        <v>2214</v>
      </c>
      <c r="O33" s="11" t="s">
        <v>299</v>
      </c>
      <c r="P33" s="10">
        <v>1488</v>
      </c>
      <c r="Q33" s="11" t="s">
        <v>300</v>
      </c>
    </row>
    <row r="34" spans="1:17" ht="12.75">
      <c r="A34" s="9" t="s">
        <v>63</v>
      </c>
      <c r="B34" s="10">
        <v>1102</v>
      </c>
      <c r="C34" s="11" t="s">
        <v>301</v>
      </c>
      <c r="D34" s="10">
        <v>943</v>
      </c>
      <c r="E34" s="11" t="s">
        <v>302</v>
      </c>
      <c r="F34" s="10">
        <v>684</v>
      </c>
      <c r="G34" s="11" t="s">
        <v>303</v>
      </c>
      <c r="H34" s="10">
        <v>1320</v>
      </c>
      <c r="I34" s="11" t="s">
        <v>304</v>
      </c>
      <c r="J34" s="10">
        <v>1024</v>
      </c>
      <c r="K34" s="11" t="s">
        <v>305</v>
      </c>
      <c r="L34" s="10">
        <v>931</v>
      </c>
      <c r="M34" s="11" t="s">
        <v>306</v>
      </c>
      <c r="N34" s="10">
        <v>900</v>
      </c>
      <c r="O34" s="11">
        <v>0</v>
      </c>
      <c r="P34" s="10">
        <v>1475</v>
      </c>
      <c r="Q34" s="11" t="s">
        <v>307</v>
      </c>
    </row>
    <row r="35" spans="1:17" ht="12.75">
      <c r="A35" s="17" t="s">
        <v>66</v>
      </c>
      <c r="B35" s="10">
        <v>2380</v>
      </c>
      <c r="C35" s="11" t="s">
        <v>308</v>
      </c>
      <c r="D35" s="10">
        <v>2255</v>
      </c>
      <c r="E35" s="11" t="s">
        <v>309</v>
      </c>
      <c r="F35" s="10">
        <v>2308</v>
      </c>
      <c r="G35" s="11" t="s">
        <v>310</v>
      </c>
      <c r="H35" s="10">
        <v>2406</v>
      </c>
      <c r="I35" s="11" t="s">
        <v>311</v>
      </c>
      <c r="J35" s="10">
        <v>2450</v>
      </c>
      <c r="K35" s="11" t="s">
        <v>312</v>
      </c>
      <c r="L35" s="10">
        <v>2676</v>
      </c>
      <c r="M35" s="11" t="s">
        <v>200</v>
      </c>
      <c r="N35" s="10">
        <v>1850</v>
      </c>
      <c r="O35" s="11" t="s">
        <v>313</v>
      </c>
      <c r="P35" s="10">
        <v>2269</v>
      </c>
      <c r="Q35" s="11" t="s">
        <v>314</v>
      </c>
    </row>
    <row r="36" spans="1:17" ht="12.75">
      <c r="A36" s="17" t="s">
        <v>67</v>
      </c>
      <c r="B36" s="10">
        <v>3960</v>
      </c>
      <c r="C36" s="11" t="s">
        <v>315</v>
      </c>
      <c r="D36" s="10">
        <v>5197</v>
      </c>
      <c r="E36" s="11" t="s">
        <v>316</v>
      </c>
      <c r="F36" s="10">
        <v>4652</v>
      </c>
      <c r="G36" s="11" t="s">
        <v>317</v>
      </c>
      <c r="H36" s="10">
        <v>5000</v>
      </c>
      <c r="I36" s="11">
        <v>0</v>
      </c>
      <c r="J36" s="10">
        <v>4090</v>
      </c>
      <c r="K36" s="11" t="s">
        <v>318</v>
      </c>
      <c r="L36" s="14" t="s">
        <v>27</v>
      </c>
      <c r="M36" s="49" t="s">
        <v>28</v>
      </c>
      <c r="N36" s="10">
        <v>5057</v>
      </c>
      <c r="O36" s="11" t="s">
        <v>319</v>
      </c>
      <c r="P36" s="10">
        <v>4000</v>
      </c>
      <c r="Q36" s="11">
        <v>0</v>
      </c>
    </row>
    <row r="37" spans="1:17" ht="12.75">
      <c r="A37" s="6" t="s">
        <v>68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9" t="s">
        <v>69</v>
      </c>
      <c r="B38" s="13" t="s">
        <v>27</v>
      </c>
      <c r="C38" s="49" t="s">
        <v>28</v>
      </c>
      <c r="D38" s="10">
        <v>4033</v>
      </c>
      <c r="E38" s="11" t="s">
        <v>320</v>
      </c>
      <c r="F38" s="10">
        <v>3424</v>
      </c>
      <c r="G38" s="11" t="s">
        <v>321</v>
      </c>
      <c r="H38" s="13" t="s">
        <v>27</v>
      </c>
      <c r="I38" s="49" t="s">
        <v>28</v>
      </c>
      <c r="J38" s="10">
        <v>3816</v>
      </c>
      <c r="K38" s="11" t="s">
        <v>322</v>
      </c>
      <c r="L38" s="10">
        <v>3280</v>
      </c>
      <c r="M38" s="11" t="s">
        <v>244</v>
      </c>
      <c r="N38" s="10">
        <v>3223</v>
      </c>
      <c r="O38" s="11" t="s">
        <v>323</v>
      </c>
      <c r="P38" s="10">
        <v>3178</v>
      </c>
      <c r="Q38" s="59" t="s">
        <v>324</v>
      </c>
    </row>
    <row r="39" spans="1:17" ht="12.75">
      <c r="A39" s="9" t="s">
        <v>70</v>
      </c>
      <c r="B39" s="10">
        <v>1689</v>
      </c>
      <c r="C39" s="11" t="s">
        <v>325</v>
      </c>
      <c r="D39" s="10">
        <v>1714</v>
      </c>
      <c r="E39" s="11" t="s">
        <v>326</v>
      </c>
      <c r="F39" s="10">
        <v>1631</v>
      </c>
      <c r="G39" s="11" t="s">
        <v>327</v>
      </c>
      <c r="H39" s="10">
        <v>1615</v>
      </c>
      <c r="I39" s="15" t="s">
        <v>88</v>
      </c>
      <c r="J39" s="10">
        <v>1464</v>
      </c>
      <c r="K39" s="11" t="s">
        <v>328</v>
      </c>
      <c r="L39" s="10">
        <v>1583</v>
      </c>
      <c r="M39" s="11" t="s">
        <v>329</v>
      </c>
      <c r="N39" s="10">
        <v>1932</v>
      </c>
      <c r="O39" s="11" t="s">
        <v>330</v>
      </c>
      <c r="P39" s="10">
        <v>1497</v>
      </c>
      <c r="Q39" s="11" t="s">
        <v>331</v>
      </c>
    </row>
    <row r="40" spans="1:17" ht="12.75">
      <c r="A40" s="9" t="s">
        <v>72</v>
      </c>
      <c r="B40" s="10">
        <v>1858</v>
      </c>
      <c r="C40" s="11" t="s">
        <v>332</v>
      </c>
      <c r="D40" s="10">
        <v>2233</v>
      </c>
      <c r="E40" s="11" t="s">
        <v>333</v>
      </c>
      <c r="F40" s="10">
        <v>1750</v>
      </c>
      <c r="G40" s="11" t="s">
        <v>334</v>
      </c>
      <c r="H40" s="10">
        <v>2718</v>
      </c>
      <c r="I40" s="11" t="s">
        <v>335</v>
      </c>
      <c r="J40" s="10">
        <v>1609</v>
      </c>
      <c r="K40" s="11" t="s">
        <v>336</v>
      </c>
      <c r="L40" s="10">
        <v>1582</v>
      </c>
      <c r="M40" s="11" t="s">
        <v>337</v>
      </c>
      <c r="N40" s="10">
        <v>2161</v>
      </c>
      <c r="O40" s="11" t="s">
        <v>338</v>
      </c>
      <c r="P40" s="10">
        <v>2100</v>
      </c>
      <c r="Q40" s="11" t="s">
        <v>339</v>
      </c>
    </row>
    <row r="41" spans="1:17" ht="12.75">
      <c r="A41" s="9" t="s">
        <v>73</v>
      </c>
      <c r="B41" s="10">
        <v>1902</v>
      </c>
      <c r="C41" s="11">
        <v>9</v>
      </c>
      <c r="D41" s="10">
        <v>2615</v>
      </c>
      <c r="E41" s="11" t="s">
        <v>340</v>
      </c>
      <c r="F41" s="10">
        <v>2046</v>
      </c>
      <c r="G41" s="11" t="s">
        <v>341</v>
      </c>
      <c r="H41" s="10">
        <v>2141</v>
      </c>
      <c r="I41" s="11" t="s">
        <v>342</v>
      </c>
      <c r="J41" s="10">
        <v>1461</v>
      </c>
      <c r="K41" s="11" t="s">
        <v>343</v>
      </c>
      <c r="L41" s="10">
        <v>1773</v>
      </c>
      <c r="M41" s="11" t="s">
        <v>344</v>
      </c>
      <c r="N41" s="10">
        <v>1686</v>
      </c>
      <c r="O41" s="11" t="s">
        <v>345</v>
      </c>
      <c r="P41" s="10">
        <v>1233</v>
      </c>
      <c r="Q41" s="11" t="s">
        <v>346</v>
      </c>
    </row>
    <row r="42" spans="1:17" ht="12.75">
      <c r="A42" s="9" t="s">
        <v>75</v>
      </c>
      <c r="B42" s="10">
        <v>821</v>
      </c>
      <c r="C42" s="11" t="s">
        <v>164</v>
      </c>
      <c r="D42" s="10">
        <v>1642</v>
      </c>
      <c r="E42" s="11" t="s">
        <v>347</v>
      </c>
      <c r="F42" s="10">
        <v>1181</v>
      </c>
      <c r="G42" s="11" t="s">
        <v>90</v>
      </c>
      <c r="H42" s="10">
        <v>750</v>
      </c>
      <c r="I42" s="11" t="s">
        <v>59</v>
      </c>
      <c r="J42" s="10">
        <v>1258</v>
      </c>
      <c r="K42" s="15" t="s">
        <v>348</v>
      </c>
      <c r="L42" s="10">
        <v>1356</v>
      </c>
      <c r="M42" s="11" t="s">
        <v>79</v>
      </c>
      <c r="N42" s="10">
        <v>1525</v>
      </c>
      <c r="O42" s="11" t="s">
        <v>349</v>
      </c>
      <c r="P42" s="10">
        <v>1145</v>
      </c>
      <c r="Q42" s="11" t="s">
        <v>350</v>
      </c>
    </row>
    <row r="43" spans="1:17" ht="12.75">
      <c r="A43" s="6" t="s">
        <v>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ht="12.75">
      <c r="A44" s="9" t="s">
        <v>78</v>
      </c>
      <c r="B44" s="10">
        <v>2948</v>
      </c>
      <c r="C44" s="15" t="s">
        <v>351</v>
      </c>
      <c r="D44" s="10">
        <v>2877</v>
      </c>
      <c r="E44" s="11" t="s">
        <v>273</v>
      </c>
      <c r="F44" s="10">
        <v>3011</v>
      </c>
      <c r="G44" s="11" t="s">
        <v>352</v>
      </c>
      <c r="H44" s="10">
        <v>3025</v>
      </c>
      <c r="I44" s="11" t="s">
        <v>353</v>
      </c>
      <c r="J44" s="10">
        <v>2955</v>
      </c>
      <c r="K44" s="11" t="s">
        <v>354</v>
      </c>
      <c r="L44" s="10">
        <v>3036</v>
      </c>
      <c r="M44" s="11" t="s">
        <v>355</v>
      </c>
      <c r="N44" s="10">
        <v>3033</v>
      </c>
      <c r="O44" s="11" t="s">
        <v>356</v>
      </c>
      <c r="P44" s="10">
        <v>2974</v>
      </c>
      <c r="Q44" s="11" t="s">
        <v>23</v>
      </c>
    </row>
    <row r="45" spans="1:17" ht="12.75">
      <c r="A45" s="9" t="s">
        <v>80</v>
      </c>
      <c r="B45" s="10">
        <v>2379</v>
      </c>
      <c r="C45" s="15" t="s">
        <v>357</v>
      </c>
      <c r="D45" s="10">
        <v>2190</v>
      </c>
      <c r="E45" s="11" t="s">
        <v>64</v>
      </c>
      <c r="F45" s="10">
        <v>2000</v>
      </c>
      <c r="G45" s="11">
        <v>0</v>
      </c>
      <c r="H45" s="10">
        <v>2225</v>
      </c>
      <c r="I45" s="11" t="s">
        <v>358</v>
      </c>
      <c r="J45" s="10">
        <v>2567</v>
      </c>
      <c r="K45" s="11" t="s">
        <v>359</v>
      </c>
      <c r="L45" s="10">
        <v>2271</v>
      </c>
      <c r="M45" s="11" t="s">
        <v>360</v>
      </c>
      <c r="N45" s="10">
        <v>2340</v>
      </c>
      <c r="O45" s="11" t="s">
        <v>32</v>
      </c>
      <c r="P45" s="10">
        <v>2142</v>
      </c>
      <c r="Q45" s="11" t="s">
        <v>97</v>
      </c>
    </row>
    <row r="46" spans="1:17" ht="12.75">
      <c r="A46" s="9" t="s">
        <v>82</v>
      </c>
      <c r="B46" s="10">
        <v>5799</v>
      </c>
      <c r="C46" s="15" t="s">
        <v>361</v>
      </c>
      <c r="D46" s="10">
        <v>6805</v>
      </c>
      <c r="E46" s="11" t="s">
        <v>362</v>
      </c>
      <c r="F46" s="10">
        <v>5550</v>
      </c>
      <c r="G46" s="11" t="s">
        <v>94</v>
      </c>
      <c r="H46" s="10">
        <v>5656</v>
      </c>
      <c r="I46" s="11" t="s">
        <v>363</v>
      </c>
      <c r="J46" s="10">
        <v>5611</v>
      </c>
      <c r="K46" s="11" t="s">
        <v>364</v>
      </c>
      <c r="L46" s="10">
        <v>8750</v>
      </c>
      <c r="M46" s="11" t="s">
        <v>365</v>
      </c>
      <c r="N46" s="10">
        <v>6200</v>
      </c>
      <c r="O46" s="11" t="s">
        <v>366</v>
      </c>
      <c r="P46" s="10">
        <v>7827</v>
      </c>
      <c r="Q46" s="11" t="s">
        <v>367</v>
      </c>
    </row>
    <row r="47" spans="1:17" ht="12.75">
      <c r="A47" s="9" t="s">
        <v>84</v>
      </c>
      <c r="B47" s="14" t="s">
        <v>27</v>
      </c>
      <c r="C47" s="49" t="s">
        <v>28</v>
      </c>
      <c r="D47" s="10">
        <v>5658</v>
      </c>
      <c r="E47" s="11" t="s">
        <v>368</v>
      </c>
      <c r="F47" s="10">
        <v>5300</v>
      </c>
      <c r="G47" s="11" t="s">
        <v>369</v>
      </c>
      <c r="H47" s="14" t="s">
        <v>27</v>
      </c>
      <c r="I47" s="49" t="s">
        <v>28</v>
      </c>
      <c r="J47" s="14" t="s">
        <v>27</v>
      </c>
      <c r="K47" s="49" t="s">
        <v>28</v>
      </c>
      <c r="L47" s="10">
        <v>5345</v>
      </c>
      <c r="M47" s="11" t="s">
        <v>370</v>
      </c>
      <c r="N47" s="10">
        <v>3880</v>
      </c>
      <c r="O47" s="11">
        <v>0</v>
      </c>
      <c r="P47" s="10">
        <v>4623</v>
      </c>
      <c r="Q47" s="11" t="s">
        <v>371</v>
      </c>
    </row>
    <row r="48" spans="1:17" ht="12.75">
      <c r="A48" s="9" t="s">
        <v>85</v>
      </c>
      <c r="B48" s="10">
        <v>5288</v>
      </c>
      <c r="C48" s="15" t="s">
        <v>372</v>
      </c>
      <c r="D48" s="10">
        <v>5188</v>
      </c>
      <c r="E48" s="11" t="s">
        <v>373</v>
      </c>
      <c r="F48" s="10">
        <v>5167</v>
      </c>
      <c r="G48" s="11" t="s">
        <v>374</v>
      </c>
      <c r="H48" s="10">
        <v>5331</v>
      </c>
      <c r="I48" s="11" t="s">
        <v>375</v>
      </c>
      <c r="J48" s="10">
        <v>5368</v>
      </c>
      <c r="K48" s="11" t="s">
        <v>376</v>
      </c>
      <c r="L48" s="10">
        <v>5532</v>
      </c>
      <c r="M48" s="11" t="s">
        <v>65</v>
      </c>
      <c r="N48" s="10">
        <v>4600</v>
      </c>
      <c r="O48" s="11">
        <v>0</v>
      </c>
      <c r="P48" s="10">
        <v>5467</v>
      </c>
      <c r="Q48" s="11" t="s">
        <v>377</v>
      </c>
    </row>
    <row r="49" spans="1:17" ht="12.75">
      <c r="A49" s="9" t="s">
        <v>378</v>
      </c>
      <c r="B49" s="10">
        <v>1640</v>
      </c>
      <c r="C49" s="15" t="s">
        <v>379</v>
      </c>
      <c r="D49" s="10">
        <v>1481</v>
      </c>
      <c r="E49" s="11" t="s">
        <v>380</v>
      </c>
      <c r="F49" s="14" t="s">
        <v>27</v>
      </c>
      <c r="G49" s="49" t="s">
        <v>28</v>
      </c>
      <c r="H49" s="10">
        <v>1794</v>
      </c>
      <c r="I49" s="11" t="s">
        <v>381</v>
      </c>
      <c r="J49" s="10">
        <v>1582</v>
      </c>
      <c r="K49" s="11" t="s">
        <v>382</v>
      </c>
      <c r="L49" s="14">
        <v>1773</v>
      </c>
      <c r="M49" s="49" t="s">
        <v>383</v>
      </c>
      <c r="N49" s="10">
        <v>1575</v>
      </c>
      <c r="O49" s="11">
        <v>5</v>
      </c>
      <c r="P49" s="10">
        <v>1443</v>
      </c>
      <c r="Q49" s="11" t="s">
        <v>23</v>
      </c>
    </row>
    <row r="50" spans="1:17" ht="12.75">
      <c r="A50" s="9" t="s">
        <v>89</v>
      </c>
      <c r="B50" s="10">
        <v>285</v>
      </c>
      <c r="C50" s="15" t="s">
        <v>384</v>
      </c>
      <c r="D50" s="10">
        <v>300</v>
      </c>
      <c r="E50" s="11" t="s">
        <v>385</v>
      </c>
      <c r="F50" s="10">
        <v>265</v>
      </c>
      <c r="G50" s="11" t="s">
        <v>386</v>
      </c>
      <c r="H50" s="10">
        <v>280</v>
      </c>
      <c r="I50" s="11" t="s">
        <v>76</v>
      </c>
      <c r="J50" s="10">
        <v>287</v>
      </c>
      <c r="K50" s="11" t="s">
        <v>387</v>
      </c>
      <c r="L50" s="10">
        <v>283</v>
      </c>
      <c r="M50" s="11" t="s">
        <v>388</v>
      </c>
      <c r="N50" s="10">
        <v>292</v>
      </c>
      <c r="O50" s="11" t="s">
        <v>389</v>
      </c>
      <c r="P50" s="10">
        <v>278</v>
      </c>
      <c r="Q50" s="11" t="s">
        <v>83</v>
      </c>
    </row>
    <row r="51" spans="1:17" ht="12.75">
      <c r="A51" s="17" t="s">
        <v>91</v>
      </c>
      <c r="B51" s="10">
        <v>8744</v>
      </c>
      <c r="C51" s="15" t="s">
        <v>390</v>
      </c>
      <c r="D51" s="10">
        <v>11200</v>
      </c>
      <c r="E51" s="11" t="s">
        <v>391</v>
      </c>
      <c r="F51" s="10">
        <v>9500</v>
      </c>
      <c r="G51" s="11" t="s">
        <v>392</v>
      </c>
      <c r="H51" s="10">
        <v>9000</v>
      </c>
      <c r="I51" s="11">
        <v>0</v>
      </c>
      <c r="J51" s="10">
        <v>10938</v>
      </c>
      <c r="K51" s="11" t="s">
        <v>393</v>
      </c>
      <c r="L51" s="10">
        <v>11250</v>
      </c>
      <c r="M51" s="11" t="s">
        <v>394</v>
      </c>
      <c r="N51" s="10">
        <v>10131</v>
      </c>
      <c r="O51" s="11" t="s">
        <v>358</v>
      </c>
      <c r="P51" s="10">
        <v>11000</v>
      </c>
      <c r="Q51" s="11" t="s">
        <v>395</v>
      </c>
    </row>
    <row r="52" spans="1:17" ht="12.75">
      <c r="A52" s="9" t="s">
        <v>93</v>
      </c>
      <c r="B52" s="10">
        <v>13050</v>
      </c>
      <c r="C52" s="15" t="s">
        <v>86</v>
      </c>
      <c r="D52" s="10">
        <v>12917</v>
      </c>
      <c r="E52" s="11" t="s">
        <v>98</v>
      </c>
      <c r="F52" s="14" t="s">
        <v>27</v>
      </c>
      <c r="G52" s="49" t="s">
        <v>28</v>
      </c>
      <c r="H52" s="10">
        <v>12313</v>
      </c>
      <c r="I52" s="11" t="s">
        <v>396</v>
      </c>
      <c r="J52" s="10">
        <v>13542</v>
      </c>
      <c r="K52" s="11" t="s">
        <v>92</v>
      </c>
      <c r="L52" s="10">
        <v>12313</v>
      </c>
      <c r="M52" s="11" t="s">
        <v>397</v>
      </c>
      <c r="N52" s="10">
        <v>11850</v>
      </c>
      <c r="O52" s="11" t="s">
        <v>398</v>
      </c>
      <c r="P52" s="10">
        <v>14000</v>
      </c>
      <c r="Q52" s="11">
        <v>0</v>
      </c>
    </row>
    <row r="53" spans="1:17" ht="12.75">
      <c r="A53" s="9" t="s">
        <v>95</v>
      </c>
      <c r="B53" s="10">
        <v>13900</v>
      </c>
      <c r="C53" s="15" t="s">
        <v>81</v>
      </c>
      <c r="D53" s="10">
        <v>15800</v>
      </c>
      <c r="E53" s="15" t="s">
        <v>399</v>
      </c>
      <c r="F53" s="10">
        <v>17200</v>
      </c>
      <c r="G53" s="15">
        <v>0</v>
      </c>
      <c r="H53" s="10">
        <v>13219</v>
      </c>
      <c r="I53" s="15" t="s">
        <v>104</v>
      </c>
      <c r="J53" s="10">
        <v>15767</v>
      </c>
      <c r="K53" s="15" t="s">
        <v>400</v>
      </c>
      <c r="L53" s="10">
        <v>13750</v>
      </c>
      <c r="M53" s="15" t="s">
        <v>401</v>
      </c>
      <c r="N53" s="10">
        <v>13813</v>
      </c>
      <c r="O53" s="15" t="s">
        <v>402</v>
      </c>
      <c r="P53" s="10">
        <v>15500</v>
      </c>
      <c r="Q53" s="15">
        <v>0</v>
      </c>
    </row>
    <row r="54" spans="1:17" ht="12.75">
      <c r="A54" s="17" t="s">
        <v>96</v>
      </c>
      <c r="B54" s="10">
        <v>7644</v>
      </c>
      <c r="C54" s="15" t="s">
        <v>403</v>
      </c>
      <c r="D54" s="10">
        <v>8133</v>
      </c>
      <c r="E54" s="11" t="s">
        <v>404</v>
      </c>
      <c r="F54" s="10">
        <v>8292</v>
      </c>
      <c r="G54" s="11" t="s">
        <v>405</v>
      </c>
      <c r="H54" s="10">
        <v>7213</v>
      </c>
      <c r="I54" s="11" t="s">
        <v>406</v>
      </c>
      <c r="J54" s="10">
        <v>7883</v>
      </c>
      <c r="K54" s="11" t="s">
        <v>407</v>
      </c>
      <c r="L54" s="10">
        <v>7807</v>
      </c>
      <c r="M54" s="11" t="s">
        <v>408</v>
      </c>
      <c r="N54" s="10">
        <v>8325</v>
      </c>
      <c r="O54" s="11" t="s">
        <v>177</v>
      </c>
      <c r="P54" s="14" t="s">
        <v>27</v>
      </c>
      <c r="Q54" s="49" t="s">
        <v>28</v>
      </c>
    </row>
    <row r="55" spans="1:17" ht="12.75">
      <c r="A55" s="9" t="s">
        <v>99</v>
      </c>
      <c r="B55" s="10">
        <v>4835</v>
      </c>
      <c r="C55" s="15" t="s">
        <v>409</v>
      </c>
      <c r="D55" s="10">
        <v>5434</v>
      </c>
      <c r="E55" s="11" t="s">
        <v>221</v>
      </c>
      <c r="F55" s="10">
        <v>5054</v>
      </c>
      <c r="G55" s="11" t="s">
        <v>410</v>
      </c>
      <c r="H55" s="10">
        <v>4990</v>
      </c>
      <c r="I55" s="11" t="s">
        <v>108</v>
      </c>
      <c r="J55" s="10">
        <v>5881</v>
      </c>
      <c r="K55" s="11" t="s">
        <v>52</v>
      </c>
      <c r="L55" s="10">
        <v>4814</v>
      </c>
      <c r="M55" s="11" t="s">
        <v>411</v>
      </c>
      <c r="N55" s="10">
        <v>4627</v>
      </c>
      <c r="O55" s="11">
        <v>0</v>
      </c>
      <c r="P55" s="14" t="s">
        <v>27</v>
      </c>
      <c r="Q55" s="49" t="s">
        <v>28</v>
      </c>
    </row>
    <row r="56" spans="1:17" ht="12.75">
      <c r="A56" s="9" t="s">
        <v>101</v>
      </c>
      <c r="B56" s="10">
        <v>2746</v>
      </c>
      <c r="C56" s="15" t="s">
        <v>412</v>
      </c>
      <c r="D56" s="10">
        <v>2799</v>
      </c>
      <c r="E56" s="11">
        <v>-2</v>
      </c>
      <c r="F56" s="10">
        <v>3263</v>
      </c>
      <c r="G56" s="11" t="s">
        <v>413</v>
      </c>
      <c r="H56" s="10">
        <v>2763</v>
      </c>
      <c r="I56" s="11" t="s">
        <v>287</v>
      </c>
      <c r="J56" s="10">
        <v>2717</v>
      </c>
      <c r="K56" s="11" t="s">
        <v>414</v>
      </c>
      <c r="L56" s="14" t="s">
        <v>27</v>
      </c>
      <c r="M56" s="49" t="s">
        <v>28</v>
      </c>
      <c r="N56" s="10">
        <v>3018</v>
      </c>
      <c r="O56" s="11" t="s">
        <v>415</v>
      </c>
      <c r="P56" s="10">
        <v>2885</v>
      </c>
      <c r="Q56" s="11" t="s">
        <v>416</v>
      </c>
    </row>
    <row r="57" spans="1:17" ht="12.75">
      <c r="A57" s="9" t="s">
        <v>102</v>
      </c>
      <c r="B57" s="10">
        <v>9773</v>
      </c>
      <c r="C57" s="15" t="s">
        <v>417</v>
      </c>
      <c r="D57" s="10">
        <v>8978</v>
      </c>
      <c r="E57" s="54" t="s">
        <v>97</v>
      </c>
      <c r="F57" s="10">
        <v>9333</v>
      </c>
      <c r="G57" s="54" t="s">
        <v>418</v>
      </c>
      <c r="H57" s="10">
        <v>8958</v>
      </c>
      <c r="I57" s="54" t="s">
        <v>419</v>
      </c>
      <c r="J57" s="10">
        <v>8890</v>
      </c>
      <c r="K57" s="54" t="s">
        <v>405</v>
      </c>
      <c r="L57" s="10">
        <v>10150</v>
      </c>
      <c r="M57" s="54" t="s">
        <v>420</v>
      </c>
      <c r="N57" s="10">
        <v>8189</v>
      </c>
      <c r="O57" s="54" t="s">
        <v>421</v>
      </c>
      <c r="P57" s="10">
        <v>8688</v>
      </c>
      <c r="Q57" s="54" t="s">
        <v>422</v>
      </c>
    </row>
    <row r="58" spans="1:17" ht="12.75">
      <c r="A58" s="9" t="s">
        <v>103</v>
      </c>
      <c r="B58" s="10">
        <v>1455</v>
      </c>
      <c r="C58" s="15" t="s">
        <v>423</v>
      </c>
      <c r="D58" s="10">
        <v>1642</v>
      </c>
      <c r="E58" s="11" t="s">
        <v>424</v>
      </c>
      <c r="F58" s="10">
        <v>2026</v>
      </c>
      <c r="G58" s="11" t="s">
        <v>368</v>
      </c>
      <c r="H58" s="10">
        <v>1500</v>
      </c>
      <c r="I58" s="11" t="s">
        <v>74</v>
      </c>
      <c r="J58" s="10">
        <v>2813</v>
      </c>
      <c r="K58" s="11" t="s">
        <v>53</v>
      </c>
      <c r="L58" s="10">
        <v>1831</v>
      </c>
      <c r="M58" s="11" t="s">
        <v>425</v>
      </c>
      <c r="N58" s="10">
        <v>2680</v>
      </c>
      <c r="O58" s="11" t="s">
        <v>426</v>
      </c>
      <c r="P58" s="10">
        <v>2721</v>
      </c>
      <c r="Q58" s="11" t="s">
        <v>427</v>
      </c>
    </row>
    <row r="59" spans="1:17" ht="12.75">
      <c r="A59" s="9" t="s">
        <v>106</v>
      </c>
      <c r="B59" s="10">
        <v>1809</v>
      </c>
      <c r="C59" s="15" t="s">
        <v>311</v>
      </c>
      <c r="D59" s="10">
        <v>2592</v>
      </c>
      <c r="E59" s="11" t="s">
        <v>428</v>
      </c>
      <c r="F59" s="10">
        <v>2159</v>
      </c>
      <c r="G59" s="11" t="s">
        <v>429</v>
      </c>
      <c r="H59" s="10">
        <v>2458</v>
      </c>
      <c r="I59" s="11" t="s">
        <v>100</v>
      </c>
      <c r="J59" s="10">
        <v>2264</v>
      </c>
      <c r="K59" s="11" t="s">
        <v>430</v>
      </c>
      <c r="L59" s="10">
        <v>2817</v>
      </c>
      <c r="M59" s="11" t="s">
        <v>431</v>
      </c>
      <c r="N59" s="14" t="s">
        <v>27</v>
      </c>
      <c r="O59" s="49" t="s">
        <v>28</v>
      </c>
      <c r="P59" s="10">
        <v>2564</v>
      </c>
      <c r="Q59" s="11" t="s">
        <v>432</v>
      </c>
    </row>
    <row r="60" spans="1:17" ht="12.75">
      <c r="A60" s="9" t="s">
        <v>107</v>
      </c>
      <c r="B60" s="10">
        <v>19591</v>
      </c>
      <c r="C60" s="15" t="s">
        <v>433</v>
      </c>
      <c r="D60" s="10">
        <v>17428</v>
      </c>
      <c r="E60" s="11" t="s">
        <v>434</v>
      </c>
      <c r="F60" s="10">
        <v>19534</v>
      </c>
      <c r="G60" s="11" t="s">
        <v>435</v>
      </c>
      <c r="H60" s="14" t="s">
        <v>27</v>
      </c>
      <c r="I60" s="49" t="s">
        <v>28</v>
      </c>
      <c r="J60" s="10">
        <v>15605</v>
      </c>
      <c r="K60" s="11" t="s">
        <v>436</v>
      </c>
      <c r="L60" s="10">
        <v>17387</v>
      </c>
      <c r="M60" s="11">
        <v>1</v>
      </c>
      <c r="N60" s="10">
        <v>16278</v>
      </c>
      <c r="O60" s="11" t="s">
        <v>35</v>
      </c>
      <c r="P60" s="10">
        <v>22766</v>
      </c>
      <c r="Q60" s="11" t="s">
        <v>437</v>
      </c>
    </row>
    <row r="61" spans="1:17" ht="12.75">
      <c r="A61" s="9" t="s">
        <v>109</v>
      </c>
      <c r="B61" s="10">
        <v>9607</v>
      </c>
      <c r="C61" s="15" t="s">
        <v>438</v>
      </c>
      <c r="D61" s="10">
        <v>10335</v>
      </c>
      <c r="E61" s="11" t="s">
        <v>71</v>
      </c>
      <c r="F61" s="10">
        <v>11293</v>
      </c>
      <c r="G61" s="11" t="s">
        <v>439</v>
      </c>
      <c r="H61" s="14" t="s">
        <v>27</v>
      </c>
      <c r="I61" s="49" t="s">
        <v>28</v>
      </c>
      <c r="J61" s="10">
        <v>14567</v>
      </c>
      <c r="K61" s="11" t="s">
        <v>113</v>
      </c>
      <c r="L61" s="65" t="s">
        <v>27</v>
      </c>
      <c r="M61" s="13" t="s">
        <v>28</v>
      </c>
      <c r="N61" s="10">
        <v>12256</v>
      </c>
      <c r="O61" s="11" t="s">
        <v>26</v>
      </c>
      <c r="P61" s="10">
        <v>10588</v>
      </c>
      <c r="Q61" s="11" t="s">
        <v>440</v>
      </c>
    </row>
    <row r="62" spans="1:17" ht="12.75">
      <c r="A62" s="9" t="s">
        <v>110</v>
      </c>
      <c r="B62" s="10">
        <v>3178</v>
      </c>
      <c r="C62" s="15" t="s">
        <v>56</v>
      </c>
      <c r="D62" s="10">
        <v>2850</v>
      </c>
      <c r="E62" s="11" t="s">
        <v>441</v>
      </c>
      <c r="F62" s="10">
        <v>2939</v>
      </c>
      <c r="G62" s="11" t="s">
        <v>442</v>
      </c>
      <c r="H62" s="10">
        <v>1750</v>
      </c>
      <c r="I62" s="11" t="s">
        <v>443</v>
      </c>
      <c r="J62" s="10">
        <v>2983</v>
      </c>
      <c r="K62" s="11" t="s">
        <v>444</v>
      </c>
      <c r="L62" s="10">
        <v>2811</v>
      </c>
      <c r="M62" s="11" t="s">
        <v>445</v>
      </c>
      <c r="N62" s="10">
        <v>2475</v>
      </c>
      <c r="O62" s="11" t="s">
        <v>446</v>
      </c>
      <c r="P62" s="10">
        <v>2610</v>
      </c>
      <c r="Q62" s="11" t="s">
        <v>447</v>
      </c>
    </row>
    <row r="63" spans="1:17" ht="12.75">
      <c r="A63" s="9" t="s">
        <v>111</v>
      </c>
      <c r="B63" s="10">
        <v>4879</v>
      </c>
      <c r="C63" s="15" t="s">
        <v>448</v>
      </c>
      <c r="D63" s="10">
        <v>5349</v>
      </c>
      <c r="E63" s="11" t="s">
        <v>449</v>
      </c>
      <c r="F63" s="10">
        <v>4043</v>
      </c>
      <c r="G63" s="11">
        <v>0</v>
      </c>
      <c r="H63" s="10">
        <v>3333</v>
      </c>
      <c r="I63" s="11">
        <v>0</v>
      </c>
      <c r="J63" s="10">
        <v>5167</v>
      </c>
      <c r="K63" s="11" t="s">
        <v>401</v>
      </c>
      <c r="L63" s="10">
        <v>3227</v>
      </c>
      <c r="M63" s="11" t="s">
        <v>450</v>
      </c>
      <c r="N63" s="10">
        <v>5337</v>
      </c>
      <c r="O63" s="11" t="s">
        <v>451</v>
      </c>
      <c r="P63" s="10">
        <v>5407</v>
      </c>
      <c r="Q63" s="11">
        <v>0</v>
      </c>
    </row>
    <row r="64" spans="1:17" ht="12.75">
      <c r="A64" s="9" t="s">
        <v>112</v>
      </c>
      <c r="B64" s="10">
        <v>17565</v>
      </c>
      <c r="C64" s="15" t="s">
        <v>452</v>
      </c>
      <c r="D64" s="10">
        <v>16120</v>
      </c>
      <c r="E64" s="11" t="s">
        <v>453</v>
      </c>
      <c r="F64" s="14">
        <v>8387</v>
      </c>
      <c r="G64" s="11" t="s">
        <v>454</v>
      </c>
      <c r="H64" s="10">
        <v>15677</v>
      </c>
      <c r="I64" s="11">
        <v>0</v>
      </c>
      <c r="J64" s="10">
        <v>14340</v>
      </c>
      <c r="K64" s="11" t="s">
        <v>450</v>
      </c>
      <c r="L64" s="65" t="s">
        <v>27</v>
      </c>
      <c r="M64" s="13" t="s">
        <v>28</v>
      </c>
      <c r="N64" s="10">
        <v>14426</v>
      </c>
      <c r="O64" s="11" t="s">
        <v>455</v>
      </c>
      <c r="P64" s="65" t="s">
        <v>27</v>
      </c>
      <c r="Q64" s="13" t="s">
        <v>28</v>
      </c>
    </row>
    <row r="65" spans="1:17" ht="12.75">
      <c r="A65" s="18"/>
      <c r="B65" s="60"/>
      <c r="C65" s="61"/>
      <c r="D65" s="60"/>
      <c r="E65" s="62"/>
      <c r="F65" s="63"/>
      <c r="G65" s="62"/>
      <c r="H65" s="60"/>
      <c r="I65" s="62"/>
      <c r="J65" s="60"/>
      <c r="K65" s="62"/>
      <c r="L65" s="66"/>
      <c r="M65" s="67"/>
      <c r="N65" s="60"/>
      <c r="O65" s="62"/>
      <c r="P65" s="66"/>
      <c r="Q65" s="67"/>
    </row>
    <row r="66" spans="1:17" ht="12.75">
      <c r="A66" s="18" t="s">
        <v>116</v>
      </c>
      <c r="B66" s="60"/>
      <c r="C66" s="61"/>
      <c r="D66" s="60"/>
      <c r="E66" s="62"/>
      <c r="F66" s="63"/>
      <c r="G66" s="64"/>
      <c r="H66" s="60"/>
      <c r="I66" s="62"/>
      <c r="J66" s="60"/>
      <c r="K66" s="62"/>
      <c r="L66" s="60"/>
      <c r="M66" s="62"/>
      <c r="N66" s="60"/>
      <c r="O66" s="62"/>
      <c r="P66" s="60"/>
      <c r="Q66" s="62"/>
    </row>
    <row r="67" ht="14.25">
      <c r="A67" s="58" t="s">
        <v>12</v>
      </c>
    </row>
    <row r="68" ht="14.25">
      <c r="A68" s="57" t="s">
        <v>20</v>
      </c>
    </row>
    <row r="69" spans="1:17" ht="12.75">
      <c r="A69" s="81" t="s">
        <v>13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ht="14.25">
      <c r="A70" s="19" t="s">
        <v>14</v>
      </c>
      <c r="B70" s="24"/>
      <c r="C70" s="21"/>
      <c r="D70" s="22"/>
      <c r="E70" s="21"/>
      <c r="F70" s="22"/>
      <c r="G70" s="21"/>
      <c r="H70" s="20"/>
      <c r="I70" s="21"/>
      <c r="J70" s="22"/>
      <c r="K70" s="23"/>
      <c r="L70" s="22"/>
      <c r="M70" s="23"/>
      <c r="N70" s="22"/>
      <c r="O70" s="23"/>
      <c r="P70" s="22"/>
      <c r="Q70" s="23"/>
    </row>
    <row r="71" ht="12.75">
      <c r="A71" s="12" t="s">
        <v>15</v>
      </c>
    </row>
  </sheetData>
  <sheetProtection/>
  <mergeCells count="10">
    <mergeCell ref="A69:Q69"/>
    <mergeCell ref="P4:Q4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7109375" style="36" customWidth="1"/>
    <col min="4" max="4" width="11.57421875" style="36" bestFit="1" customWidth="1"/>
    <col min="5" max="5" width="9.00390625" style="36" bestFit="1" customWidth="1"/>
    <col min="6" max="6" width="8.00390625" style="36" customWidth="1"/>
    <col min="7" max="7" width="7.28125" style="36" bestFit="1" customWidth="1"/>
    <col min="8" max="8" width="7.7109375" style="36" bestFit="1" customWidth="1"/>
    <col min="9" max="9" width="7.421875" style="36" customWidth="1"/>
    <col min="19" max="16384" width="11.421875" style="12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9" s="28" customFormat="1" ht="15">
      <c r="A2" s="44" t="s">
        <v>19</v>
      </c>
      <c r="B2" s="27"/>
      <c r="C2" s="27"/>
      <c r="D2" s="27"/>
      <c r="E2" s="27"/>
      <c r="F2" s="27"/>
      <c r="G2" s="27"/>
      <c r="H2" s="27"/>
      <c r="I2" s="27"/>
    </row>
    <row r="3" spans="1:9" s="28" customFormat="1" ht="15">
      <c r="A3" s="44" t="s">
        <v>118</v>
      </c>
      <c r="B3" s="27"/>
      <c r="C3" s="27"/>
      <c r="D3" s="27"/>
      <c r="E3" s="27"/>
      <c r="F3" s="27"/>
      <c r="G3" s="27"/>
      <c r="H3" s="27"/>
      <c r="I3" s="27"/>
    </row>
    <row r="4" spans="1:9" s="2" customFormat="1" ht="11.25" customHeight="1">
      <c r="A4" s="31" t="s">
        <v>16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s="5" customFormat="1" ht="11.25" customHeight="1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9" t="s">
        <v>22</v>
      </c>
      <c r="B6" s="68">
        <v>19.512195121951216</v>
      </c>
      <c r="C6" s="68">
        <v>-48.35837506956039</v>
      </c>
      <c r="D6" s="68">
        <v>-38.55140186915889</v>
      </c>
      <c r="E6" s="68">
        <v>99.52380952380955</v>
      </c>
      <c r="F6" s="68">
        <v>-62.973273942093535</v>
      </c>
      <c r="G6" s="68">
        <v>-30.76347305389221</v>
      </c>
      <c r="H6" s="68">
        <v>-43.47826086956521</v>
      </c>
      <c r="I6" s="68">
        <v>-32.33357717629847</v>
      </c>
    </row>
    <row r="7" spans="1:9" ht="15">
      <c r="A7" s="9" t="s">
        <v>25</v>
      </c>
      <c r="B7" s="68">
        <v>30.98914858096824</v>
      </c>
      <c r="C7" s="68">
        <v>-20.19205121365697</v>
      </c>
      <c r="D7" s="68">
        <v>-2.4508320726172927</v>
      </c>
      <c r="E7" s="69" t="s">
        <v>28</v>
      </c>
      <c r="F7" s="68">
        <v>-37.02970297029703</v>
      </c>
      <c r="G7" s="68">
        <v>-13.860845839017788</v>
      </c>
      <c r="H7" s="68">
        <v>3.602251407129442</v>
      </c>
      <c r="I7" s="68">
        <v>-12.460165710643734</v>
      </c>
    </row>
    <row r="8" spans="1:9" ht="15">
      <c r="A8" s="9" t="s">
        <v>29</v>
      </c>
      <c r="B8" s="68">
        <v>74.34620174346198</v>
      </c>
      <c r="C8" s="68">
        <v>53.31058020477821</v>
      </c>
      <c r="D8" s="68">
        <v>68.04692891649411</v>
      </c>
      <c r="E8" s="68">
        <v>47.619047619047585</v>
      </c>
      <c r="F8" s="70">
        <v>65.97805035506781</v>
      </c>
      <c r="G8" s="68">
        <v>83.93442622950818</v>
      </c>
      <c r="H8" s="68">
        <v>76.08034083992696</v>
      </c>
      <c r="I8" s="68">
        <v>57.39130434782611</v>
      </c>
    </row>
    <row r="9" spans="1:9" ht="15">
      <c r="A9" s="9" t="s">
        <v>30</v>
      </c>
      <c r="B9" s="68">
        <v>80.05617977528085</v>
      </c>
      <c r="C9" s="68">
        <v>164.93001555209958</v>
      </c>
      <c r="D9" s="68">
        <v>113.42170671085334</v>
      </c>
      <c r="E9" s="71">
        <v>95.98853868194837</v>
      </c>
      <c r="F9" s="68">
        <v>165.21008403361347</v>
      </c>
      <c r="G9" s="68">
        <v>103.45699831365933</v>
      </c>
      <c r="H9" s="68">
        <v>19.40214326001126</v>
      </c>
      <c r="I9" s="68">
        <v>22.35142118863047</v>
      </c>
    </row>
    <row r="10" spans="1:9" ht="15">
      <c r="A10" s="9" t="s">
        <v>31</v>
      </c>
      <c r="B10" s="68">
        <v>-23.582089552238816</v>
      </c>
      <c r="C10" s="68">
        <v>-3.1746031746031633</v>
      </c>
      <c r="D10" s="68">
        <v>26.415094339622613</v>
      </c>
      <c r="E10" s="68">
        <v>32.885906040268466</v>
      </c>
      <c r="F10" s="68">
        <v>5.530642750373671</v>
      </c>
      <c r="G10" s="68">
        <v>25.406203840472653</v>
      </c>
      <c r="H10" s="68">
        <v>13.810741687979533</v>
      </c>
      <c r="I10" s="69" t="s">
        <v>28</v>
      </c>
    </row>
    <row r="11" spans="1:9" ht="15">
      <c r="A11" s="9" t="s">
        <v>33</v>
      </c>
      <c r="B11" s="68">
        <v>-15.238095238095228</v>
      </c>
      <c r="C11" s="68">
        <v>24.183976261127647</v>
      </c>
      <c r="D11" s="68">
        <v>-20.81632653061224</v>
      </c>
      <c r="E11" s="68">
        <v>40.29962546816479</v>
      </c>
      <c r="F11" s="68">
        <v>53.197969543147195</v>
      </c>
      <c r="G11" s="68">
        <v>26.952141057934487</v>
      </c>
      <c r="H11" s="68">
        <v>-17.84413692643845</v>
      </c>
      <c r="I11" s="68">
        <v>-1.1549566891241536</v>
      </c>
    </row>
    <row r="12" spans="1:9" ht="15">
      <c r="A12" s="9" t="s">
        <v>36</v>
      </c>
      <c r="B12" s="68">
        <v>20.13333333333329</v>
      </c>
      <c r="C12" s="68">
        <v>-26.751054852320657</v>
      </c>
      <c r="D12" s="68">
        <v>19.425173439048592</v>
      </c>
      <c r="E12" s="68">
        <v>-0.8025682182985605</v>
      </c>
      <c r="F12" s="68">
        <v>29.09090909090908</v>
      </c>
      <c r="G12" s="68">
        <v>-8.159722222222221</v>
      </c>
      <c r="H12" s="68">
        <v>-10.794602698650667</v>
      </c>
      <c r="I12" s="68">
        <v>-3.4653465346534795</v>
      </c>
    </row>
    <row r="13" spans="1:9" ht="15">
      <c r="A13" s="9" t="s">
        <v>37</v>
      </c>
      <c r="B13" s="68">
        <v>-8.251324753974265</v>
      </c>
      <c r="C13" s="68">
        <v>-18.433670751198726</v>
      </c>
      <c r="D13" s="68">
        <v>-11.004784688995194</v>
      </c>
      <c r="E13" s="68">
        <v>-17.464788732394364</v>
      </c>
      <c r="F13" s="68">
        <v>-49.26160337552742</v>
      </c>
      <c r="G13" s="68">
        <v>-10.602678571428548</v>
      </c>
      <c r="H13" s="68">
        <v>-7.2026800670016655</v>
      </c>
      <c r="I13" s="68">
        <v>-34.730056406124085</v>
      </c>
    </row>
    <row r="14" spans="1:9" ht="15">
      <c r="A14" s="9" t="s">
        <v>38</v>
      </c>
      <c r="B14" s="68">
        <v>27.49832327297115</v>
      </c>
      <c r="C14" s="68">
        <v>70.73321010474432</v>
      </c>
      <c r="D14" s="68">
        <v>72.64665757162344</v>
      </c>
      <c r="E14" s="68">
        <v>34.53815261044178</v>
      </c>
      <c r="F14" s="68">
        <v>43.87990762124711</v>
      </c>
      <c r="G14" s="68">
        <v>22.826086956521753</v>
      </c>
      <c r="H14" s="68">
        <v>37.837837837837874</v>
      </c>
      <c r="I14" s="68">
        <v>19.22785768357307</v>
      </c>
    </row>
    <row r="15" spans="1:9" ht="15">
      <c r="A15" s="9" t="s">
        <v>39</v>
      </c>
      <c r="B15" s="68">
        <v>5.437352245862881</v>
      </c>
      <c r="C15" s="68">
        <v>-31.052631578947366</v>
      </c>
      <c r="D15" s="68">
        <v>-9.447004608294918</v>
      </c>
      <c r="E15" s="68">
        <v>0</v>
      </c>
      <c r="F15" s="68">
        <v>-10.54461181923526</v>
      </c>
      <c r="G15" s="68">
        <v>40.756914119359536</v>
      </c>
      <c r="H15" s="68">
        <v>-15.312131919905758</v>
      </c>
      <c r="I15" s="69" t="s">
        <v>28</v>
      </c>
    </row>
    <row r="16" spans="1:9" ht="15">
      <c r="A16" s="9" t="s">
        <v>41</v>
      </c>
      <c r="B16" s="68">
        <v>5.970647098065385</v>
      </c>
      <c r="C16" s="68">
        <v>6.985573272589218</v>
      </c>
      <c r="D16" s="68">
        <v>-1.049069373942435</v>
      </c>
      <c r="E16" s="68">
        <v>4.573917778382786</v>
      </c>
      <c r="F16" s="68">
        <v>-5.129137868315759</v>
      </c>
      <c r="G16" s="69" t="s">
        <v>28</v>
      </c>
      <c r="H16" s="68">
        <v>-14.43333333333332</v>
      </c>
      <c r="I16" s="68">
        <v>-8.756080611535788</v>
      </c>
    </row>
    <row r="17" spans="1:9" ht="15">
      <c r="A17" s="9" t="s">
        <v>42</v>
      </c>
      <c r="B17" s="68">
        <v>6.639247943595783</v>
      </c>
      <c r="C17" s="68">
        <v>-3.903559127439704</v>
      </c>
      <c r="D17" s="68">
        <v>-0.8900190718372447</v>
      </c>
      <c r="E17" s="68">
        <v>-2.141582391433705</v>
      </c>
      <c r="F17" s="68">
        <v>-4.788557213930367</v>
      </c>
      <c r="G17" s="68">
        <v>-9.897360703812307</v>
      </c>
      <c r="H17" s="68">
        <v>-37.26571113561191</v>
      </c>
      <c r="I17" s="68">
        <v>1.6118633139909466</v>
      </c>
    </row>
    <row r="18" spans="1:9" s="5" customFormat="1" ht="11.25" customHeight="1">
      <c r="A18" s="6" t="s">
        <v>43</v>
      </c>
      <c r="B18" s="72"/>
      <c r="C18" s="72"/>
      <c r="D18" s="72"/>
      <c r="E18" s="72"/>
      <c r="F18" s="72"/>
      <c r="G18" s="72"/>
      <c r="H18" s="72"/>
      <c r="I18" s="73"/>
    </row>
    <row r="19" spans="1:9" ht="15">
      <c r="A19" s="9" t="s">
        <v>44</v>
      </c>
      <c r="B19" s="71">
        <v>-14.51001624255549</v>
      </c>
      <c r="C19" s="68">
        <v>-23.721998851234904</v>
      </c>
      <c r="D19" s="68">
        <v>-17.879486335199214</v>
      </c>
      <c r="E19" s="69" t="s">
        <v>28</v>
      </c>
      <c r="F19" s="68">
        <v>-35.887786520697915</v>
      </c>
      <c r="G19" s="69" t="s">
        <v>28</v>
      </c>
      <c r="H19" s="68">
        <v>-37.51451800232288</v>
      </c>
      <c r="I19" s="69" t="s">
        <v>28</v>
      </c>
    </row>
    <row r="20" spans="1:9" ht="15">
      <c r="A20" s="9" t="s">
        <v>45</v>
      </c>
      <c r="B20" s="68">
        <v>189.72222222222223</v>
      </c>
      <c r="C20" s="68">
        <v>25.74545454545458</v>
      </c>
      <c r="D20" s="68">
        <v>20.452830188679272</v>
      </c>
      <c r="E20" s="69" t="s">
        <v>28</v>
      </c>
      <c r="F20" s="68">
        <v>34.94558645707375</v>
      </c>
      <c r="G20" s="68">
        <v>-3.5087719298246056</v>
      </c>
      <c r="H20" s="68">
        <v>10.169491525423723</v>
      </c>
      <c r="I20" s="68">
        <v>1.7130620985010836</v>
      </c>
    </row>
    <row r="21" spans="1:9" ht="15">
      <c r="A21" s="9" t="s">
        <v>46</v>
      </c>
      <c r="B21" s="71">
        <v>13.202400436442986</v>
      </c>
      <c r="C21" s="68">
        <v>-20.253164556962034</v>
      </c>
      <c r="D21" s="68">
        <v>-14.274691358024693</v>
      </c>
      <c r="E21" s="68">
        <v>6.198145436798441</v>
      </c>
      <c r="F21" s="68">
        <v>8.407871198568873</v>
      </c>
      <c r="G21" s="69" t="s">
        <v>28</v>
      </c>
      <c r="H21" s="68">
        <v>-16.015826595561677</v>
      </c>
      <c r="I21" s="69" t="s">
        <v>28</v>
      </c>
    </row>
    <row r="22" spans="1:9" ht="15">
      <c r="A22" s="9" t="s">
        <v>48</v>
      </c>
      <c r="B22" s="68">
        <v>42.58919469928644</v>
      </c>
      <c r="C22" s="68">
        <v>50.76791808873722</v>
      </c>
      <c r="D22" s="68">
        <v>63.4893617021276</v>
      </c>
      <c r="E22" s="70" t="s">
        <v>28</v>
      </c>
      <c r="F22" s="71">
        <v>86.57187993680884</v>
      </c>
      <c r="G22" s="70" t="s">
        <v>28</v>
      </c>
      <c r="H22" s="68">
        <v>69.80659025787968</v>
      </c>
      <c r="I22" s="68" t="s">
        <v>28</v>
      </c>
    </row>
    <row r="23" spans="1:9" ht="15">
      <c r="A23" s="9" t="s">
        <v>49</v>
      </c>
      <c r="B23" s="68">
        <v>1.2145748987854255</v>
      </c>
      <c r="C23" s="68">
        <v>17.391304347826075</v>
      </c>
      <c r="D23" s="68">
        <v>2.9172320217096592</v>
      </c>
      <c r="E23" s="68">
        <v>5.691854759568216</v>
      </c>
      <c r="F23" s="71">
        <v>-33.387010198604415</v>
      </c>
      <c r="G23" s="68">
        <v>37.20547945205479</v>
      </c>
      <c r="H23" s="68">
        <v>-6.591957811470007</v>
      </c>
      <c r="I23" s="68">
        <v>-17.823129251700685</v>
      </c>
    </row>
    <row r="24" spans="1:9" ht="15">
      <c r="A24" s="9" t="s">
        <v>115</v>
      </c>
      <c r="B24" s="68">
        <v>16.544417277913603</v>
      </c>
      <c r="C24" s="68">
        <v>-26.273241713823758</v>
      </c>
      <c r="D24" s="68">
        <v>-9.282700421940914</v>
      </c>
      <c r="E24" s="74">
        <v>28.182807399347134</v>
      </c>
      <c r="F24" s="68">
        <v>-11.038107752956638</v>
      </c>
      <c r="G24" s="71">
        <v>5.042016806722693</v>
      </c>
      <c r="H24" s="68">
        <v>-24.934612031386227</v>
      </c>
      <c r="I24" s="68">
        <v>-30.286168521462653</v>
      </c>
    </row>
    <row r="25" spans="1:9" ht="15">
      <c r="A25" s="9" t="s">
        <v>51</v>
      </c>
      <c r="B25" s="68">
        <v>36.31578947368419</v>
      </c>
      <c r="C25" s="68">
        <v>-11.83341797866937</v>
      </c>
      <c r="D25" s="68">
        <v>6.015037593984918</v>
      </c>
      <c r="E25" s="68">
        <v>48.22123401889937</v>
      </c>
      <c r="F25" s="68">
        <v>-0.4956268221574467</v>
      </c>
      <c r="G25" s="70" t="s">
        <v>28</v>
      </c>
      <c r="H25" s="68">
        <v>31.573075492748192</v>
      </c>
      <c r="I25" s="68">
        <v>26.69666291713537</v>
      </c>
    </row>
    <row r="26" spans="1:9" ht="15">
      <c r="A26" s="9" t="s">
        <v>54</v>
      </c>
      <c r="B26" s="68">
        <v>1.669545192861266</v>
      </c>
      <c r="C26" s="68">
        <v>-23.397579560735092</v>
      </c>
      <c r="D26" s="68">
        <v>16.569086651053876</v>
      </c>
      <c r="E26" s="68">
        <v>16.1876584953508</v>
      </c>
      <c r="F26" s="68">
        <v>-55.43138131426018</v>
      </c>
      <c r="G26" s="74">
        <v>4.198210598761176</v>
      </c>
      <c r="H26" s="68">
        <v>-15.795454545454568</v>
      </c>
      <c r="I26" s="68">
        <v>-64.60852959898156</v>
      </c>
    </row>
    <row r="27" spans="1:9" ht="15">
      <c r="A27" s="9" t="s">
        <v>55</v>
      </c>
      <c r="B27" s="68">
        <v>-2.824004034291472</v>
      </c>
      <c r="C27" s="68">
        <v>43.405275779376474</v>
      </c>
      <c r="D27" s="68">
        <v>19.64735516372793</v>
      </c>
      <c r="E27" s="69" t="s">
        <v>28</v>
      </c>
      <c r="F27" s="68">
        <v>55.642403517342466</v>
      </c>
      <c r="G27" s="69" t="s">
        <v>28</v>
      </c>
      <c r="H27" s="68">
        <v>54.873239436619656</v>
      </c>
      <c r="I27" s="68">
        <v>71.84035476718402</v>
      </c>
    </row>
    <row r="28" spans="1:9" ht="15">
      <c r="A28" s="9" t="s">
        <v>57</v>
      </c>
      <c r="B28" s="68">
        <v>-2.179534540081274</v>
      </c>
      <c r="C28" s="68">
        <v>-9.307438622205932</v>
      </c>
      <c r="D28" s="68">
        <v>-15.299625468164779</v>
      </c>
      <c r="E28" s="68">
        <v>-14.974475326148584</v>
      </c>
      <c r="F28" s="68">
        <v>-18.285948046635315</v>
      </c>
      <c r="G28" s="68">
        <v>-12.14935557240332</v>
      </c>
      <c r="H28" s="68">
        <v>-13.364233294708349</v>
      </c>
      <c r="I28" s="68">
        <v>-18.57332574464049</v>
      </c>
    </row>
    <row r="29" spans="1:9" ht="15">
      <c r="A29" s="9" t="s">
        <v>58</v>
      </c>
      <c r="B29" s="68">
        <v>-5.599060297572455</v>
      </c>
      <c r="C29" s="68">
        <v>14.214368036880497</v>
      </c>
      <c r="D29" s="68">
        <v>-21.727748691099478</v>
      </c>
      <c r="E29" s="68">
        <v>-2.6637069922308743</v>
      </c>
      <c r="F29" s="68">
        <v>0.3240740740740655</v>
      </c>
      <c r="G29" s="68">
        <v>-11.603518267929614</v>
      </c>
      <c r="H29" s="68">
        <v>-12.835349815886365</v>
      </c>
      <c r="I29" s="68">
        <v>8.964834076275373</v>
      </c>
    </row>
    <row r="30" spans="1:9" ht="15">
      <c r="A30" s="9" t="s">
        <v>60</v>
      </c>
      <c r="B30" s="68">
        <v>11.92008127328139</v>
      </c>
      <c r="C30" s="68">
        <v>-23.633524206142642</v>
      </c>
      <c r="D30" s="68">
        <v>22.55434782608694</v>
      </c>
      <c r="E30" s="68">
        <v>17.323449083105746</v>
      </c>
      <c r="F30" s="68">
        <v>2.5735294117646967</v>
      </c>
      <c r="G30" s="68">
        <v>7.481098288897736</v>
      </c>
      <c r="H30" s="68">
        <v>-23.412112259970453</v>
      </c>
      <c r="I30" s="68">
        <v>-28.43344400845156</v>
      </c>
    </row>
    <row r="31" spans="1:9" ht="15">
      <c r="A31" s="9" t="s">
        <v>61</v>
      </c>
      <c r="B31" s="68">
        <v>4.888888888888876</v>
      </c>
      <c r="C31" s="68">
        <v>-6.4430714916151715</v>
      </c>
      <c r="D31" s="68">
        <v>-22.062663185378597</v>
      </c>
      <c r="E31" s="69" t="s">
        <v>28</v>
      </c>
      <c r="F31" s="69" t="s">
        <v>28</v>
      </c>
      <c r="G31" s="69" t="s">
        <v>28</v>
      </c>
      <c r="H31" s="68">
        <v>-0.8144796380090469</v>
      </c>
      <c r="I31" s="68">
        <v>-32.640949554896125</v>
      </c>
    </row>
    <row r="32" spans="1:9" ht="15">
      <c r="A32" s="9" t="s">
        <v>62</v>
      </c>
      <c r="B32" s="68">
        <v>5.772230889235552</v>
      </c>
      <c r="C32" s="68">
        <v>-0.715380684721556</v>
      </c>
      <c r="D32" s="68">
        <v>6.764295676429599</v>
      </c>
      <c r="E32" s="68">
        <v>11.157768446310756</v>
      </c>
      <c r="F32" s="68">
        <v>3.437967115097207</v>
      </c>
      <c r="G32" s="68">
        <v>16.104868913857672</v>
      </c>
      <c r="H32" s="68">
        <v>1.0036496350364743</v>
      </c>
      <c r="I32" s="68">
        <v>7.7480086893555455</v>
      </c>
    </row>
    <row r="33" spans="1:9" ht="15">
      <c r="A33" s="9" t="s">
        <v>63</v>
      </c>
      <c r="B33" s="68">
        <v>-6.925675675675668</v>
      </c>
      <c r="C33" s="68">
        <v>-3.2820512820512793</v>
      </c>
      <c r="D33" s="68">
        <v>-17.09090909090909</v>
      </c>
      <c r="E33" s="68">
        <v>-5.035971223021574</v>
      </c>
      <c r="F33" s="68">
        <v>14.413407821229018</v>
      </c>
      <c r="G33" s="68">
        <v>-16.42728904847398</v>
      </c>
      <c r="H33" s="68">
        <v>6.888361045130642</v>
      </c>
      <c r="I33" s="68">
        <v>8.535688005886666</v>
      </c>
    </row>
    <row r="34" spans="1:9" ht="15">
      <c r="A34" s="9" t="s">
        <v>66</v>
      </c>
      <c r="B34" s="68">
        <v>94.2857142857143</v>
      </c>
      <c r="C34" s="68">
        <v>48.06303348653973</v>
      </c>
      <c r="D34" s="68">
        <v>91.69435215946847</v>
      </c>
      <c r="E34" s="68">
        <v>72.96908698777862</v>
      </c>
      <c r="F34" s="68">
        <v>111.02497846683895</v>
      </c>
      <c r="G34" s="69" t="s">
        <v>28</v>
      </c>
      <c r="H34" s="68">
        <v>66.51665166516652</v>
      </c>
      <c r="I34" s="68">
        <v>71.2452830188679</v>
      </c>
    </row>
    <row r="35" spans="1:9" s="5" customFormat="1" ht="11.25" customHeight="1">
      <c r="A35" s="6" t="s">
        <v>68</v>
      </c>
      <c r="B35" s="72"/>
      <c r="C35" s="72"/>
      <c r="D35" s="72"/>
      <c r="E35" s="72"/>
      <c r="F35" s="72"/>
      <c r="G35" s="72"/>
      <c r="H35" s="72"/>
      <c r="I35" s="73"/>
    </row>
    <row r="36" spans="1:9" ht="15">
      <c r="A36" s="9" t="s">
        <v>69</v>
      </c>
      <c r="B36" s="69" t="s">
        <v>28</v>
      </c>
      <c r="C36" s="75">
        <v>56.68220668220665</v>
      </c>
      <c r="D36" s="75">
        <v>54.09540954095413</v>
      </c>
      <c r="E36" s="69" t="s">
        <v>28</v>
      </c>
      <c r="F36" s="75">
        <v>62.79863481228667</v>
      </c>
      <c r="G36" s="75">
        <v>20.854826823876206</v>
      </c>
      <c r="H36" s="75">
        <v>29.489754921655354</v>
      </c>
      <c r="I36" s="69" t="s">
        <v>28</v>
      </c>
    </row>
    <row r="37" spans="1:9" ht="15">
      <c r="A37" s="9" t="s">
        <v>70</v>
      </c>
      <c r="B37" s="75">
        <v>77.97681770284517</v>
      </c>
      <c r="C37" s="75">
        <v>28.48575712143926</v>
      </c>
      <c r="D37" s="75">
        <v>54.89078822412154</v>
      </c>
      <c r="E37" s="75">
        <v>70.53854276663148</v>
      </c>
      <c r="F37" s="75">
        <v>53.781512605042</v>
      </c>
      <c r="G37" s="75">
        <v>82.79445727482681</v>
      </c>
      <c r="H37" s="75">
        <v>57.834101382488456</v>
      </c>
      <c r="I37" s="75">
        <v>78.21428571428571</v>
      </c>
    </row>
    <row r="38" spans="1:9" ht="15">
      <c r="A38" s="9" t="s">
        <v>72</v>
      </c>
      <c r="B38" s="75">
        <v>-25.519504192489972</v>
      </c>
      <c r="C38" s="75">
        <v>-37.6953125</v>
      </c>
      <c r="D38" s="75">
        <v>-14.924647544968417</v>
      </c>
      <c r="E38" s="75">
        <v>-6.016597510373433</v>
      </c>
      <c r="F38" s="75">
        <v>-39.67004124484439</v>
      </c>
      <c r="G38" s="75">
        <v>-9.444762449914123</v>
      </c>
      <c r="H38" s="75">
        <v>-23.558542624690503</v>
      </c>
      <c r="I38" s="75">
        <v>-31.57380254154448</v>
      </c>
    </row>
    <row r="39" spans="1:9" ht="15">
      <c r="A39" s="9" t="s">
        <v>73</v>
      </c>
      <c r="B39" s="75">
        <v>51.55378486055775</v>
      </c>
      <c r="C39" s="75">
        <v>49.34323243860654</v>
      </c>
      <c r="D39" s="75">
        <v>4.175152749490807</v>
      </c>
      <c r="E39" s="75">
        <v>58.7101556708673</v>
      </c>
      <c r="F39" s="75">
        <v>15.768621236133162</v>
      </c>
      <c r="G39" s="75">
        <v>15.58018252933504</v>
      </c>
      <c r="H39" s="75">
        <v>32.54716981132076</v>
      </c>
      <c r="I39" s="75">
        <v>6.476683937823857</v>
      </c>
    </row>
    <row r="40" spans="1:9" ht="15">
      <c r="A40" s="9" t="s">
        <v>75</v>
      </c>
      <c r="B40" s="75">
        <v>1.9875776397515699</v>
      </c>
      <c r="C40" s="75">
        <v>12.158469945355211</v>
      </c>
      <c r="D40" s="75">
        <v>-4.987932421560748</v>
      </c>
      <c r="E40" s="75">
        <v>-15.158371040723972</v>
      </c>
      <c r="F40" s="75">
        <v>-11.65730337078651</v>
      </c>
      <c r="G40" s="75">
        <v>-7.313738892686262</v>
      </c>
      <c r="H40" s="75">
        <v>31.85929648241206</v>
      </c>
      <c r="I40" s="75">
        <v>-15.932452276064623</v>
      </c>
    </row>
    <row r="41" spans="1:9" ht="15">
      <c r="A41" s="18"/>
      <c r="B41" s="32"/>
      <c r="C41" s="32"/>
      <c r="D41" s="32"/>
      <c r="E41" s="32"/>
      <c r="F41" s="32"/>
      <c r="G41" s="32"/>
      <c r="H41" s="32"/>
      <c r="I41" s="32"/>
    </row>
    <row r="42" spans="1:18" ht="12.75">
      <c r="A42" s="18" t="s">
        <v>116</v>
      </c>
      <c r="B42" s="60"/>
      <c r="C42" s="61"/>
      <c r="D42" s="60"/>
      <c r="E42" s="62"/>
      <c r="F42" s="63"/>
      <c r="G42" s="64"/>
      <c r="H42" s="60"/>
      <c r="I42" s="62"/>
      <c r="J42" s="60"/>
      <c r="K42" s="62"/>
      <c r="L42" s="60"/>
      <c r="M42" s="62"/>
      <c r="N42" s="60"/>
      <c r="O42" s="62"/>
      <c r="P42" s="60"/>
      <c r="Q42" s="62"/>
      <c r="R42" s="12"/>
    </row>
    <row r="43" spans="1:9" ht="15.75">
      <c r="A43" s="19" t="s">
        <v>12</v>
      </c>
      <c r="B43" s="34"/>
      <c r="C43" s="35"/>
      <c r="D43" s="35"/>
      <c r="E43" s="34"/>
      <c r="F43" s="35"/>
      <c r="G43" s="35"/>
      <c r="H43" s="35"/>
      <c r="I43" s="35"/>
    </row>
    <row r="44" spans="1:9" ht="15">
      <c r="A44" s="37" t="s">
        <v>13</v>
      </c>
      <c r="B44" s="37"/>
      <c r="C44" s="37"/>
      <c r="D44" s="37"/>
      <c r="E44" s="37"/>
      <c r="F44" s="37"/>
      <c r="G44" s="37"/>
      <c r="H44" s="37"/>
      <c r="I44" s="37"/>
    </row>
    <row r="45" spans="1:9" ht="15.75">
      <c r="A45" s="5" t="s">
        <v>14</v>
      </c>
      <c r="B45" s="34"/>
      <c r="C45" s="35"/>
      <c r="D45" s="35"/>
      <c r="E45" s="34"/>
      <c r="F45" s="35"/>
      <c r="G45" s="35"/>
      <c r="H45" s="35"/>
      <c r="I45" s="35"/>
    </row>
    <row r="46" ht="15">
      <c r="A46" s="12" t="s">
        <v>15</v>
      </c>
    </row>
    <row r="52" spans="1:18" s="36" customFormat="1" ht="15">
      <c r="A52" s="38"/>
      <c r="J52"/>
      <c r="K52"/>
      <c r="L52"/>
      <c r="M52"/>
      <c r="N52"/>
      <c r="O52"/>
      <c r="P52"/>
      <c r="Q52"/>
      <c r="R52"/>
    </row>
    <row r="53" spans="1:18" s="36" customFormat="1" ht="15">
      <c r="A53" s="12"/>
      <c r="J53"/>
      <c r="K53"/>
      <c r="L53"/>
      <c r="M53"/>
      <c r="N53"/>
      <c r="O53"/>
      <c r="P53"/>
      <c r="Q53"/>
      <c r="R53"/>
    </row>
    <row r="54" spans="1:18" s="36" customFormat="1" ht="15">
      <c r="A54" s="39"/>
      <c r="J54"/>
      <c r="K54"/>
      <c r="L54"/>
      <c r="M54"/>
      <c r="N54"/>
      <c r="O54"/>
      <c r="P54"/>
      <c r="Q54"/>
      <c r="R54"/>
    </row>
  </sheetData>
  <sheetProtection/>
  <printOptions/>
  <pageMargins left="0.1968503937007874" right="0.1968503937007874" top="0.35433070866141736" bottom="0.4330708661417323" header="0.31496062992125984" footer="0.31496062992125984"/>
  <pageSetup fitToHeight="1" fitToWidth="1" horizontalDpi="600" verticalDpi="600" orientation="landscape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421875" style="12" customWidth="1"/>
    <col min="2" max="2" width="10.28125" style="36" bestFit="1" customWidth="1"/>
    <col min="3" max="3" width="7.8515625" style="36" customWidth="1"/>
    <col min="4" max="4" width="11.57421875" style="36" bestFit="1" customWidth="1"/>
    <col min="5" max="5" width="9.00390625" style="36" bestFit="1" customWidth="1"/>
    <col min="6" max="7" width="7.140625" style="36" customWidth="1"/>
    <col min="8" max="8" width="7.7109375" style="36" bestFit="1" customWidth="1"/>
    <col min="9" max="9" width="7.28125" style="36" customWidth="1"/>
  </cols>
  <sheetData>
    <row r="1" spans="1:6" s="43" customFormat="1" ht="73.5" customHeight="1">
      <c r="A1" s="40"/>
      <c r="B1" s="41"/>
      <c r="C1" s="41"/>
      <c r="D1" s="42"/>
      <c r="E1" s="42"/>
      <c r="F1" s="42"/>
    </row>
    <row r="2" spans="1:10" ht="15">
      <c r="A2" s="44" t="s">
        <v>19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44" t="s">
        <v>119</v>
      </c>
      <c r="B3" s="29"/>
      <c r="C3" s="30"/>
      <c r="D3" s="30"/>
      <c r="E3" s="30"/>
      <c r="F3" s="30"/>
      <c r="G3" s="30"/>
      <c r="H3" s="30"/>
      <c r="I3" s="30"/>
      <c r="J3" s="5"/>
    </row>
    <row r="4" spans="1:9" ht="15">
      <c r="A4" s="31" t="s">
        <v>16</v>
      </c>
      <c r="B4" s="47" t="s">
        <v>1</v>
      </c>
      <c r="C4" s="47" t="s">
        <v>2</v>
      </c>
      <c r="D4" s="47" t="s">
        <v>3</v>
      </c>
      <c r="E4" s="48" t="s">
        <v>4</v>
      </c>
      <c r="F4" s="47" t="s">
        <v>5</v>
      </c>
      <c r="G4" s="47" t="s">
        <v>6</v>
      </c>
      <c r="H4" s="47" t="s">
        <v>7</v>
      </c>
      <c r="I4" s="47" t="s">
        <v>8</v>
      </c>
    </row>
    <row r="5" spans="1:9" ht="15">
      <c r="A5" s="6" t="s">
        <v>11</v>
      </c>
      <c r="B5" s="7"/>
      <c r="C5" s="7"/>
      <c r="D5" s="7"/>
      <c r="E5" s="7"/>
      <c r="F5" s="7"/>
      <c r="G5" s="7"/>
      <c r="H5" s="7"/>
      <c r="I5" s="8"/>
    </row>
    <row r="6" spans="1:9" ht="15">
      <c r="A6" s="76" t="s">
        <v>22</v>
      </c>
      <c r="B6" s="68">
        <v>8.888888888888857</v>
      </c>
      <c r="C6" s="68">
        <v>0</v>
      </c>
      <c r="D6" s="68">
        <v>41.144901610017826</v>
      </c>
      <c r="E6" s="68">
        <v>105.39215686274513</v>
      </c>
      <c r="F6" s="68">
        <v>11.018363939899878</v>
      </c>
      <c r="G6" s="68">
        <v>15.624999999999979</v>
      </c>
      <c r="H6" s="68">
        <v>23.809523809523835</v>
      </c>
      <c r="I6" s="68">
        <v>42.30769230769229</v>
      </c>
    </row>
    <row r="7" spans="1:9" ht="15">
      <c r="A7" s="76" t="s">
        <v>25</v>
      </c>
      <c r="B7" s="68">
        <v>32.14736842105259</v>
      </c>
      <c r="C7" s="68">
        <v>-12.15502055196711</v>
      </c>
      <c r="D7" s="68">
        <v>22.352941176470576</v>
      </c>
      <c r="E7" s="69" t="s">
        <v>28</v>
      </c>
      <c r="F7" s="68">
        <v>-12.235510579576836</v>
      </c>
      <c r="G7" s="68">
        <v>9.84690327070281</v>
      </c>
      <c r="H7" s="68">
        <v>15.813758389261757</v>
      </c>
      <c r="I7" s="68">
        <v>20.853497580290338</v>
      </c>
    </row>
    <row r="8" spans="1:9" ht="15">
      <c r="A8" s="76" t="s">
        <v>29</v>
      </c>
      <c r="B8" s="68">
        <v>30.96351730589335</v>
      </c>
      <c r="C8" s="68">
        <v>21.471065440778858</v>
      </c>
      <c r="D8" s="68">
        <v>33.86476085761405</v>
      </c>
      <c r="E8" s="68">
        <v>24.245423057892125</v>
      </c>
      <c r="F8" s="70">
        <v>39.576547231270375</v>
      </c>
      <c r="G8" s="68">
        <v>43.404907975460105</v>
      </c>
      <c r="H8" s="68">
        <v>29.036574487065092</v>
      </c>
      <c r="I8" s="68">
        <v>28.228882833787484</v>
      </c>
    </row>
    <row r="9" spans="1:9" ht="15">
      <c r="A9" s="76" t="s">
        <v>30</v>
      </c>
      <c r="B9" s="68">
        <v>146.3016330451489</v>
      </c>
      <c r="C9" s="68">
        <v>197.29493891797557</v>
      </c>
      <c r="D9" s="68">
        <v>174.33439829605953</v>
      </c>
      <c r="E9" s="71">
        <v>161.8181818181818</v>
      </c>
      <c r="F9" s="68">
        <v>190.3403863845446</v>
      </c>
      <c r="G9" s="68">
        <v>183.21596244131456</v>
      </c>
      <c r="H9" s="68">
        <v>112.97786720321929</v>
      </c>
      <c r="I9" s="68">
        <v>128.19277108433735</v>
      </c>
    </row>
    <row r="10" spans="1:9" ht="15">
      <c r="A10" s="76" t="s">
        <v>31</v>
      </c>
      <c r="B10" s="68">
        <v>-33.24641460234681</v>
      </c>
      <c r="C10" s="68">
        <v>122.3958333333334</v>
      </c>
      <c r="D10" s="68">
        <v>13.319238900634245</v>
      </c>
      <c r="E10" s="68">
        <v>-15.112540192926026</v>
      </c>
      <c r="F10" s="68">
        <v>-24.813631522896717</v>
      </c>
      <c r="G10" s="68">
        <v>-8.709677419354856</v>
      </c>
      <c r="H10" s="68">
        <v>4.829210836277942</v>
      </c>
      <c r="I10" s="69" t="s">
        <v>28</v>
      </c>
    </row>
    <row r="11" spans="1:9" ht="15">
      <c r="A11" s="76" t="s">
        <v>33</v>
      </c>
      <c r="B11" s="68">
        <v>-40.76539101497504</v>
      </c>
      <c r="C11" s="68">
        <v>1.9488428745432884</v>
      </c>
      <c r="D11" s="68">
        <v>-48.10058855002674</v>
      </c>
      <c r="E11" s="68">
        <v>-15.554553651938697</v>
      </c>
      <c r="F11" s="68">
        <v>-29.021636876763868</v>
      </c>
      <c r="G11" s="68">
        <v>-34.715025906735775</v>
      </c>
      <c r="H11" s="68">
        <v>-4.810126582278484</v>
      </c>
      <c r="I11" s="68">
        <v>-37.71983020012129</v>
      </c>
    </row>
    <row r="12" spans="1:9" ht="15">
      <c r="A12" s="76" t="s">
        <v>36</v>
      </c>
      <c r="B12" s="68">
        <v>34.88023952095802</v>
      </c>
      <c r="C12" s="68">
        <v>-17.725118483412306</v>
      </c>
      <c r="D12" s="68">
        <v>23.336745138178138</v>
      </c>
      <c r="E12" s="68">
        <v>2.8286189683859986</v>
      </c>
      <c r="F12" s="68">
        <v>12.189616252821644</v>
      </c>
      <c r="G12" s="68">
        <v>28.087167070217923</v>
      </c>
      <c r="H12" s="68">
        <v>-8.882082695252668</v>
      </c>
      <c r="I12" s="68">
        <v>12.43822075782537</v>
      </c>
    </row>
    <row r="13" spans="1:9" ht="15">
      <c r="A13" s="76" t="s">
        <v>37</v>
      </c>
      <c r="B13" s="68">
        <v>-7.055214723926406</v>
      </c>
      <c r="C13" s="68">
        <v>-19.548081975827657</v>
      </c>
      <c r="D13" s="68">
        <v>-10.144927536231862</v>
      </c>
      <c r="E13" s="68">
        <v>-8.62785862785862</v>
      </c>
      <c r="F13" s="68">
        <v>-57.73286467486819</v>
      </c>
      <c r="G13" s="68">
        <v>-11.4917127071823</v>
      </c>
      <c r="H13" s="68">
        <v>-9.771986970684043</v>
      </c>
      <c r="I13" s="68">
        <v>-46.534653465346544</v>
      </c>
    </row>
    <row r="14" spans="1:9" ht="15">
      <c r="A14" s="76" t="s">
        <v>38</v>
      </c>
      <c r="B14" s="68">
        <v>26.817878585723818</v>
      </c>
      <c r="C14" s="68">
        <v>6.823438704703189</v>
      </c>
      <c r="D14" s="68">
        <v>55.08578431372544</v>
      </c>
      <c r="E14" s="68">
        <v>52.56994144437217</v>
      </c>
      <c r="F14" s="68">
        <v>23.692918596955657</v>
      </c>
      <c r="G14" s="68">
        <v>36.80387409200967</v>
      </c>
      <c r="H14" s="68">
        <v>38.27751196172253</v>
      </c>
      <c r="I14" s="68">
        <v>3.550295857988184</v>
      </c>
    </row>
    <row r="15" spans="1:9" ht="15">
      <c r="A15" s="76" t="s">
        <v>39</v>
      </c>
      <c r="B15" s="68">
        <v>-0.11198208286674616</v>
      </c>
      <c r="C15" s="68">
        <v>-26.81564245810054</v>
      </c>
      <c r="D15" s="68">
        <v>-6.872037914691931</v>
      </c>
      <c r="E15" s="68">
        <v>2.944785276073625</v>
      </c>
      <c r="F15" s="68">
        <v>-6.310679611650539</v>
      </c>
      <c r="G15" s="68">
        <v>22.09595959595958</v>
      </c>
      <c r="H15" s="68">
        <v>-13.373493975903584</v>
      </c>
      <c r="I15" s="69" t="s">
        <v>28</v>
      </c>
    </row>
    <row r="16" spans="1:9" ht="15">
      <c r="A16" s="76" t="s">
        <v>41</v>
      </c>
      <c r="B16" s="68">
        <v>60.454545454545475</v>
      </c>
      <c r="C16" s="68">
        <v>35.41566554541087</v>
      </c>
      <c r="D16" s="68">
        <v>41.598062953995196</v>
      </c>
      <c r="E16" s="68">
        <v>62.27291930713983</v>
      </c>
      <c r="F16" s="68">
        <v>32.050632911392405</v>
      </c>
      <c r="G16" s="69" t="s">
        <v>28</v>
      </c>
      <c r="H16" s="68">
        <v>44.53828828828832</v>
      </c>
      <c r="I16" s="68">
        <v>40.95544820182499</v>
      </c>
    </row>
    <row r="17" spans="1:9" ht="15">
      <c r="A17" s="76" t="s">
        <v>42</v>
      </c>
      <c r="B17" s="68">
        <v>80.77689243027888</v>
      </c>
      <c r="C17" s="68">
        <v>46.328671328671376</v>
      </c>
      <c r="D17" s="68">
        <v>61.387163561076605</v>
      </c>
      <c r="E17" s="68">
        <v>60.48780487804875</v>
      </c>
      <c r="F17" s="68">
        <v>63.56837606837602</v>
      </c>
      <c r="G17" s="68">
        <v>42.74099883855982</v>
      </c>
      <c r="H17" s="68">
        <v>11.787819253438103</v>
      </c>
      <c r="I17" s="68">
        <v>69.6447793326157</v>
      </c>
    </row>
    <row r="18" spans="1:9" ht="15">
      <c r="A18" s="77" t="s">
        <v>43</v>
      </c>
      <c r="B18" s="72"/>
      <c r="C18" s="72"/>
      <c r="D18" s="72"/>
      <c r="E18" s="72"/>
      <c r="F18" s="72"/>
      <c r="G18" s="72"/>
      <c r="H18" s="72"/>
      <c r="I18" s="73"/>
    </row>
    <row r="19" spans="1:9" ht="15">
      <c r="A19" s="76" t="s">
        <v>44</v>
      </c>
      <c r="B19" s="71">
        <v>58.216432865731434</v>
      </c>
      <c r="C19" s="68">
        <v>-9.813242784380282</v>
      </c>
      <c r="D19" s="68">
        <v>-24.125342257377557</v>
      </c>
      <c r="E19" s="69" t="s">
        <v>28</v>
      </c>
      <c r="F19" s="68">
        <v>-2.1409921671018073</v>
      </c>
      <c r="G19" s="69" t="s">
        <v>28</v>
      </c>
      <c r="H19" s="68">
        <v>3.9948453608247725</v>
      </c>
      <c r="I19" s="69" t="s">
        <v>28</v>
      </c>
    </row>
    <row r="20" spans="1:9" ht="15">
      <c r="A20" s="76" t="s">
        <v>45</v>
      </c>
      <c r="B20" s="68">
        <v>54.06203840472672</v>
      </c>
      <c r="C20" s="68">
        <v>88.13928182807402</v>
      </c>
      <c r="D20" s="68">
        <v>40.24604569420038</v>
      </c>
      <c r="E20" s="69" t="s">
        <v>28</v>
      </c>
      <c r="F20" s="68">
        <v>72.48840803709429</v>
      </c>
      <c r="G20" s="68">
        <v>46.01769911504414</v>
      </c>
      <c r="H20" s="68">
        <v>64.97461928934007</v>
      </c>
      <c r="I20" s="68">
        <v>40.32496307237814</v>
      </c>
    </row>
    <row r="21" spans="1:9" ht="15">
      <c r="A21" s="76" t="s">
        <v>46</v>
      </c>
      <c r="B21" s="71">
        <v>18.571428571428548</v>
      </c>
      <c r="C21" s="68">
        <v>9.200000000000008</v>
      </c>
      <c r="D21" s="68">
        <v>42.86326618088299</v>
      </c>
      <c r="E21" s="68">
        <v>-0.45745654162855365</v>
      </c>
      <c r="F21" s="68">
        <v>23.254237288135606</v>
      </c>
      <c r="G21" s="69" t="s">
        <v>28</v>
      </c>
      <c r="H21" s="68">
        <v>79.74963181148746</v>
      </c>
      <c r="I21" s="69" t="s">
        <v>28</v>
      </c>
    </row>
    <row r="22" spans="1:9" ht="15">
      <c r="A22" s="76" t="s">
        <v>48</v>
      </c>
      <c r="B22" s="68">
        <v>58.199502375028246</v>
      </c>
      <c r="C22" s="68">
        <v>27.44320230796975</v>
      </c>
      <c r="D22" s="68">
        <v>30.414120841819358</v>
      </c>
      <c r="E22" s="70" t="s">
        <v>28</v>
      </c>
      <c r="F22" s="71">
        <v>41.38068635275338</v>
      </c>
      <c r="G22" s="70" t="s">
        <v>28</v>
      </c>
      <c r="H22" s="68">
        <v>73.85405207187392</v>
      </c>
      <c r="I22" s="70" t="s">
        <v>28</v>
      </c>
    </row>
    <row r="23" spans="1:9" ht="15">
      <c r="A23" s="76" t="s">
        <v>49</v>
      </c>
      <c r="B23" s="68">
        <v>20.12813667912439</v>
      </c>
      <c r="C23" s="68">
        <v>60.37859007832893</v>
      </c>
      <c r="D23" s="68">
        <v>18.701095461658856</v>
      </c>
      <c r="E23" s="68">
        <v>19.401330376940162</v>
      </c>
      <c r="F23" s="71">
        <v>-11.039426523297513</v>
      </c>
      <c r="G23" s="68">
        <v>47.55450795521507</v>
      </c>
      <c r="H23" s="68">
        <v>30.00000000000003</v>
      </c>
      <c r="I23" s="68">
        <v>9.22242314647377</v>
      </c>
    </row>
    <row r="24" spans="1:9" ht="15">
      <c r="A24" s="76" t="s">
        <v>115</v>
      </c>
      <c r="B24" s="68">
        <v>-3.897849462365599</v>
      </c>
      <c r="C24" s="68">
        <v>-31.013615733736756</v>
      </c>
      <c r="D24" s="68">
        <v>-18.765743073047847</v>
      </c>
      <c r="E24" s="74">
        <v>-8.040593286494923</v>
      </c>
      <c r="F24" s="68">
        <v>-37.77573529411765</v>
      </c>
      <c r="G24" s="71">
        <v>-19.614147909967826</v>
      </c>
      <c r="H24" s="68">
        <v>-41.268758526603</v>
      </c>
      <c r="I24" s="68">
        <v>-17.88389513108616</v>
      </c>
    </row>
    <row r="25" spans="1:9" ht="15">
      <c r="A25" s="76" t="s">
        <v>51</v>
      </c>
      <c r="B25" s="68">
        <v>75.59322033898303</v>
      </c>
      <c r="C25" s="68">
        <v>82.64071541294055</v>
      </c>
      <c r="D25" s="68">
        <v>108.41387151790785</v>
      </c>
      <c r="E25" s="68">
        <v>63.0388260470804</v>
      </c>
      <c r="F25" s="68">
        <v>105.23150932050504</v>
      </c>
      <c r="G25" s="70" t="s">
        <v>28</v>
      </c>
      <c r="H25" s="68">
        <v>137.9287155346335</v>
      </c>
      <c r="I25" s="68">
        <v>101.73134328358215</v>
      </c>
    </row>
    <row r="26" spans="1:9" ht="15">
      <c r="A26" s="76" t="s">
        <v>54</v>
      </c>
      <c r="B26" s="68">
        <v>42.764753435731585</v>
      </c>
      <c r="C26" s="68">
        <v>36.28389154704943</v>
      </c>
      <c r="D26" s="68">
        <v>86.94835680751176</v>
      </c>
      <c r="E26" s="68">
        <v>73.54797979797978</v>
      </c>
      <c r="F26" s="68">
        <v>4.397905759162302</v>
      </c>
      <c r="G26" s="74">
        <v>85.99508599508599</v>
      </c>
      <c r="H26" s="68">
        <v>28.534258456201144</v>
      </c>
      <c r="I26" s="68">
        <v>4.5112781954887105</v>
      </c>
    </row>
    <row r="27" spans="1:9" ht="15">
      <c r="A27" s="76" t="s">
        <v>55</v>
      </c>
      <c r="B27" s="68">
        <v>13.35294117647059</v>
      </c>
      <c r="C27" s="68">
        <v>-6.969508400746771</v>
      </c>
      <c r="D27" s="68">
        <v>-5.378486055776932</v>
      </c>
      <c r="E27" s="69" t="s">
        <v>28</v>
      </c>
      <c r="F27" s="68">
        <v>13.25986491290443</v>
      </c>
      <c r="G27" s="69" t="s">
        <v>28</v>
      </c>
      <c r="H27" s="68">
        <v>4.963726613211117</v>
      </c>
      <c r="I27" s="68">
        <v>112.62002743484226</v>
      </c>
    </row>
    <row r="28" spans="1:9" ht="15">
      <c r="A28" s="76" t="s">
        <v>57</v>
      </c>
      <c r="B28" s="68">
        <v>25.438180956892474</v>
      </c>
      <c r="C28" s="68">
        <v>19.248373885810622</v>
      </c>
      <c r="D28" s="68">
        <v>31.139460713250223</v>
      </c>
      <c r="E28" s="68">
        <v>15.902061855670159</v>
      </c>
      <c r="F28" s="68">
        <v>6.33484162895932</v>
      </c>
      <c r="G28" s="68">
        <v>24.129619710765947</v>
      </c>
      <c r="H28" s="68">
        <v>12.628671855385454</v>
      </c>
      <c r="I28" s="68">
        <v>17.42818057455542</v>
      </c>
    </row>
    <row r="29" spans="1:9" ht="15">
      <c r="A29" s="76" t="s">
        <v>58</v>
      </c>
      <c r="B29" s="68">
        <v>20.79158316633265</v>
      </c>
      <c r="C29" s="68">
        <v>44.67153284671528</v>
      </c>
      <c r="D29" s="68">
        <v>4.120719674985462</v>
      </c>
      <c r="E29" s="68">
        <v>29.033840117704713</v>
      </c>
      <c r="F29" s="68">
        <v>29.373134328358198</v>
      </c>
      <c r="G29" s="68">
        <v>18.02168021680224</v>
      </c>
      <c r="H29" s="68">
        <v>41.50298889837747</v>
      </c>
      <c r="I29" s="68">
        <v>49.863760217983646</v>
      </c>
    </row>
    <row r="30" spans="1:9" ht="15">
      <c r="A30" s="76" t="s">
        <v>60</v>
      </c>
      <c r="B30" s="68">
        <v>23.736428304005976</v>
      </c>
      <c r="C30" s="68">
        <v>38.59234766178557</v>
      </c>
      <c r="D30" s="68">
        <v>36.52875882946516</v>
      </c>
      <c r="E30" s="68">
        <v>-0.33145508783556377</v>
      </c>
      <c r="F30" s="68">
        <v>66.52197504069453</v>
      </c>
      <c r="G30" s="68">
        <v>29.918229918229876</v>
      </c>
      <c r="H30" s="68">
        <v>32.017823042648</v>
      </c>
      <c r="I30" s="68">
        <v>14.707305273343007</v>
      </c>
    </row>
    <row r="31" spans="1:9" ht="15">
      <c r="A31" s="76" t="s">
        <v>61</v>
      </c>
      <c r="B31" s="68">
        <v>4.888888888888876</v>
      </c>
      <c r="C31" s="68">
        <v>5.472636815920384</v>
      </c>
      <c r="D31" s="68">
        <v>-8.715596330275233</v>
      </c>
      <c r="E31" s="69" t="s">
        <v>28</v>
      </c>
      <c r="F31" s="69" t="s">
        <v>28</v>
      </c>
      <c r="G31" s="69" t="s">
        <v>28</v>
      </c>
      <c r="H31" s="68">
        <v>19.52017448200656</v>
      </c>
      <c r="I31" s="68">
        <v>-4.219409282700393</v>
      </c>
    </row>
    <row r="32" spans="1:9" ht="15">
      <c r="A32" s="76" t="s">
        <v>62</v>
      </c>
      <c r="B32" s="68">
        <v>7.904509283819605</v>
      </c>
      <c r="C32" s="68">
        <v>88.27519379844955</v>
      </c>
      <c r="D32" s="68">
        <v>61.15789473684217</v>
      </c>
      <c r="E32" s="68">
        <v>7.669959325973297</v>
      </c>
      <c r="F32" s="68">
        <v>14.097279472382574</v>
      </c>
      <c r="G32" s="68">
        <v>55.00000000000001</v>
      </c>
      <c r="H32" s="68">
        <v>22.999999999999975</v>
      </c>
      <c r="I32" s="68">
        <v>5.832147937411092</v>
      </c>
    </row>
    <row r="33" spans="1:9" ht="15">
      <c r="A33" s="76" t="s">
        <v>63</v>
      </c>
      <c r="B33" s="68">
        <v>13.608247422680453</v>
      </c>
      <c r="C33" s="68">
        <v>35.10028653295127</v>
      </c>
      <c r="D33" s="68">
        <v>16.524701873935264</v>
      </c>
      <c r="E33" s="68">
        <v>17.85714285714286</v>
      </c>
      <c r="F33" s="68">
        <v>23.22503008423582</v>
      </c>
      <c r="G33" s="68">
        <v>20.43984476067271</v>
      </c>
      <c r="H33" s="68">
        <v>12.5</v>
      </c>
      <c r="I33" s="68">
        <v>27.595155709342567</v>
      </c>
    </row>
    <row r="34" spans="1:9" ht="15">
      <c r="A34" s="76" t="s">
        <v>66</v>
      </c>
      <c r="B34" s="68">
        <v>34.387351778656154</v>
      </c>
      <c r="C34" s="68">
        <v>45.01607717041804</v>
      </c>
      <c r="D34" s="68">
        <v>57.32788002726652</v>
      </c>
      <c r="E34" s="68">
        <v>42.11458948611935</v>
      </c>
      <c r="F34" s="68">
        <v>78.44136926438459</v>
      </c>
      <c r="G34" s="69" t="s">
        <v>28</v>
      </c>
      <c r="H34" s="68">
        <v>45.784081954294706</v>
      </c>
      <c r="I34" s="68">
        <v>29.657142857142826</v>
      </c>
    </row>
    <row r="35" spans="1:9" ht="15">
      <c r="A35" s="77" t="s">
        <v>68</v>
      </c>
      <c r="B35" s="72"/>
      <c r="C35" s="72"/>
      <c r="D35" s="72"/>
      <c r="E35" s="72"/>
      <c r="F35" s="72"/>
      <c r="G35" s="72"/>
      <c r="H35" s="72"/>
      <c r="I35" s="73"/>
    </row>
    <row r="36" spans="1:9" ht="15">
      <c r="A36" s="76" t="s">
        <v>69</v>
      </c>
      <c r="B36" s="69" t="s">
        <v>28</v>
      </c>
      <c r="C36" s="75">
        <v>116.36266094420603</v>
      </c>
      <c r="D36" s="75">
        <v>82.5159914712154</v>
      </c>
      <c r="E36" s="69" t="s">
        <v>28</v>
      </c>
      <c r="F36" s="75">
        <v>124.60270747498518</v>
      </c>
      <c r="G36" s="75">
        <v>132.6241134751773</v>
      </c>
      <c r="H36" s="75">
        <v>37.44136460554379</v>
      </c>
      <c r="I36" s="69" t="s">
        <v>28</v>
      </c>
    </row>
    <row r="37" spans="1:9" ht="15">
      <c r="A37" s="76" t="s">
        <v>70</v>
      </c>
      <c r="B37" s="75">
        <v>233.1360946745563</v>
      </c>
      <c r="C37" s="75">
        <v>128.53333333333325</v>
      </c>
      <c r="D37" s="75">
        <v>135.01440922190193</v>
      </c>
      <c r="E37" s="75">
        <v>203.00187617260775</v>
      </c>
      <c r="F37" s="75">
        <v>159.5744680851064</v>
      </c>
      <c r="G37" s="75">
        <v>130.7580174927114</v>
      </c>
      <c r="H37" s="75">
        <v>169.68503937007875</v>
      </c>
      <c r="I37" s="75">
        <v>204.26829268292687</v>
      </c>
    </row>
    <row r="38" spans="1:9" ht="15">
      <c r="A38" s="76" t="s">
        <v>72</v>
      </c>
      <c r="B38" s="75">
        <v>93.8330170777989</v>
      </c>
      <c r="C38" s="75">
        <v>39.64978111319575</v>
      </c>
      <c r="D38" s="75">
        <v>44.74772539288665</v>
      </c>
      <c r="E38" s="75">
        <v>87.1900826446281</v>
      </c>
      <c r="F38" s="75">
        <v>109.5052083333334</v>
      </c>
      <c r="G38" s="75">
        <v>69.74248927038632</v>
      </c>
      <c r="H38" s="75">
        <v>54.136947218259614</v>
      </c>
      <c r="I38" s="75">
        <v>84.21052631578945</v>
      </c>
    </row>
    <row r="39" spans="1:9" ht="15">
      <c r="A39" s="76" t="s">
        <v>73</v>
      </c>
      <c r="B39" s="75">
        <v>47.44186046511625</v>
      </c>
      <c r="C39" s="75">
        <v>94.42379182156142</v>
      </c>
      <c r="D39" s="75">
        <v>47.512617159336656</v>
      </c>
      <c r="E39" s="75">
        <v>69.51702296120344</v>
      </c>
      <c r="F39" s="75">
        <v>81.71641791044779</v>
      </c>
      <c r="G39" s="75">
        <v>44.14634146341461</v>
      </c>
      <c r="H39" s="75">
        <v>72.74590163934427</v>
      </c>
      <c r="I39" s="75">
        <v>87.95731707317074</v>
      </c>
    </row>
    <row r="40" spans="1:9" ht="15">
      <c r="A40" s="76" t="s">
        <v>75</v>
      </c>
      <c r="B40" s="75">
        <v>-29.76903336184773</v>
      </c>
      <c r="C40" s="75">
        <v>7.6015727391874455</v>
      </c>
      <c r="D40" s="75">
        <v>-9.847328244274822</v>
      </c>
      <c r="E40" s="75">
        <v>-26.398429833169768</v>
      </c>
      <c r="F40" s="75">
        <v>-15.965263861055423</v>
      </c>
      <c r="G40" s="75">
        <v>16.09589041095889</v>
      </c>
      <c r="H40" s="75">
        <v>-27.070594774874955</v>
      </c>
      <c r="I40" s="75">
        <v>-24.222369291859735</v>
      </c>
    </row>
    <row r="41" spans="1:9" ht="15">
      <c r="A41" s="18"/>
      <c r="B41" s="32"/>
      <c r="C41" s="32"/>
      <c r="D41" s="32"/>
      <c r="E41" s="32"/>
      <c r="F41" s="33"/>
      <c r="G41" s="32"/>
      <c r="H41" s="32"/>
      <c r="I41" s="32"/>
    </row>
    <row r="42" spans="1:17" s="12" customFormat="1" ht="12.75">
      <c r="A42" s="18" t="s">
        <v>116</v>
      </c>
      <c r="B42" s="60"/>
      <c r="C42" s="61"/>
      <c r="D42" s="60"/>
      <c r="E42" s="62"/>
      <c r="F42" s="63"/>
      <c r="G42" s="64"/>
      <c r="H42" s="60"/>
      <c r="I42" s="62"/>
      <c r="J42" s="60"/>
      <c r="K42" s="62"/>
      <c r="L42" s="60"/>
      <c r="M42" s="62"/>
      <c r="N42" s="60"/>
      <c r="O42" s="62"/>
      <c r="P42" s="60"/>
      <c r="Q42" s="62"/>
    </row>
    <row r="43" spans="1:9" ht="15.75">
      <c r="A43" s="19" t="s">
        <v>12</v>
      </c>
      <c r="I43" s="35"/>
    </row>
    <row r="44" ht="15">
      <c r="A44" s="37" t="s">
        <v>13</v>
      </c>
    </row>
    <row r="45" spans="1:9" ht="15.75">
      <c r="A45" s="5" t="s">
        <v>14</v>
      </c>
      <c r="I45" s="35"/>
    </row>
    <row r="46" ht="15">
      <c r="A46" s="12" t="s">
        <v>15</v>
      </c>
    </row>
    <row r="52" ht="15">
      <c r="A52" s="38"/>
    </row>
    <row r="54" ht="15">
      <c r="A54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- SIPSA- Julio 2016</dc:title>
  <dc:subject/>
  <dc:creator>dane</dc:creator>
  <cp:keywords/>
  <dc:description/>
  <cp:lastModifiedBy>Francisco Javier De Castro Ramos</cp:lastModifiedBy>
  <cp:lastPrinted>2015-07-01T14:09:34Z</cp:lastPrinted>
  <dcterms:created xsi:type="dcterms:W3CDTF">2015-07-01T14:07:44Z</dcterms:created>
  <dcterms:modified xsi:type="dcterms:W3CDTF">2016-08-08T15:03:35Z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