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_xlnm.Print_Area" localSheetId="3">'Anexo 3'!$A$1:$J$46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<sst xmlns="http://schemas.openxmlformats.org/spreadsheetml/2006/main" count="299" uniqueCount="88">
  <si>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</si>
  <si>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</si>
  <si>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</si>
  <si>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</si>
  <si>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</si>
  <si>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</si>
  <si>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</si>
  <si>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</si>
  <si>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</si>
  <si>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</si>
  <si>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</si>
  <si>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</si>
  <si>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</si>
  <si>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</si>
  <si>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</si>
  <si>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</si>
  <si>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</si>
  <si>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</si>
  <si>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</si>
  <si>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Fuente: DANE</t>
  </si>
  <si>
    <t>Producto</t>
  </si>
  <si>
    <t>Marzo de 2017</t>
  </si>
  <si>
    <t>Marzo/febrero 2017</t>
  </si>
  <si>
    <t>Variación año corrido. Enero-marzo 2017</t>
  </si>
  <si>
    <t>Variación 12 meses. Marzo 2016 - marzo 2017</t>
  </si>
  <si>
    <t>Hortalizas y verduras</t>
  </si>
  <si>
    <t>Ahuyama</t>
  </si>
  <si>
    <t>Arveja verde en vaina</t>
  </si>
  <si>
    <t>-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</si>
  <si>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</si>
  <si>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</si>
  <si>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</si>
  <si>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</si>
  <si>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</si>
  <si>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</si>
  <si>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</si>
  <si>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</si>
  <si>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</si>
  <si>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</si>
  <si>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</si>
  <si>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</si>
  <si>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</si>
  <si>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</si>
  <si>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</si>
  <si>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</si>
  <si>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común</t>
  </si>
  <si>
    <t>Lulo</t>
  </si>
  <si>
    <t>Mandarina*</t>
  </si>
  <si>
    <t>Mango Tommy</t>
  </si>
  <si>
    <t>Manzana roja importada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</si>
  <si>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</si>
  <si>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</si>
  <si>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</si>
  <si>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</si>
  <si>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</si>
  <si>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</si>
  <si>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</si>
  <si>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</si>
  <si>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</si>
  <si>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</si>
  <si>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</si>
  <si>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</si>
  <si>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n.d.</t>
  </si>
  <si>
    <t>Limón Tahití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</si>
  <si>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</si>
  <si>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</si>
  <si>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</si>
  <si>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</si>
  <si>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</si>
  <si>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</si>
  <si>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</si>
  <si>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</si>
  <si>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AA**</t>
  </si>
  <si>
    <t>Queso costeño</t>
  </si>
  <si>
    <t>Carne de cerdo, pernil sin hueso</t>
  </si>
  <si>
    <t>Carne de res, chatas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</si>
  <si>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</si>
  <si>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</si>
  <si>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</si>
  <si>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</si>
  <si>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</si>
  <si>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</si>
  <si>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</si>
  <si>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</si>
  <si>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</si>
  <si>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</si>
  <si>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</si>
  <si>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Pera importada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</si>
</sst>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Continuous" wrapText="1"/>
    </xf>
    <xf numFmtId="0" fontId="6" fillId="33" borderId="12" xfId="0" applyFont="1" applyFill="1" applyBorder="1" applyAlignment="1">
      <alignment horizontal="centerContinuous"/>
    </xf>
    <xf numFmtId="164" fontId="6" fillId="0" borderId="10" xfId="48" applyNumberFormat="1" applyFont="1" applyFill="1" applyBorder="1" applyAlignment="1">
      <alignment horizontal="center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8" sqref="A8:C8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4"/>
      <c r="B1" s="54"/>
      <c r="C1" s="55"/>
    </row>
    <row r="2" spans="1:3" ht="15">
      <c r="A2" s="54"/>
      <c r="B2" s="54"/>
      <c r="C2" s="55"/>
    </row>
    <row r="3" spans="1:3" ht="15">
      <c r="A3" s="54"/>
      <c r="B3" s="54"/>
      <c r="C3" s="55"/>
    </row>
    <row r="4" spans="1:3" ht="15">
      <c r="A4" s="54"/>
      <c r="B4" s="54"/>
      <c r="C4" s="55"/>
    </row>
    <row r="5" spans="1:3" ht="15">
      <c r="A5" s="54"/>
      <c r="B5" s="54"/>
      <c r="C5" s="55"/>
    </row>
    <row r="6" spans="1:3" ht="15">
      <c r="A6" s="54"/>
      <c r="B6" s="54"/>
      <c r="C6" s="55"/>
    </row>
    <row r="7" spans="1:3" ht="18">
      <c r="A7" s="74" t="s">
        <v>16</v>
      </c>
      <c r="B7" s="74"/>
      <c r="C7" s="74"/>
    </row>
    <row r="8" spans="1:3" ht="15.75">
      <c r="A8" s="75" t="s">
        <v>21</v>
      </c>
      <c r="B8" s="75"/>
      <c r="C8" s="75"/>
    </row>
    <row r="9" spans="1:3" ht="30" customHeight="1">
      <c r="A9" s="76" t="str">
        <f>+"Anexo 1. "&amp;'Anexo 1'!A2&amp;'Anexo 1'!A3</f>
        <v>Anexo 1. Variación mensual de los precios mayoristas de los principales alimentos en las principales ocho ciudades. Marzo/febrero 2017</v>
      </c>
      <c r="B9" s="76"/>
      <c r="C9" s="76"/>
    </row>
    <row r="10" spans="1:3" ht="32.25" customHeight="1">
      <c r="A10" s="76" t="str">
        <f>+"Anexo 2. "&amp;'Anexo 2'!A2&amp;'Anexo 2'!A3</f>
        <v>Anexo 2. Comportamiento de los precios mayoristas de los principales alimentos en las principales ocho ciudades. Variación año corrido. Enero-marzo 2017</v>
      </c>
      <c r="B10" s="76"/>
      <c r="C10" s="76"/>
    </row>
    <row r="11" spans="1:3" ht="34.5" customHeight="1">
      <c r="A11" s="76" t="str">
        <f>+"Anexo 3. "&amp;'Anexo 3'!A2&amp;'Anexo 3'!A3</f>
        <v>Anexo 3. Comportamiento de los precios mayoristas de los principales alimentos en las principales ocho ciudades. Variación 12 meses. Marzo 2016 - marzo 2017</v>
      </c>
      <c r="B11" s="76"/>
      <c r="C11" s="76"/>
    </row>
  </sheetData>
  <sheetProtection/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zoomScale="110" zoomScaleNormal="110" zoomScalePageLayoutView="0" workbookViewId="0" topLeftCell="A1">
      <pane ySplit="5" topLeftCell="A41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4.421875" style="11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57421875" style="25" customWidth="1"/>
    <col min="18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7" s="1" customFormat="1" ht="1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56" s="2" customFormat="1" ht="1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80" t="s">
        <v>0</v>
      </c>
      <c r="B4" s="78" t="s">
        <v>1</v>
      </c>
      <c r="C4" s="79"/>
      <c r="D4" s="78" t="s">
        <v>2</v>
      </c>
      <c r="E4" s="79"/>
      <c r="F4" s="78" t="s">
        <v>3</v>
      </c>
      <c r="G4" s="79"/>
      <c r="H4" s="82" t="s">
        <v>4</v>
      </c>
      <c r="I4" s="83"/>
      <c r="J4" s="78" t="s">
        <v>5</v>
      </c>
      <c r="K4" s="79"/>
      <c r="L4" s="78" t="s">
        <v>6</v>
      </c>
      <c r="M4" s="79"/>
      <c r="N4" s="78" t="s">
        <v>7</v>
      </c>
      <c r="O4" s="79"/>
      <c r="P4" s="78" t="s">
        <v>8</v>
      </c>
      <c r="Q4" s="79"/>
    </row>
    <row r="5" spans="1:17" ht="12.75">
      <c r="A5" s="81"/>
      <c r="B5" s="73" t="s">
        <v>9</v>
      </c>
      <c r="C5" s="3" t="s">
        <v>10</v>
      </c>
      <c r="D5" s="73" t="s">
        <v>9</v>
      </c>
      <c r="E5" s="3" t="s">
        <v>10</v>
      </c>
      <c r="F5" s="73" t="s">
        <v>9</v>
      </c>
      <c r="G5" s="3" t="s">
        <v>10</v>
      </c>
      <c r="H5" s="73" t="s">
        <v>9</v>
      </c>
      <c r="I5" s="3" t="s">
        <v>10</v>
      </c>
      <c r="J5" s="73" t="s">
        <v>9</v>
      </c>
      <c r="K5" s="3" t="s">
        <v>10</v>
      </c>
      <c r="L5" s="73" t="s">
        <v>9</v>
      </c>
      <c r="M5" s="3" t="s">
        <v>10</v>
      </c>
      <c r="N5" s="73" t="s">
        <v>9</v>
      </c>
      <c r="O5" s="3" t="s">
        <v>10</v>
      </c>
      <c r="P5" s="73" t="s">
        <v>9</v>
      </c>
      <c r="Q5" s="3" t="s">
        <v>10</v>
      </c>
    </row>
    <row r="6" spans="1:17" ht="12.75">
      <c r="A6" s="5" t="s">
        <v>25</v>
      </c>
      <c r="B6" s="72"/>
      <c r="C6" s="6"/>
      <c r="D6" s="72"/>
      <c r="E6" s="6"/>
      <c r="F6" s="72"/>
      <c r="G6" s="6"/>
      <c r="H6" s="72"/>
      <c r="I6" s="6"/>
      <c r="J6" s="72"/>
      <c r="K6" s="6"/>
      <c r="L6" s="72"/>
      <c r="M6" s="6"/>
      <c r="N6" s="72"/>
      <c r="O6" s="6"/>
      <c r="P6" s="72"/>
      <c r="Q6" s="7"/>
    </row>
    <row r="7" spans="1:17" ht="12.75">
      <c r="A7" s="8" t="s">
        <v>26</v>
      </c>
      <c r="B7" s="9">
        <v>829</v>
      </c>
      <c r="C7" s="10">
        <v>15.94</v>
      </c>
      <c r="D7" s="9">
        <v>877</v>
      </c>
      <c r="E7" s="10">
        <v>-0.34</v>
      </c>
      <c r="F7" s="9">
        <v>861</v>
      </c>
      <c r="G7" s="10">
        <v>53.48</v>
      </c>
      <c r="H7" s="9">
        <v>816</v>
      </c>
      <c r="I7" s="10">
        <v>3.82</v>
      </c>
      <c r="J7" s="9">
        <v>623</v>
      </c>
      <c r="K7" s="10">
        <v>3.83</v>
      </c>
      <c r="L7" s="9">
        <v>736</v>
      </c>
      <c r="M7" s="10">
        <v>11.85</v>
      </c>
      <c r="N7" s="9">
        <v>550</v>
      </c>
      <c r="O7" s="10">
        <v>0</v>
      </c>
      <c r="P7" s="9">
        <v>733</v>
      </c>
      <c r="Q7" s="10">
        <v>1.1</v>
      </c>
    </row>
    <row r="8" spans="1:17" ht="12.75">
      <c r="A8" s="8" t="s">
        <v>27</v>
      </c>
      <c r="B8" s="9">
        <v>5998</v>
      </c>
      <c r="C8" s="10">
        <v>-2.34</v>
      </c>
      <c r="D8" s="9">
        <v>3323</v>
      </c>
      <c r="E8" s="10">
        <v>-6.08</v>
      </c>
      <c r="F8" s="9">
        <v>2933</v>
      </c>
      <c r="G8" s="10">
        <v>-16.56</v>
      </c>
      <c r="H8" s="12" t="s">
        <v>62</v>
      </c>
      <c r="I8" s="48" t="s">
        <v>28</v>
      </c>
      <c r="J8" s="9">
        <v>2627</v>
      </c>
      <c r="K8" s="10">
        <v>-21.82</v>
      </c>
      <c r="L8" s="9">
        <v>2787</v>
      </c>
      <c r="M8" s="10">
        <v>-20.01</v>
      </c>
      <c r="N8" s="9">
        <v>2732</v>
      </c>
      <c r="O8" s="10">
        <v>-9.6</v>
      </c>
      <c r="P8" s="9">
        <v>3207</v>
      </c>
      <c r="Q8" s="10">
        <v>-13.6</v>
      </c>
    </row>
    <row r="9" spans="1:17" ht="12.75">
      <c r="A9" s="8" t="s">
        <v>29</v>
      </c>
      <c r="B9" s="9">
        <v>2345</v>
      </c>
      <c r="C9" s="10">
        <v>24.4</v>
      </c>
      <c r="D9" s="9">
        <v>2206</v>
      </c>
      <c r="E9" s="10">
        <v>19.5</v>
      </c>
      <c r="F9" s="9">
        <v>2185</v>
      </c>
      <c r="G9" s="10">
        <v>20.78</v>
      </c>
      <c r="H9" s="9">
        <v>2493</v>
      </c>
      <c r="I9" s="10">
        <v>40.29</v>
      </c>
      <c r="J9" s="9">
        <v>2270</v>
      </c>
      <c r="K9" s="10">
        <v>34.4</v>
      </c>
      <c r="L9" s="9">
        <v>2096</v>
      </c>
      <c r="M9" s="10">
        <v>28.04</v>
      </c>
      <c r="N9" s="9">
        <v>2404</v>
      </c>
      <c r="O9" s="10">
        <v>23.35</v>
      </c>
      <c r="P9" s="9">
        <v>2113</v>
      </c>
      <c r="Q9" s="10">
        <v>23.35</v>
      </c>
    </row>
    <row r="10" spans="1:17" ht="12.75">
      <c r="A10" s="8" t="s">
        <v>30</v>
      </c>
      <c r="B10" s="15">
        <v>1950</v>
      </c>
      <c r="C10" s="49">
        <v>6.15</v>
      </c>
      <c r="D10" s="9">
        <v>1879</v>
      </c>
      <c r="E10" s="10">
        <v>11.18</v>
      </c>
      <c r="F10" s="9">
        <v>1647</v>
      </c>
      <c r="G10" s="10">
        <v>3.32</v>
      </c>
      <c r="H10" s="12" t="s">
        <v>62</v>
      </c>
      <c r="I10" s="48" t="s">
        <v>28</v>
      </c>
      <c r="J10" s="9">
        <v>1521</v>
      </c>
      <c r="K10" s="10">
        <v>3.26</v>
      </c>
      <c r="L10" s="9">
        <v>1607</v>
      </c>
      <c r="M10" s="10">
        <v>0.12</v>
      </c>
      <c r="N10" s="9">
        <v>1870</v>
      </c>
      <c r="O10" s="10">
        <v>-2.25</v>
      </c>
      <c r="P10" s="9">
        <v>691</v>
      </c>
      <c r="Q10" s="10">
        <v>-41.49</v>
      </c>
    </row>
    <row r="11" spans="1:17" ht="12.75">
      <c r="A11" s="8" t="s">
        <v>31</v>
      </c>
      <c r="B11" s="9">
        <v>1055</v>
      </c>
      <c r="C11" s="10">
        <v>13.93</v>
      </c>
      <c r="D11" s="9">
        <v>1345</v>
      </c>
      <c r="E11" s="10">
        <v>41.88</v>
      </c>
      <c r="F11" s="9">
        <v>1152</v>
      </c>
      <c r="G11" s="10">
        <v>10.24</v>
      </c>
      <c r="H11" s="9">
        <v>1014</v>
      </c>
      <c r="I11" s="10">
        <v>9.86</v>
      </c>
      <c r="J11" s="9">
        <v>886</v>
      </c>
      <c r="K11" s="10">
        <v>2.31</v>
      </c>
      <c r="L11" s="9">
        <v>783</v>
      </c>
      <c r="M11" s="10">
        <v>1.16</v>
      </c>
      <c r="N11" s="9">
        <v>806</v>
      </c>
      <c r="O11" s="10">
        <v>8.19</v>
      </c>
      <c r="P11" s="12" t="s">
        <v>62</v>
      </c>
      <c r="Q11" s="48" t="s">
        <v>28</v>
      </c>
    </row>
    <row r="12" spans="1:17" ht="12.75">
      <c r="A12" s="8" t="s">
        <v>32</v>
      </c>
      <c r="B12" s="9">
        <v>1861</v>
      </c>
      <c r="C12" s="10">
        <v>-15.37</v>
      </c>
      <c r="D12" s="9">
        <v>1631</v>
      </c>
      <c r="E12" s="10">
        <v>1.24</v>
      </c>
      <c r="F12" s="9">
        <v>1363</v>
      </c>
      <c r="G12" s="10">
        <v>-12.74</v>
      </c>
      <c r="H12" s="9">
        <v>2018</v>
      </c>
      <c r="I12" s="10">
        <v>-18.63</v>
      </c>
      <c r="J12" s="9">
        <v>1529</v>
      </c>
      <c r="K12" s="10">
        <v>0.46</v>
      </c>
      <c r="L12" s="9">
        <v>1737</v>
      </c>
      <c r="M12" s="10">
        <v>3.64</v>
      </c>
      <c r="N12" s="9">
        <v>1075</v>
      </c>
      <c r="O12" s="10">
        <v>-23.32</v>
      </c>
      <c r="P12" s="9">
        <v>1502</v>
      </c>
      <c r="Q12" s="10">
        <v>-10.75</v>
      </c>
    </row>
    <row r="13" spans="1:17" ht="12.75">
      <c r="A13" s="8" t="s">
        <v>33</v>
      </c>
      <c r="B13" s="9">
        <v>1488</v>
      </c>
      <c r="C13" s="10">
        <v>7.05</v>
      </c>
      <c r="D13" s="9">
        <v>1123</v>
      </c>
      <c r="E13" s="10">
        <v>-17.79</v>
      </c>
      <c r="F13" s="9">
        <v>1018</v>
      </c>
      <c r="G13" s="10">
        <v>-17.64</v>
      </c>
      <c r="H13" s="9">
        <v>1343</v>
      </c>
      <c r="I13" s="10">
        <v>3.79</v>
      </c>
      <c r="J13" s="9">
        <v>1082</v>
      </c>
      <c r="K13" s="10">
        <v>-2.61</v>
      </c>
      <c r="L13" s="9">
        <v>869</v>
      </c>
      <c r="M13" s="10">
        <v>-15.63</v>
      </c>
      <c r="N13" s="9">
        <v>688</v>
      </c>
      <c r="O13" s="10">
        <v>-8.51</v>
      </c>
      <c r="P13" s="9">
        <v>1426</v>
      </c>
      <c r="Q13" s="10">
        <v>-13.37</v>
      </c>
    </row>
    <row r="14" spans="1:17" ht="12.75">
      <c r="A14" s="8" t="s">
        <v>34</v>
      </c>
      <c r="B14" s="9">
        <v>846</v>
      </c>
      <c r="C14" s="10">
        <v>-29.73</v>
      </c>
      <c r="D14" s="9">
        <v>1303</v>
      </c>
      <c r="E14" s="10">
        <v>-17.53</v>
      </c>
      <c r="F14" s="9">
        <v>478</v>
      </c>
      <c r="G14" s="10">
        <v>-26.8</v>
      </c>
      <c r="H14" s="9">
        <v>704</v>
      </c>
      <c r="I14" s="10">
        <v>-30.37</v>
      </c>
      <c r="J14" s="9">
        <v>467</v>
      </c>
      <c r="K14" s="10">
        <v>-16.01</v>
      </c>
      <c r="L14" s="9">
        <v>556</v>
      </c>
      <c r="M14" s="10">
        <v>-36.82</v>
      </c>
      <c r="N14" s="9">
        <v>750</v>
      </c>
      <c r="O14" s="10">
        <v>-34.44</v>
      </c>
      <c r="P14" s="9">
        <v>735</v>
      </c>
      <c r="Q14" s="10">
        <v>-23.99</v>
      </c>
    </row>
    <row r="15" spans="1:17" ht="12.75">
      <c r="A15" s="8" t="s">
        <v>35</v>
      </c>
      <c r="B15" s="9">
        <v>1577</v>
      </c>
      <c r="C15" s="10">
        <v>-5.85</v>
      </c>
      <c r="D15" s="9">
        <v>3347</v>
      </c>
      <c r="E15" s="10">
        <v>-10.68</v>
      </c>
      <c r="F15" s="9">
        <v>2201</v>
      </c>
      <c r="G15" s="10">
        <v>-10.46</v>
      </c>
      <c r="H15" s="9">
        <v>2083</v>
      </c>
      <c r="I15" s="10">
        <v>0</v>
      </c>
      <c r="J15" s="9">
        <v>2084</v>
      </c>
      <c r="K15" s="10">
        <v>-26.57</v>
      </c>
      <c r="L15" s="9">
        <v>1937</v>
      </c>
      <c r="M15" s="10">
        <v>-12.71</v>
      </c>
      <c r="N15" s="9">
        <v>2620</v>
      </c>
      <c r="O15" s="10">
        <v>-23.39</v>
      </c>
      <c r="P15" s="9">
        <v>2077</v>
      </c>
      <c r="Q15" s="10">
        <v>-25.29</v>
      </c>
    </row>
    <row r="16" spans="1:17" ht="12.75">
      <c r="A16" s="8" t="s">
        <v>36</v>
      </c>
      <c r="B16" s="9">
        <v>1708</v>
      </c>
      <c r="C16" s="10">
        <v>83.46</v>
      </c>
      <c r="D16" s="9">
        <v>1573</v>
      </c>
      <c r="E16" s="10">
        <v>95.16</v>
      </c>
      <c r="F16" s="9">
        <v>1795</v>
      </c>
      <c r="G16" s="10">
        <v>69.5</v>
      </c>
      <c r="H16" s="9">
        <v>1628</v>
      </c>
      <c r="I16" s="10">
        <v>72.09</v>
      </c>
      <c r="J16" s="9">
        <v>1530</v>
      </c>
      <c r="K16" s="10">
        <v>66.85</v>
      </c>
      <c r="L16" s="9">
        <v>1575</v>
      </c>
      <c r="M16" s="10">
        <v>86.39</v>
      </c>
      <c r="N16" s="9">
        <v>757</v>
      </c>
      <c r="O16" s="10">
        <v>48.72</v>
      </c>
      <c r="P16" s="12" t="s">
        <v>62</v>
      </c>
      <c r="Q16" s="48" t="s">
        <v>28</v>
      </c>
    </row>
    <row r="17" spans="1:17" ht="12.75">
      <c r="A17" s="8" t="s">
        <v>37</v>
      </c>
      <c r="B17" s="9">
        <v>2136</v>
      </c>
      <c r="C17" s="10">
        <v>6.27</v>
      </c>
      <c r="D17" s="9">
        <v>2224</v>
      </c>
      <c r="E17" s="10">
        <v>5.6</v>
      </c>
      <c r="F17" s="9">
        <v>2043</v>
      </c>
      <c r="G17" s="10">
        <v>3.97</v>
      </c>
      <c r="H17" s="9">
        <v>2389</v>
      </c>
      <c r="I17" s="10">
        <v>-5.31</v>
      </c>
      <c r="J17" s="9">
        <v>2265</v>
      </c>
      <c r="K17" s="10">
        <v>1.34</v>
      </c>
      <c r="L17" s="15">
        <v>1842</v>
      </c>
      <c r="M17" s="49">
        <v>2.45</v>
      </c>
      <c r="N17" s="9">
        <v>2583</v>
      </c>
      <c r="O17" s="10">
        <v>-0.54</v>
      </c>
      <c r="P17" s="9">
        <v>2317</v>
      </c>
      <c r="Q17" s="10">
        <v>-3.3</v>
      </c>
    </row>
    <row r="18" spans="1:17" ht="12.75">
      <c r="A18" s="8" t="s">
        <v>38</v>
      </c>
      <c r="B18" s="9">
        <v>836</v>
      </c>
      <c r="C18" s="10">
        <v>7.46</v>
      </c>
      <c r="D18" s="9">
        <v>848</v>
      </c>
      <c r="E18" s="10">
        <v>-1.85</v>
      </c>
      <c r="F18" s="9">
        <v>718</v>
      </c>
      <c r="G18" s="10">
        <v>2.57</v>
      </c>
      <c r="H18" s="9">
        <v>899</v>
      </c>
      <c r="I18" s="10">
        <v>10.85</v>
      </c>
      <c r="J18" s="9">
        <v>706</v>
      </c>
      <c r="K18" s="10">
        <v>-7.59</v>
      </c>
      <c r="L18" s="9">
        <v>573</v>
      </c>
      <c r="M18" s="10">
        <v>3.24</v>
      </c>
      <c r="N18" s="9">
        <v>649</v>
      </c>
      <c r="O18" s="10">
        <v>1.09</v>
      </c>
      <c r="P18" s="9">
        <v>830</v>
      </c>
      <c r="Q18" s="10">
        <v>3.11</v>
      </c>
    </row>
    <row r="19" spans="1:17" ht="12.75">
      <c r="A19" s="50" t="s">
        <v>39</v>
      </c>
      <c r="B19" s="71"/>
      <c r="C19" s="51"/>
      <c r="D19" s="71"/>
      <c r="E19" s="51"/>
      <c r="F19" s="71"/>
      <c r="G19" s="51"/>
      <c r="H19" s="71"/>
      <c r="I19" s="51"/>
      <c r="J19" s="71"/>
      <c r="K19" s="51"/>
      <c r="L19" s="71"/>
      <c r="M19" s="51"/>
      <c r="N19" s="71"/>
      <c r="O19" s="51"/>
      <c r="P19" s="71"/>
      <c r="Q19" s="52"/>
    </row>
    <row r="20" spans="1:17" ht="12.75">
      <c r="A20" s="8" t="s">
        <v>40</v>
      </c>
      <c r="B20" s="9">
        <v>4661</v>
      </c>
      <c r="C20" s="10">
        <v>5.69</v>
      </c>
      <c r="D20" s="9">
        <v>4447</v>
      </c>
      <c r="E20" s="10">
        <v>6.16</v>
      </c>
      <c r="F20" s="9">
        <v>4417</v>
      </c>
      <c r="G20" s="10">
        <v>-1.25</v>
      </c>
      <c r="H20" s="9">
        <v>4384</v>
      </c>
      <c r="I20" s="10">
        <v>9.6</v>
      </c>
      <c r="J20" s="9">
        <v>4109</v>
      </c>
      <c r="K20" s="10">
        <v>9.78</v>
      </c>
      <c r="L20" s="13">
        <v>5671</v>
      </c>
      <c r="M20" s="49">
        <v>32.72</v>
      </c>
      <c r="N20" s="13">
        <v>3003</v>
      </c>
      <c r="O20" s="48" t="s">
        <v>28</v>
      </c>
      <c r="P20" s="9">
        <v>3735</v>
      </c>
      <c r="Q20" s="10">
        <v>25.88</v>
      </c>
    </row>
    <row r="21" spans="1:17" ht="12.75">
      <c r="A21" s="8" t="s">
        <v>41</v>
      </c>
      <c r="B21" s="9">
        <v>546</v>
      </c>
      <c r="C21" s="10">
        <v>-12.08</v>
      </c>
      <c r="D21" s="9">
        <v>1860</v>
      </c>
      <c r="E21" s="10">
        <v>0.43</v>
      </c>
      <c r="F21" s="9">
        <v>1766</v>
      </c>
      <c r="G21" s="10">
        <v>-0.9</v>
      </c>
      <c r="H21" s="13" t="s">
        <v>62</v>
      </c>
      <c r="I21" s="48" t="s">
        <v>28</v>
      </c>
      <c r="J21" s="9">
        <v>1128</v>
      </c>
      <c r="K21" s="10">
        <v>-2.08</v>
      </c>
      <c r="L21" s="9">
        <v>2109</v>
      </c>
      <c r="M21" s="10">
        <v>2.63</v>
      </c>
      <c r="N21" s="9">
        <v>1153</v>
      </c>
      <c r="O21" s="10">
        <v>2.95</v>
      </c>
      <c r="P21" s="9">
        <v>1211</v>
      </c>
      <c r="Q21" s="10">
        <v>-0.49</v>
      </c>
    </row>
    <row r="22" spans="1:17" ht="12.75">
      <c r="A22" s="8" t="s">
        <v>42</v>
      </c>
      <c r="B22" s="9">
        <v>2626</v>
      </c>
      <c r="C22" s="10">
        <v>-0.27</v>
      </c>
      <c r="D22" s="9">
        <v>3465</v>
      </c>
      <c r="E22" s="10">
        <v>0.52</v>
      </c>
      <c r="F22" s="9">
        <v>4536</v>
      </c>
      <c r="G22" s="10">
        <v>-0.59</v>
      </c>
      <c r="H22" s="9">
        <v>1975</v>
      </c>
      <c r="I22" s="10">
        <v>4.11</v>
      </c>
      <c r="J22" s="9">
        <v>1825</v>
      </c>
      <c r="K22" s="10">
        <v>-1.67</v>
      </c>
      <c r="L22" s="13">
        <v>1810</v>
      </c>
      <c r="M22" s="48" t="s">
        <v>28</v>
      </c>
      <c r="N22" s="9">
        <v>5321</v>
      </c>
      <c r="O22" s="10">
        <v>0.08</v>
      </c>
      <c r="P22" s="9">
        <v>2248</v>
      </c>
      <c r="Q22" s="10">
        <v>-4.01</v>
      </c>
    </row>
    <row r="23" spans="1:17" ht="12.75">
      <c r="A23" s="8" t="s">
        <v>43</v>
      </c>
      <c r="B23" s="9">
        <v>7086</v>
      </c>
      <c r="C23" s="10">
        <v>15.22</v>
      </c>
      <c r="D23" s="9">
        <v>3631</v>
      </c>
      <c r="E23" s="10">
        <v>-35.87</v>
      </c>
      <c r="F23" s="9">
        <v>3586</v>
      </c>
      <c r="G23" s="10">
        <v>-34.82</v>
      </c>
      <c r="H23" s="9">
        <v>3531</v>
      </c>
      <c r="I23" s="10">
        <v>-8.19</v>
      </c>
      <c r="J23" s="9">
        <v>3196</v>
      </c>
      <c r="K23" s="10">
        <v>-30.32</v>
      </c>
      <c r="L23" s="64">
        <v>3744</v>
      </c>
      <c r="M23" s="10">
        <v>-2.32</v>
      </c>
      <c r="N23" s="9">
        <v>4867</v>
      </c>
      <c r="O23" s="10">
        <v>2.38</v>
      </c>
      <c r="P23" s="9">
        <v>3500</v>
      </c>
      <c r="Q23" s="10">
        <v>-10</v>
      </c>
    </row>
    <row r="24" spans="1:17" ht="12.75">
      <c r="A24" s="8" t="s">
        <v>44</v>
      </c>
      <c r="B24" s="9">
        <v>1776</v>
      </c>
      <c r="C24" s="10">
        <v>-3.9</v>
      </c>
      <c r="D24" s="9">
        <v>1533</v>
      </c>
      <c r="E24" s="10">
        <v>5.51</v>
      </c>
      <c r="F24" s="9">
        <v>1361</v>
      </c>
      <c r="G24" s="10">
        <v>-2.3</v>
      </c>
      <c r="H24" s="9">
        <v>1927</v>
      </c>
      <c r="I24" s="10">
        <v>-12.09</v>
      </c>
      <c r="J24" s="9">
        <v>1046</v>
      </c>
      <c r="K24" s="10">
        <v>-25.18</v>
      </c>
      <c r="L24" s="9">
        <v>1608</v>
      </c>
      <c r="M24" s="10">
        <v>-13.96</v>
      </c>
      <c r="N24" s="9">
        <v>1057</v>
      </c>
      <c r="O24" s="10">
        <v>-18.69</v>
      </c>
      <c r="P24" s="9">
        <v>1370</v>
      </c>
      <c r="Q24" s="10">
        <v>-3.04</v>
      </c>
    </row>
    <row r="25" spans="1:17" ht="12.75">
      <c r="A25" s="8" t="s">
        <v>63</v>
      </c>
      <c r="B25" s="9">
        <v>1274</v>
      </c>
      <c r="C25" s="10">
        <v>7.78</v>
      </c>
      <c r="D25" s="9">
        <v>1910</v>
      </c>
      <c r="E25" s="10">
        <v>69.18</v>
      </c>
      <c r="F25" s="9">
        <v>1521</v>
      </c>
      <c r="G25" s="10">
        <v>91.32</v>
      </c>
      <c r="H25" s="13">
        <v>1994</v>
      </c>
      <c r="I25" s="10">
        <v>81.11</v>
      </c>
      <c r="J25" s="9">
        <v>1099</v>
      </c>
      <c r="K25" s="10">
        <v>55.23</v>
      </c>
      <c r="L25" s="13">
        <v>1185</v>
      </c>
      <c r="M25" s="49">
        <v>41.75</v>
      </c>
      <c r="N25" s="9">
        <v>1951</v>
      </c>
      <c r="O25" s="10">
        <v>79.32</v>
      </c>
      <c r="P25" s="9">
        <v>1507</v>
      </c>
      <c r="Q25" s="10">
        <v>29.36</v>
      </c>
    </row>
    <row r="26" spans="1:17" ht="12.75">
      <c r="A26" s="8" t="s">
        <v>46</v>
      </c>
      <c r="B26" s="9">
        <v>3813</v>
      </c>
      <c r="C26" s="10">
        <v>20.09</v>
      </c>
      <c r="D26" s="9">
        <v>3060</v>
      </c>
      <c r="E26" s="10">
        <v>-3.65</v>
      </c>
      <c r="F26" s="9">
        <v>2878</v>
      </c>
      <c r="G26" s="10">
        <v>2.42</v>
      </c>
      <c r="H26" s="9">
        <v>3644</v>
      </c>
      <c r="I26" s="10">
        <v>5.11</v>
      </c>
      <c r="J26" s="9">
        <v>2741</v>
      </c>
      <c r="K26" s="10">
        <v>-0.47</v>
      </c>
      <c r="L26" s="9">
        <v>3690</v>
      </c>
      <c r="M26" s="10">
        <v>10.22</v>
      </c>
      <c r="N26" s="9">
        <v>2686</v>
      </c>
      <c r="O26" s="10">
        <v>8.83</v>
      </c>
      <c r="P26" s="9">
        <v>2513</v>
      </c>
      <c r="Q26" s="10">
        <v>6.03</v>
      </c>
    </row>
    <row r="27" spans="1:17" ht="12.75">
      <c r="A27" s="8" t="s">
        <v>47</v>
      </c>
      <c r="B27" s="9">
        <v>1818</v>
      </c>
      <c r="C27" s="10">
        <v>41.37</v>
      </c>
      <c r="D27" s="9">
        <v>3313</v>
      </c>
      <c r="E27" s="10">
        <v>67.83</v>
      </c>
      <c r="F27" s="9">
        <v>2183</v>
      </c>
      <c r="G27" s="10">
        <v>15.69</v>
      </c>
      <c r="H27" s="9">
        <v>2874</v>
      </c>
      <c r="I27" s="10">
        <v>59.76</v>
      </c>
      <c r="J27" s="9">
        <v>2656</v>
      </c>
      <c r="K27" s="10">
        <v>19.91</v>
      </c>
      <c r="L27" s="9">
        <v>1100</v>
      </c>
      <c r="M27" s="10">
        <v>18.92</v>
      </c>
      <c r="N27" s="9">
        <v>3412</v>
      </c>
      <c r="O27" s="10">
        <v>3.39</v>
      </c>
      <c r="P27" s="9">
        <v>2276</v>
      </c>
      <c r="Q27" s="10">
        <v>-4.41</v>
      </c>
    </row>
    <row r="28" spans="1:17" ht="12.75">
      <c r="A28" s="8" t="s">
        <v>48</v>
      </c>
      <c r="B28" s="9">
        <v>2773</v>
      </c>
      <c r="C28" s="10">
        <v>43.9</v>
      </c>
      <c r="D28" s="9">
        <v>4733</v>
      </c>
      <c r="E28" s="10">
        <v>84.59</v>
      </c>
      <c r="F28" s="9">
        <v>3837</v>
      </c>
      <c r="G28" s="10">
        <v>63.55</v>
      </c>
      <c r="H28" s="13">
        <v>1200</v>
      </c>
      <c r="I28" s="10">
        <v>0</v>
      </c>
      <c r="J28" s="9">
        <v>2294</v>
      </c>
      <c r="K28" s="10">
        <v>5.37</v>
      </c>
      <c r="L28" s="9" t="s">
        <v>62</v>
      </c>
      <c r="M28" s="10" t="s">
        <v>28</v>
      </c>
      <c r="N28" s="9">
        <v>3475</v>
      </c>
      <c r="O28" s="10">
        <v>62.84</v>
      </c>
      <c r="P28" s="9">
        <v>2706</v>
      </c>
      <c r="Q28" s="10">
        <v>21.29</v>
      </c>
    </row>
    <row r="29" spans="1:17" ht="13.5" customHeight="1">
      <c r="A29" s="16" t="s">
        <v>87</v>
      </c>
      <c r="B29" s="48" t="s">
        <v>62</v>
      </c>
      <c r="C29" s="48" t="s">
        <v>28</v>
      </c>
      <c r="D29" s="9">
        <v>3933</v>
      </c>
      <c r="E29" s="10">
        <v>-22.15</v>
      </c>
      <c r="F29" s="9">
        <v>3428</v>
      </c>
      <c r="G29" s="10">
        <v>-23.02</v>
      </c>
      <c r="H29" s="9" t="s">
        <v>62</v>
      </c>
      <c r="I29" s="10" t="s">
        <v>28</v>
      </c>
      <c r="J29" s="9">
        <v>3700</v>
      </c>
      <c r="K29" s="10">
        <v>-21.91</v>
      </c>
      <c r="L29" s="9">
        <v>3888</v>
      </c>
      <c r="M29" s="10">
        <v>-15.03</v>
      </c>
      <c r="N29" s="9">
        <v>3615</v>
      </c>
      <c r="O29" s="10">
        <v>-21.5</v>
      </c>
      <c r="P29" s="9">
        <v>3844</v>
      </c>
      <c r="Q29" s="10">
        <v>-19.01</v>
      </c>
    </row>
    <row r="30" spans="1:17" ht="12.75">
      <c r="A30" s="8" t="s">
        <v>50</v>
      </c>
      <c r="B30" s="9">
        <v>2995</v>
      </c>
      <c r="C30" s="10">
        <v>6.66</v>
      </c>
      <c r="D30" s="9">
        <v>2299</v>
      </c>
      <c r="E30" s="10">
        <v>-3.93</v>
      </c>
      <c r="F30" s="9">
        <v>2730</v>
      </c>
      <c r="G30" s="10">
        <v>1.04</v>
      </c>
      <c r="H30" s="9">
        <v>2944</v>
      </c>
      <c r="I30" s="10">
        <v>9.24</v>
      </c>
      <c r="J30" s="9">
        <v>2342</v>
      </c>
      <c r="K30" s="10">
        <v>-8.69</v>
      </c>
      <c r="L30" s="9">
        <v>2863</v>
      </c>
      <c r="M30" s="10">
        <v>17.58</v>
      </c>
      <c r="N30" s="9">
        <v>2082</v>
      </c>
      <c r="O30" s="10">
        <v>-5.79</v>
      </c>
      <c r="P30" s="9">
        <v>2486</v>
      </c>
      <c r="Q30" s="10">
        <v>-4.93</v>
      </c>
    </row>
    <row r="31" spans="1:17" ht="12.75">
      <c r="A31" s="8" t="s">
        <v>51</v>
      </c>
      <c r="B31" s="9">
        <v>3701</v>
      </c>
      <c r="C31" s="10">
        <v>19.62</v>
      </c>
      <c r="D31" s="9">
        <v>3606</v>
      </c>
      <c r="E31" s="10">
        <v>15.1</v>
      </c>
      <c r="F31" s="9">
        <v>3072</v>
      </c>
      <c r="G31" s="10">
        <v>21.18</v>
      </c>
      <c r="H31" s="9">
        <v>3080</v>
      </c>
      <c r="I31" s="10">
        <v>22.22</v>
      </c>
      <c r="J31" s="9">
        <v>3127</v>
      </c>
      <c r="K31" s="10">
        <v>8.61</v>
      </c>
      <c r="L31" s="9">
        <v>2937</v>
      </c>
      <c r="M31" s="10">
        <v>22.48</v>
      </c>
      <c r="N31" s="9">
        <v>2183</v>
      </c>
      <c r="O31" s="10">
        <v>3.66</v>
      </c>
      <c r="P31" s="9">
        <v>2644</v>
      </c>
      <c r="Q31" s="10">
        <v>-3.85</v>
      </c>
    </row>
    <row r="32" spans="1:17" ht="12.75">
      <c r="A32" s="8" t="s">
        <v>52</v>
      </c>
      <c r="B32" s="9">
        <v>913</v>
      </c>
      <c r="C32" s="10">
        <v>0.33</v>
      </c>
      <c r="D32" s="9">
        <v>1173</v>
      </c>
      <c r="E32" s="10">
        <v>0</v>
      </c>
      <c r="F32" s="9">
        <v>854</v>
      </c>
      <c r="G32" s="10">
        <v>12.52</v>
      </c>
      <c r="H32" s="13">
        <v>1013</v>
      </c>
      <c r="I32" s="10">
        <v>0.2</v>
      </c>
      <c r="J32" s="9">
        <v>900</v>
      </c>
      <c r="K32" s="10">
        <v>5.51</v>
      </c>
      <c r="L32" s="13">
        <v>796</v>
      </c>
      <c r="M32" s="49">
        <v>27.16</v>
      </c>
      <c r="N32" s="9">
        <v>1207</v>
      </c>
      <c r="O32" s="10">
        <v>15.17</v>
      </c>
      <c r="P32" s="9">
        <v>778</v>
      </c>
      <c r="Q32" s="10">
        <v>5.14</v>
      </c>
    </row>
    <row r="33" spans="1:17" ht="12.75">
      <c r="A33" s="8" t="s">
        <v>53</v>
      </c>
      <c r="B33" s="9">
        <v>2004</v>
      </c>
      <c r="C33" s="10">
        <v>12.97</v>
      </c>
      <c r="D33" s="9">
        <v>1320</v>
      </c>
      <c r="E33" s="10">
        <v>-25.04</v>
      </c>
      <c r="F33" s="9">
        <v>1365</v>
      </c>
      <c r="G33" s="10">
        <v>-13</v>
      </c>
      <c r="H33" s="9">
        <v>1875</v>
      </c>
      <c r="I33" s="10">
        <v>2.29</v>
      </c>
      <c r="J33" s="9">
        <v>1642</v>
      </c>
      <c r="K33" s="10">
        <v>11.47</v>
      </c>
      <c r="L33" s="9">
        <v>1280</v>
      </c>
      <c r="M33" s="10">
        <v>-8.11</v>
      </c>
      <c r="N33" s="9">
        <v>2248</v>
      </c>
      <c r="O33" s="10">
        <v>5.99</v>
      </c>
      <c r="P33" s="9">
        <v>1670</v>
      </c>
      <c r="Q33" s="10">
        <v>-0.54</v>
      </c>
    </row>
    <row r="34" spans="1:17" ht="12.75">
      <c r="A34" s="8" t="s">
        <v>54</v>
      </c>
      <c r="B34" s="9">
        <v>1011</v>
      </c>
      <c r="C34" s="10">
        <v>1</v>
      </c>
      <c r="D34" s="9">
        <v>669</v>
      </c>
      <c r="E34" s="10">
        <v>1.83</v>
      </c>
      <c r="F34" s="9">
        <v>643</v>
      </c>
      <c r="G34" s="10">
        <v>19.52</v>
      </c>
      <c r="H34" s="9">
        <v>1200</v>
      </c>
      <c r="I34" s="10">
        <v>0</v>
      </c>
      <c r="J34" s="9">
        <v>779</v>
      </c>
      <c r="K34" s="10">
        <v>-15.51</v>
      </c>
      <c r="L34" s="9">
        <v>815</v>
      </c>
      <c r="M34" s="10">
        <v>13.67</v>
      </c>
      <c r="N34" s="9">
        <v>900</v>
      </c>
      <c r="O34" s="10">
        <v>0</v>
      </c>
      <c r="P34" s="9">
        <v>1239</v>
      </c>
      <c r="Q34" s="10">
        <v>-6.49</v>
      </c>
    </row>
    <row r="35" spans="1:17" ht="12.75">
      <c r="A35" s="16" t="s">
        <v>55</v>
      </c>
      <c r="B35" s="9">
        <v>1597</v>
      </c>
      <c r="C35" s="10">
        <v>21.91</v>
      </c>
      <c r="D35" s="9">
        <v>1754</v>
      </c>
      <c r="E35" s="10">
        <v>20.47</v>
      </c>
      <c r="F35" s="9">
        <v>1614</v>
      </c>
      <c r="G35" s="10">
        <v>23.58</v>
      </c>
      <c r="H35" s="9">
        <v>1567</v>
      </c>
      <c r="I35" s="10">
        <v>20.54</v>
      </c>
      <c r="J35" s="9">
        <v>1541</v>
      </c>
      <c r="K35" s="10">
        <v>28.63</v>
      </c>
      <c r="L35" s="9">
        <v>1894</v>
      </c>
      <c r="M35" s="10">
        <v>7.8</v>
      </c>
      <c r="N35" s="9">
        <v>1373</v>
      </c>
      <c r="O35" s="10">
        <v>27.48</v>
      </c>
      <c r="P35" s="9">
        <v>1735</v>
      </c>
      <c r="Q35" s="10">
        <v>23.66</v>
      </c>
    </row>
    <row r="36" spans="1:17" ht="12.75">
      <c r="A36" s="16" t="s">
        <v>64</v>
      </c>
      <c r="B36" s="9">
        <v>4051</v>
      </c>
      <c r="C36" s="10">
        <v>0.17</v>
      </c>
      <c r="D36" s="9">
        <v>3850</v>
      </c>
      <c r="E36" s="10">
        <v>-0.28</v>
      </c>
      <c r="F36" s="9">
        <v>3562</v>
      </c>
      <c r="G36" s="10">
        <v>-5.27</v>
      </c>
      <c r="H36" s="9">
        <v>4524</v>
      </c>
      <c r="I36" s="10">
        <v>-8.16</v>
      </c>
      <c r="J36" s="9">
        <v>4111</v>
      </c>
      <c r="K36" s="10">
        <v>1.36</v>
      </c>
      <c r="L36" s="13" t="s">
        <v>62</v>
      </c>
      <c r="M36" s="48" t="s">
        <v>28</v>
      </c>
      <c r="N36" s="9">
        <v>3772</v>
      </c>
      <c r="O36" s="10">
        <v>-7.84</v>
      </c>
      <c r="P36" s="9">
        <v>3278</v>
      </c>
      <c r="Q36" s="10">
        <v>-7.35</v>
      </c>
    </row>
    <row r="37" spans="1:17" ht="12.75">
      <c r="A37" s="5" t="s">
        <v>56</v>
      </c>
      <c r="B37" s="72"/>
      <c r="C37" s="6"/>
      <c r="D37" s="72"/>
      <c r="E37" s="6"/>
      <c r="F37" s="72"/>
      <c r="G37" s="6"/>
      <c r="H37" s="72"/>
      <c r="I37" s="6"/>
      <c r="J37" s="72"/>
      <c r="K37" s="6"/>
      <c r="L37" s="72"/>
      <c r="M37" s="6"/>
      <c r="N37" s="72"/>
      <c r="O37" s="6"/>
      <c r="P37" s="72"/>
      <c r="Q37" s="7"/>
    </row>
    <row r="38" spans="1:17" ht="12.75">
      <c r="A38" s="8" t="s">
        <v>57</v>
      </c>
      <c r="B38" s="12" t="s">
        <v>62</v>
      </c>
      <c r="C38" s="48" t="s">
        <v>28</v>
      </c>
      <c r="D38" s="9">
        <v>1041</v>
      </c>
      <c r="E38" s="10">
        <v>10.28</v>
      </c>
      <c r="F38" s="9">
        <v>1103</v>
      </c>
      <c r="G38" s="10">
        <v>-14.36</v>
      </c>
      <c r="H38" s="12" t="s">
        <v>62</v>
      </c>
      <c r="I38" s="48" t="s">
        <v>28</v>
      </c>
      <c r="J38" s="9">
        <v>931</v>
      </c>
      <c r="K38" s="10">
        <v>-5.39</v>
      </c>
      <c r="L38" s="9">
        <v>1102</v>
      </c>
      <c r="M38" s="10">
        <v>-11.56</v>
      </c>
      <c r="N38" s="9">
        <v>1684</v>
      </c>
      <c r="O38" s="10">
        <v>-14.47</v>
      </c>
      <c r="P38" s="9">
        <v>708</v>
      </c>
      <c r="Q38" s="58">
        <v>-18.53</v>
      </c>
    </row>
    <row r="39" spans="1:17" ht="12.75">
      <c r="A39" s="8" t="s">
        <v>58</v>
      </c>
      <c r="B39" s="9">
        <v>573</v>
      </c>
      <c r="C39" s="10">
        <v>15.52</v>
      </c>
      <c r="D39" s="9">
        <v>698</v>
      </c>
      <c r="E39" s="10">
        <v>-1.13</v>
      </c>
      <c r="F39" s="9">
        <v>600</v>
      </c>
      <c r="G39" s="10">
        <v>0.33</v>
      </c>
      <c r="H39" s="9">
        <v>589</v>
      </c>
      <c r="I39" s="14">
        <v>10.51</v>
      </c>
      <c r="J39" s="9">
        <v>524</v>
      </c>
      <c r="K39" s="10">
        <v>10.78</v>
      </c>
      <c r="L39" s="9">
        <v>552</v>
      </c>
      <c r="M39" s="10">
        <v>5.95</v>
      </c>
      <c r="N39" s="9">
        <v>1486</v>
      </c>
      <c r="O39" s="10">
        <v>40.19</v>
      </c>
      <c r="P39" s="9">
        <v>553</v>
      </c>
      <c r="Q39" s="10">
        <v>14.73</v>
      </c>
    </row>
    <row r="40" spans="1:17" ht="12.75">
      <c r="A40" s="8" t="s">
        <v>59</v>
      </c>
      <c r="B40" s="9">
        <v>1255</v>
      </c>
      <c r="C40" s="10">
        <v>21.14</v>
      </c>
      <c r="D40" s="9">
        <v>1531</v>
      </c>
      <c r="E40" s="10">
        <v>9.36</v>
      </c>
      <c r="F40" s="9">
        <v>1206</v>
      </c>
      <c r="G40" s="10">
        <v>16.75</v>
      </c>
      <c r="H40" s="9">
        <v>1514</v>
      </c>
      <c r="I40" s="10">
        <v>25.02</v>
      </c>
      <c r="J40" s="9">
        <v>977</v>
      </c>
      <c r="K40" s="10">
        <v>23.83</v>
      </c>
      <c r="L40" s="9">
        <v>1126</v>
      </c>
      <c r="M40" s="10">
        <v>26.52</v>
      </c>
      <c r="N40" s="9">
        <v>1333</v>
      </c>
      <c r="O40" s="10">
        <v>42.87</v>
      </c>
      <c r="P40" s="9">
        <v>1279</v>
      </c>
      <c r="Q40" s="10">
        <v>21.46</v>
      </c>
    </row>
    <row r="41" spans="1:17" ht="12.75">
      <c r="A41" s="8" t="s">
        <v>60</v>
      </c>
      <c r="B41" s="9">
        <v>936</v>
      </c>
      <c r="C41" s="10">
        <v>8.46</v>
      </c>
      <c r="D41" s="9">
        <v>1125</v>
      </c>
      <c r="E41" s="10">
        <v>-8.54</v>
      </c>
      <c r="F41" s="9">
        <v>1144</v>
      </c>
      <c r="G41" s="10">
        <v>1.06</v>
      </c>
      <c r="H41" s="9">
        <v>1216</v>
      </c>
      <c r="I41" s="10">
        <v>3.67</v>
      </c>
      <c r="J41" s="9">
        <v>871</v>
      </c>
      <c r="K41" s="10">
        <v>-14.02</v>
      </c>
      <c r="L41" s="9">
        <v>986</v>
      </c>
      <c r="M41" s="10">
        <v>0.92</v>
      </c>
      <c r="N41" s="9">
        <v>933</v>
      </c>
      <c r="O41" s="10">
        <v>-15.79</v>
      </c>
      <c r="P41" s="9">
        <v>763</v>
      </c>
      <c r="Q41" s="10">
        <v>-20.77</v>
      </c>
    </row>
    <row r="42" spans="1:17" ht="12.75">
      <c r="A42" s="8" t="s">
        <v>61</v>
      </c>
      <c r="B42" s="9">
        <v>627</v>
      </c>
      <c r="C42" s="10">
        <v>10.39</v>
      </c>
      <c r="D42" s="9">
        <v>989</v>
      </c>
      <c r="E42" s="10">
        <v>-4.54</v>
      </c>
      <c r="F42" s="9">
        <v>770</v>
      </c>
      <c r="G42" s="10">
        <v>-10.36</v>
      </c>
      <c r="H42" s="9">
        <v>503</v>
      </c>
      <c r="I42" s="10">
        <v>-3.08</v>
      </c>
      <c r="J42" s="9">
        <v>1089</v>
      </c>
      <c r="K42" s="14">
        <v>-2.16</v>
      </c>
      <c r="L42" s="9">
        <v>807</v>
      </c>
      <c r="M42" s="10">
        <v>9.8</v>
      </c>
      <c r="N42" s="9" t="s">
        <v>62</v>
      </c>
      <c r="O42" s="48" t="s">
        <v>28</v>
      </c>
      <c r="P42" s="9">
        <v>1038</v>
      </c>
      <c r="Q42" s="10">
        <v>-3.26</v>
      </c>
    </row>
    <row r="43" spans="1:17" ht="12.75">
      <c r="A43" s="5" t="s">
        <v>65</v>
      </c>
      <c r="B43" s="72"/>
      <c r="C43" s="6"/>
      <c r="D43" s="72"/>
      <c r="E43" s="6"/>
      <c r="F43" s="72"/>
      <c r="G43" s="6"/>
      <c r="H43" s="72"/>
      <c r="I43" s="6"/>
      <c r="J43" s="72"/>
      <c r="K43" s="6"/>
      <c r="L43" s="72"/>
      <c r="M43" s="6"/>
      <c r="N43" s="72"/>
      <c r="O43" s="6"/>
      <c r="P43" s="72"/>
      <c r="Q43" s="7"/>
    </row>
    <row r="44" spans="1:17" ht="12.75">
      <c r="A44" s="8" t="s">
        <v>66</v>
      </c>
      <c r="B44" s="9">
        <v>2612</v>
      </c>
      <c r="C44" s="14">
        <v>-0.87</v>
      </c>
      <c r="D44" s="9">
        <v>2385</v>
      </c>
      <c r="E44" s="10">
        <v>-1.12</v>
      </c>
      <c r="F44" s="9">
        <v>2909</v>
      </c>
      <c r="G44" s="10">
        <v>-1.02</v>
      </c>
      <c r="H44" s="9">
        <v>2644</v>
      </c>
      <c r="I44" s="10">
        <v>0</v>
      </c>
      <c r="J44" s="9">
        <v>2565</v>
      </c>
      <c r="K44" s="10">
        <v>-0.7</v>
      </c>
      <c r="L44" s="9">
        <v>2677</v>
      </c>
      <c r="M44" s="10">
        <v>-5.24</v>
      </c>
      <c r="N44" s="9">
        <v>2656</v>
      </c>
      <c r="O44" s="10">
        <v>-3.07</v>
      </c>
      <c r="P44" s="9">
        <v>2847</v>
      </c>
      <c r="Q44" s="10">
        <v>0</v>
      </c>
    </row>
    <row r="45" spans="1:17" ht="12.75">
      <c r="A45" s="8" t="s">
        <v>67</v>
      </c>
      <c r="B45" s="9">
        <v>1799</v>
      </c>
      <c r="C45" s="14">
        <v>-4.97</v>
      </c>
      <c r="D45" s="9">
        <v>2074</v>
      </c>
      <c r="E45" s="10">
        <v>-0.43</v>
      </c>
      <c r="F45" s="9">
        <v>1785</v>
      </c>
      <c r="G45" s="10">
        <v>-1.38</v>
      </c>
      <c r="H45" s="9">
        <v>2370</v>
      </c>
      <c r="I45" s="10">
        <v>5.61</v>
      </c>
      <c r="J45" s="9">
        <v>2470</v>
      </c>
      <c r="K45" s="10">
        <v>-2.26</v>
      </c>
      <c r="L45" s="9">
        <v>1947</v>
      </c>
      <c r="M45" s="10">
        <v>2.64</v>
      </c>
      <c r="N45" s="9">
        <v>1998</v>
      </c>
      <c r="O45" s="10">
        <v>-12.18</v>
      </c>
      <c r="P45" s="9">
        <v>1901</v>
      </c>
      <c r="Q45" s="10">
        <v>-0.89</v>
      </c>
    </row>
    <row r="46" spans="1:17" ht="12.75">
      <c r="A46" s="8" t="s">
        <v>68</v>
      </c>
      <c r="B46" s="9">
        <v>4303</v>
      </c>
      <c r="C46" s="14">
        <v>1.06</v>
      </c>
      <c r="D46" s="9">
        <v>4140</v>
      </c>
      <c r="E46" s="10">
        <v>4.7</v>
      </c>
      <c r="F46" s="9">
        <v>4050</v>
      </c>
      <c r="G46" s="10">
        <v>-1.22</v>
      </c>
      <c r="H46" s="9">
        <v>4700</v>
      </c>
      <c r="I46" s="10">
        <v>-6</v>
      </c>
      <c r="J46" s="9">
        <v>3933</v>
      </c>
      <c r="K46" s="10">
        <v>4.1</v>
      </c>
      <c r="L46" s="9">
        <v>6417</v>
      </c>
      <c r="M46" s="48" t="s">
        <v>28</v>
      </c>
      <c r="N46" s="9">
        <v>4485</v>
      </c>
      <c r="O46" s="10">
        <v>6</v>
      </c>
      <c r="P46" s="9">
        <v>4408</v>
      </c>
      <c r="Q46" s="10">
        <v>1.52</v>
      </c>
    </row>
    <row r="47" spans="1:17" ht="12.75">
      <c r="A47" s="8" t="s">
        <v>69</v>
      </c>
      <c r="B47" s="13" t="s">
        <v>62</v>
      </c>
      <c r="C47" s="48" t="s">
        <v>28</v>
      </c>
      <c r="D47" s="9">
        <v>6340</v>
      </c>
      <c r="E47" s="10">
        <v>0.79</v>
      </c>
      <c r="F47" s="9">
        <v>4975</v>
      </c>
      <c r="G47" s="10">
        <v>-6.13</v>
      </c>
      <c r="H47" s="13" t="s">
        <v>62</v>
      </c>
      <c r="I47" s="48" t="s">
        <v>28</v>
      </c>
      <c r="J47" s="13" t="s">
        <v>62</v>
      </c>
      <c r="K47" s="48" t="s">
        <v>28</v>
      </c>
      <c r="L47" s="9">
        <v>5638</v>
      </c>
      <c r="M47" s="10">
        <v>-2.76</v>
      </c>
      <c r="N47" s="9">
        <v>4810</v>
      </c>
      <c r="O47" s="10">
        <v>-6.24</v>
      </c>
      <c r="P47" s="9">
        <v>4984</v>
      </c>
      <c r="Q47" s="10">
        <v>-3.49</v>
      </c>
    </row>
    <row r="48" spans="1:17" ht="12.75">
      <c r="A48" s="8" t="s">
        <v>70</v>
      </c>
      <c r="B48" s="9">
        <v>4513</v>
      </c>
      <c r="C48" s="14">
        <v>-7.79</v>
      </c>
      <c r="D48" s="9">
        <v>4751</v>
      </c>
      <c r="E48" s="10">
        <v>-1.49</v>
      </c>
      <c r="F48" s="9">
        <v>4200</v>
      </c>
      <c r="G48" s="10">
        <v>-8.7</v>
      </c>
      <c r="H48" s="9">
        <v>4700</v>
      </c>
      <c r="I48" s="10">
        <v>-6</v>
      </c>
      <c r="J48" s="9">
        <v>4677</v>
      </c>
      <c r="K48" s="10">
        <v>-6.31</v>
      </c>
      <c r="L48" s="9">
        <v>4556</v>
      </c>
      <c r="M48" s="10">
        <v>-7.92</v>
      </c>
      <c r="N48" s="9">
        <v>4478</v>
      </c>
      <c r="O48" s="10">
        <v>-5.73</v>
      </c>
      <c r="P48" s="9">
        <v>4499</v>
      </c>
      <c r="Q48" s="10">
        <v>-2.22</v>
      </c>
    </row>
    <row r="49" spans="1:17" ht="12.75">
      <c r="A49" s="8" t="s">
        <v>71</v>
      </c>
      <c r="B49" s="9">
        <v>1359</v>
      </c>
      <c r="C49" s="14">
        <v>-3.55</v>
      </c>
      <c r="D49" s="9" t="s">
        <v>62</v>
      </c>
      <c r="E49" s="58" t="s">
        <v>28</v>
      </c>
      <c r="F49" s="13" t="s">
        <v>62</v>
      </c>
      <c r="G49" s="48" t="s">
        <v>28</v>
      </c>
      <c r="H49" s="9">
        <v>1568</v>
      </c>
      <c r="I49" s="10">
        <v>-3.51</v>
      </c>
      <c r="J49" s="9">
        <v>1658</v>
      </c>
      <c r="K49" s="10">
        <v>1.91</v>
      </c>
      <c r="L49" s="13" t="s">
        <v>62</v>
      </c>
      <c r="M49" s="48" t="s">
        <v>28</v>
      </c>
      <c r="N49" s="9">
        <v>1240</v>
      </c>
      <c r="O49" s="10">
        <v>-8.15</v>
      </c>
      <c r="P49" s="9">
        <v>1191</v>
      </c>
      <c r="Q49" s="10">
        <v>-9.84</v>
      </c>
    </row>
    <row r="50" spans="1:17" ht="12.75">
      <c r="A50" s="8" t="s">
        <v>72</v>
      </c>
      <c r="B50" s="9">
        <v>272</v>
      </c>
      <c r="C50" s="14">
        <v>-0.73</v>
      </c>
      <c r="D50" s="9">
        <v>277</v>
      </c>
      <c r="E50" s="10">
        <v>-1.77</v>
      </c>
      <c r="F50" s="9">
        <v>228</v>
      </c>
      <c r="G50" s="10">
        <v>-2.98</v>
      </c>
      <c r="H50" s="9">
        <v>250</v>
      </c>
      <c r="I50" s="10">
        <v>-6.72</v>
      </c>
      <c r="J50" s="9">
        <v>265</v>
      </c>
      <c r="K50" s="10">
        <v>-5.02</v>
      </c>
      <c r="L50" s="9">
        <v>242</v>
      </c>
      <c r="M50" s="10">
        <v>-2.81</v>
      </c>
      <c r="N50" s="9">
        <v>260</v>
      </c>
      <c r="O50" s="10">
        <v>-4.76</v>
      </c>
      <c r="P50" s="9">
        <v>265</v>
      </c>
      <c r="Q50" s="10">
        <v>-1.12</v>
      </c>
    </row>
    <row r="51" spans="1:17" ht="12.75">
      <c r="A51" s="16" t="s">
        <v>73</v>
      </c>
      <c r="B51" s="9">
        <v>11573</v>
      </c>
      <c r="C51" s="14">
        <v>2.82</v>
      </c>
      <c r="D51" s="9">
        <v>11006</v>
      </c>
      <c r="E51" s="10">
        <v>2.29</v>
      </c>
      <c r="F51" s="9">
        <v>10733</v>
      </c>
      <c r="G51" s="10">
        <v>-10.56</v>
      </c>
      <c r="H51" s="9">
        <v>9917</v>
      </c>
      <c r="I51" s="10">
        <v>7.21</v>
      </c>
      <c r="J51" s="9">
        <v>10467</v>
      </c>
      <c r="K51" s="10">
        <v>-4.12</v>
      </c>
      <c r="L51" s="9">
        <v>11000</v>
      </c>
      <c r="M51" s="10">
        <v>-1.12</v>
      </c>
      <c r="N51" s="9">
        <v>11465</v>
      </c>
      <c r="O51" s="10">
        <v>5.18</v>
      </c>
      <c r="P51" s="9">
        <v>12250</v>
      </c>
      <c r="Q51" s="10">
        <v>11.36</v>
      </c>
    </row>
    <row r="52" spans="1:17" ht="12.75">
      <c r="A52" s="8" t="s">
        <v>74</v>
      </c>
      <c r="B52" s="9" t="s">
        <v>62</v>
      </c>
      <c r="C52" s="14" t="s">
        <v>28</v>
      </c>
      <c r="D52" s="9">
        <v>11485</v>
      </c>
      <c r="E52" s="10">
        <v>-3.61</v>
      </c>
      <c r="F52" s="13" t="s">
        <v>62</v>
      </c>
      <c r="G52" s="48" t="s">
        <v>28</v>
      </c>
      <c r="H52" s="9">
        <v>12000</v>
      </c>
      <c r="I52" s="10">
        <v>0</v>
      </c>
      <c r="J52" s="9">
        <v>12281</v>
      </c>
      <c r="K52" s="10">
        <v>-7.43</v>
      </c>
      <c r="L52" s="9">
        <v>10750</v>
      </c>
      <c r="M52" s="10" t="s">
        <v>28</v>
      </c>
      <c r="N52" s="9">
        <v>12147</v>
      </c>
      <c r="O52" s="10">
        <v>-0.02</v>
      </c>
      <c r="P52" s="9">
        <v>13500</v>
      </c>
      <c r="Q52" s="10">
        <v>-3.57</v>
      </c>
    </row>
    <row r="53" spans="1:17" ht="12.75">
      <c r="A53" s="8" t="s">
        <v>75</v>
      </c>
      <c r="B53" s="9">
        <v>15160</v>
      </c>
      <c r="C53" s="14">
        <v>0.27</v>
      </c>
      <c r="D53" s="9">
        <v>17360</v>
      </c>
      <c r="E53" s="14">
        <v>-1.16</v>
      </c>
      <c r="F53" s="9">
        <v>24563</v>
      </c>
      <c r="G53" s="14">
        <v>-1.75</v>
      </c>
      <c r="H53" s="9">
        <v>13500</v>
      </c>
      <c r="I53" s="14">
        <v>0</v>
      </c>
      <c r="J53" s="9">
        <v>17900</v>
      </c>
      <c r="K53" s="14">
        <v>-1.92</v>
      </c>
      <c r="L53" s="9">
        <v>15083</v>
      </c>
      <c r="M53" s="14">
        <v>3.43</v>
      </c>
      <c r="N53" s="9">
        <v>22567</v>
      </c>
      <c r="O53" s="14">
        <v>-0.37</v>
      </c>
      <c r="P53" s="9">
        <v>18500</v>
      </c>
      <c r="Q53" s="14">
        <v>-2.63</v>
      </c>
    </row>
    <row r="54" spans="1:17" ht="12.75">
      <c r="A54" s="8" t="s">
        <v>76</v>
      </c>
      <c r="B54" s="9">
        <v>6825</v>
      </c>
      <c r="C54" s="14">
        <v>-3.37</v>
      </c>
      <c r="D54" s="9">
        <v>7275</v>
      </c>
      <c r="E54" s="10">
        <v>0.23</v>
      </c>
      <c r="F54" s="9">
        <v>8037</v>
      </c>
      <c r="G54" s="10">
        <v>-1.99</v>
      </c>
      <c r="H54" s="9">
        <v>7600</v>
      </c>
      <c r="I54" s="10">
        <v>0</v>
      </c>
      <c r="J54" s="9">
        <v>7394</v>
      </c>
      <c r="K54" s="10">
        <v>-3.97</v>
      </c>
      <c r="L54" s="9">
        <v>6737</v>
      </c>
      <c r="M54" s="10">
        <v>-2.91</v>
      </c>
      <c r="N54" s="9">
        <v>8380</v>
      </c>
      <c r="O54" s="10">
        <v>-7.06</v>
      </c>
      <c r="P54" s="13" t="s">
        <v>62</v>
      </c>
      <c r="Q54" s="48" t="s">
        <v>28</v>
      </c>
    </row>
    <row r="55" spans="1:17" ht="12.75">
      <c r="A55" s="8" t="s">
        <v>77</v>
      </c>
      <c r="B55" s="9">
        <v>4798</v>
      </c>
      <c r="C55" s="14">
        <v>-3.73</v>
      </c>
      <c r="D55" s="9">
        <v>5724</v>
      </c>
      <c r="E55" s="10">
        <v>-0.09</v>
      </c>
      <c r="F55" s="9">
        <v>5150</v>
      </c>
      <c r="G55" s="10">
        <v>3.06</v>
      </c>
      <c r="H55" s="9">
        <v>4833</v>
      </c>
      <c r="I55" s="10">
        <v>0</v>
      </c>
      <c r="J55" s="9">
        <v>5836</v>
      </c>
      <c r="K55" s="10">
        <v>-4.61</v>
      </c>
      <c r="L55" s="9">
        <v>4581</v>
      </c>
      <c r="M55" s="10">
        <v>0.33</v>
      </c>
      <c r="N55" s="9">
        <v>5088</v>
      </c>
      <c r="O55" s="10">
        <v>0</v>
      </c>
      <c r="P55" s="13" t="s">
        <v>62</v>
      </c>
      <c r="Q55" s="48" t="s">
        <v>28</v>
      </c>
    </row>
    <row r="56" spans="1:17" ht="12.75">
      <c r="A56" s="8" t="s">
        <v>78</v>
      </c>
      <c r="B56" s="9">
        <v>2107</v>
      </c>
      <c r="C56" s="14">
        <v>-2.41</v>
      </c>
      <c r="D56" s="9">
        <v>2178</v>
      </c>
      <c r="E56" s="10">
        <v>-5.84</v>
      </c>
      <c r="F56" s="9">
        <v>2263</v>
      </c>
      <c r="G56" s="10">
        <v>-2.16</v>
      </c>
      <c r="H56" s="9">
        <v>2160</v>
      </c>
      <c r="I56" s="10">
        <v>0</v>
      </c>
      <c r="J56" s="9">
        <v>2218</v>
      </c>
      <c r="K56" s="10">
        <v>-2.85</v>
      </c>
      <c r="L56" s="13" t="s">
        <v>62</v>
      </c>
      <c r="M56" s="48" t="s">
        <v>28</v>
      </c>
      <c r="N56" s="9">
        <v>2217</v>
      </c>
      <c r="O56" s="10">
        <v>-1.38</v>
      </c>
      <c r="P56" s="9">
        <v>2500</v>
      </c>
      <c r="Q56" s="10">
        <v>0</v>
      </c>
    </row>
    <row r="57" spans="1:17" ht="12.75">
      <c r="A57" s="8" t="s">
        <v>79</v>
      </c>
      <c r="B57" s="9">
        <v>11403</v>
      </c>
      <c r="C57" s="14">
        <v>0.19</v>
      </c>
      <c r="D57" s="9">
        <v>10121</v>
      </c>
      <c r="E57" s="53">
        <v>-0.87</v>
      </c>
      <c r="F57" s="9">
        <v>10757</v>
      </c>
      <c r="G57" s="53">
        <v>0.07</v>
      </c>
      <c r="H57" s="9">
        <v>11285</v>
      </c>
      <c r="I57" s="53">
        <v>0.39</v>
      </c>
      <c r="J57" s="9">
        <v>9977</v>
      </c>
      <c r="K57" s="53">
        <v>7.5</v>
      </c>
      <c r="L57" s="9">
        <v>11514</v>
      </c>
      <c r="M57" s="53">
        <v>1.62</v>
      </c>
      <c r="N57" s="9">
        <v>9413</v>
      </c>
      <c r="O57" s="53">
        <v>0</v>
      </c>
      <c r="P57" s="9">
        <v>9342</v>
      </c>
      <c r="Q57" s="53">
        <v>3.03</v>
      </c>
    </row>
    <row r="58" spans="1:17" ht="12.75">
      <c r="A58" s="8" t="s">
        <v>80</v>
      </c>
      <c r="B58" s="9">
        <v>1348</v>
      </c>
      <c r="C58" s="14">
        <v>-0.22</v>
      </c>
      <c r="D58" s="9">
        <v>1662</v>
      </c>
      <c r="E58" s="10">
        <v>-0.06</v>
      </c>
      <c r="F58" s="9">
        <v>2255</v>
      </c>
      <c r="G58" s="10">
        <v>-0.44</v>
      </c>
      <c r="H58" s="9">
        <v>1560</v>
      </c>
      <c r="I58" s="10">
        <v>0</v>
      </c>
      <c r="J58" s="9">
        <v>2826</v>
      </c>
      <c r="K58" s="10">
        <v>-0.84</v>
      </c>
      <c r="L58" s="9">
        <v>1947</v>
      </c>
      <c r="M58" s="10">
        <v>-0.56</v>
      </c>
      <c r="N58" s="9">
        <v>2638</v>
      </c>
      <c r="O58" s="10">
        <v>0</v>
      </c>
      <c r="P58" s="9">
        <v>2480</v>
      </c>
      <c r="Q58" s="10">
        <v>0</v>
      </c>
    </row>
    <row r="59" spans="1:17" ht="12.75">
      <c r="A59" s="8" t="s">
        <v>81</v>
      </c>
      <c r="B59" s="9">
        <v>2307</v>
      </c>
      <c r="C59" s="14">
        <v>-3.11</v>
      </c>
      <c r="D59" s="9">
        <v>2782</v>
      </c>
      <c r="E59" s="10">
        <v>-0.96</v>
      </c>
      <c r="F59" s="9">
        <v>2277</v>
      </c>
      <c r="G59" s="10">
        <v>-6.95</v>
      </c>
      <c r="H59" s="9">
        <v>2835</v>
      </c>
      <c r="I59" s="10">
        <v>-0.32</v>
      </c>
      <c r="J59" s="9">
        <v>2726</v>
      </c>
      <c r="K59" s="10">
        <v>-1.87</v>
      </c>
      <c r="L59" s="9">
        <v>2260</v>
      </c>
      <c r="M59" s="10">
        <v>-11.23</v>
      </c>
      <c r="N59" s="13" t="s">
        <v>62</v>
      </c>
      <c r="O59" s="48" t="s">
        <v>28</v>
      </c>
      <c r="P59" s="9">
        <v>2780</v>
      </c>
      <c r="Q59" s="10">
        <v>0</v>
      </c>
    </row>
    <row r="60" spans="1:17" ht="12.75">
      <c r="A60" s="8" t="s">
        <v>82</v>
      </c>
      <c r="B60" s="9">
        <v>19504</v>
      </c>
      <c r="C60" s="14">
        <v>-0.92</v>
      </c>
      <c r="D60" s="9">
        <v>17540</v>
      </c>
      <c r="E60" s="10">
        <v>0.26</v>
      </c>
      <c r="F60" s="9">
        <v>22002</v>
      </c>
      <c r="G60" s="10">
        <v>-3.99</v>
      </c>
      <c r="H60" s="13" t="s">
        <v>62</v>
      </c>
      <c r="I60" s="48" t="s">
        <v>28</v>
      </c>
      <c r="J60" s="9">
        <v>15076</v>
      </c>
      <c r="K60" s="10">
        <v>-8.54</v>
      </c>
      <c r="L60" s="9">
        <v>18015</v>
      </c>
      <c r="M60" s="10">
        <v>-0.51</v>
      </c>
      <c r="N60" s="9">
        <v>16838</v>
      </c>
      <c r="O60" s="10">
        <v>0.66</v>
      </c>
      <c r="P60" s="9">
        <v>19005</v>
      </c>
      <c r="Q60" s="10">
        <v>-8.44</v>
      </c>
    </row>
    <row r="61" spans="1:17" ht="12.75">
      <c r="A61" s="8" t="s">
        <v>83</v>
      </c>
      <c r="B61" s="9">
        <v>11690</v>
      </c>
      <c r="C61" s="14">
        <v>0.38</v>
      </c>
      <c r="D61" s="9">
        <v>10134</v>
      </c>
      <c r="E61" s="10">
        <v>-2.37</v>
      </c>
      <c r="F61" s="9">
        <v>11586</v>
      </c>
      <c r="G61" s="10">
        <v>1.75</v>
      </c>
      <c r="H61" s="13" t="s">
        <v>62</v>
      </c>
      <c r="I61" s="48" t="s">
        <v>28</v>
      </c>
      <c r="J61" s="9">
        <v>15233</v>
      </c>
      <c r="K61" s="10">
        <v>1.72</v>
      </c>
      <c r="L61" s="64" t="s">
        <v>62</v>
      </c>
      <c r="M61" s="12" t="s">
        <v>28</v>
      </c>
      <c r="N61" s="9">
        <v>14350</v>
      </c>
      <c r="O61" s="10">
        <v>0</v>
      </c>
      <c r="P61" s="9">
        <v>11400</v>
      </c>
      <c r="Q61" s="10">
        <v>-5</v>
      </c>
    </row>
    <row r="62" spans="1:17" ht="12.75">
      <c r="A62" s="8" t="s">
        <v>84</v>
      </c>
      <c r="B62" s="9">
        <v>3657</v>
      </c>
      <c r="C62" s="14">
        <v>-15.97</v>
      </c>
      <c r="D62" s="9">
        <v>3731</v>
      </c>
      <c r="E62" s="10">
        <v>-13.43</v>
      </c>
      <c r="F62" s="9">
        <v>3633</v>
      </c>
      <c r="G62" s="10">
        <v>-13.62</v>
      </c>
      <c r="H62" s="9">
        <v>2971</v>
      </c>
      <c r="I62" s="10">
        <v>-5.47</v>
      </c>
      <c r="J62" s="9">
        <v>3939</v>
      </c>
      <c r="K62" s="10">
        <v>0.72</v>
      </c>
      <c r="L62" s="9">
        <v>3403</v>
      </c>
      <c r="M62" s="10">
        <v>-10.12</v>
      </c>
      <c r="N62" s="9">
        <v>2973</v>
      </c>
      <c r="O62" s="10">
        <v>-10.07</v>
      </c>
      <c r="P62" s="9">
        <v>3673</v>
      </c>
      <c r="Q62" s="10">
        <v>1.91</v>
      </c>
    </row>
    <row r="63" spans="1:17" ht="12.75">
      <c r="A63" s="8" t="s">
        <v>85</v>
      </c>
      <c r="B63" s="9">
        <v>4972</v>
      </c>
      <c r="C63" s="14">
        <v>-1.21</v>
      </c>
      <c r="D63" s="9">
        <v>5413</v>
      </c>
      <c r="E63" s="10">
        <v>2.95</v>
      </c>
      <c r="F63" s="9">
        <v>4043</v>
      </c>
      <c r="G63" s="10">
        <v>0.57</v>
      </c>
      <c r="H63" s="9">
        <v>3667</v>
      </c>
      <c r="I63" s="10">
        <v>0</v>
      </c>
      <c r="J63" s="9">
        <v>4481</v>
      </c>
      <c r="K63" s="10">
        <v>-8.35</v>
      </c>
      <c r="L63" s="9">
        <v>3456</v>
      </c>
      <c r="M63" s="10">
        <v>0.73</v>
      </c>
      <c r="N63" s="9">
        <v>5508</v>
      </c>
      <c r="O63" s="10">
        <v>-0.09</v>
      </c>
      <c r="P63" s="9">
        <v>5110</v>
      </c>
      <c r="Q63" s="10">
        <v>-2.11</v>
      </c>
    </row>
    <row r="64" spans="1:17" ht="12.75">
      <c r="A64" s="8" t="s">
        <v>86</v>
      </c>
      <c r="B64" s="9">
        <v>18193</v>
      </c>
      <c r="C64" s="14">
        <v>1.76</v>
      </c>
      <c r="D64" s="9">
        <v>16133</v>
      </c>
      <c r="E64" s="10">
        <v>-0.59</v>
      </c>
      <c r="F64" s="13">
        <v>10404</v>
      </c>
      <c r="G64" s="10">
        <v>3.57</v>
      </c>
      <c r="H64" s="9">
        <v>16375</v>
      </c>
      <c r="I64" s="10">
        <v>-6.43</v>
      </c>
      <c r="J64" s="9">
        <v>16198</v>
      </c>
      <c r="K64" s="10">
        <v>-3.92</v>
      </c>
      <c r="L64" s="64" t="s">
        <v>62</v>
      </c>
      <c r="M64" s="12" t="s">
        <v>28</v>
      </c>
      <c r="N64" s="9">
        <v>14354</v>
      </c>
      <c r="O64" s="10">
        <v>0</v>
      </c>
      <c r="P64" s="64" t="s">
        <v>62</v>
      </c>
      <c r="Q64" s="12" t="s">
        <v>28</v>
      </c>
    </row>
    <row r="65" spans="2:17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7"/>
      <c r="B66" s="59"/>
      <c r="C66" s="60"/>
      <c r="D66" s="59"/>
      <c r="E66" s="61"/>
      <c r="F66" s="62"/>
      <c r="G66" s="61"/>
      <c r="H66" s="59"/>
      <c r="I66" s="61"/>
      <c r="J66" s="59"/>
      <c r="K66" s="61"/>
      <c r="L66" s="65"/>
      <c r="M66" s="66"/>
      <c r="N66" s="59"/>
      <c r="O66" s="61"/>
      <c r="P66" s="65"/>
      <c r="Q66" s="66"/>
    </row>
    <row r="67" spans="1:17" ht="12.75">
      <c r="A67" s="17"/>
      <c r="B67" s="59"/>
      <c r="C67" s="60"/>
      <c r="D67" s="59"/>
      <c r="E67" s="61"/>
      <c r="F67" s="62"/>
      <c r="G67" s="61"/>
      <c r="H67" s="59"/>
      <c r="I67" s="61"/>
      <c r="J67" s="59"/>
      <c r="K67" s="61"/>
      <c r="L67" s="65"/>
      <c r="M67" s="66"/>
      <c r="N67" s="59"/>
      <c r="O67" s="61"/>
      <c r="P67" s="65"/>
      <c r="Q67" s="66"/>
    </row>
    <row r="68" spans="1:17" ht="12.75">
      <c r="A68" s="17" t="s">
        <v>19</v>
      </c>
      <c r="B68" s="59"/>
      <c r="C68" s="60"/>
      <c r="D68" s="59"/>
      <c r="E68" s="61"/>
      <c r="F68" s="62"/>
      <c r="G68" s="63"/>
      <c r="H68" s="59"/>
      <c r="I68" s="61"/>
      <c r="J68" s="59"/>
      <c r="K68" s="61"/>
      <c r="L68" s="59"/>
      <c r="M68" s="61"/>
      <c r="N68" s="59"/>
      <c r="O68" s="61"/>
      <c r="P68" s="59"/>
      <c r="Q68" s="61"/>
    </row>
    <row r="69" ht="14.25">
      <c r="A69" s="57" t="s">
        <v>11</v>
      </c>
    </row>
    <row r="70" ht="14.25">
      <c r="A70" s="56" t="s">
        <v>18</v>
      </c>
    </row>
    <row r="71" spans="1:17" ht="12.75">
      <c r="A71" s="77" t="s">
        <v>12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t="14.25">
      <c r="A72" s="18" t="s">
        <v>13</v>
      </c>
      <c r="B72" s="23"/>
      <c r="C72" s="20"/>
      <c r="D72" s="21"/>
      <c r="E72" s="20"/>
      <c r="F72" s="21"/>
      <c r="G72" s="20"/>
      <c r="H72" s="19"/>
      <c r="I72" s="20"/>
      <c r="J72" s="21"/>
      <c r="K72" s="22"/>
      <c r="L72" s="21"/>
      <c r="M72" s="22"/>
      <c r="N72" s="21"/>
      <c r="O72" s="22"/>
      <c r="P72" s="21"/>
      <c r="Q72" s="22"/>
    </row>
    <row r="73" ht="12.75">
      <c r="A73" s="11" t="s">
        <v>14</v>
      </c>
    </row>
  </sheetData>
  <sheetProtection/>
  <mergeCells count="10">
    <mergeCell ref="A71:Q71"/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7109375" style="35" customWidth="1"/>
    <col min="4" max="4" width="11.57421875" style="35" bestFit="1" customWidth="1"/>
    <col min="5" max="5" width="9.00390625" style="35" bestFit="1" customWidth="1"/>
    <col min="6" max="6" width="8.00390625" style="35" customWidth="1"/>
    <col min="7" max="7" width="7.28125" style="35" bestFit="1" customWidth="1"/>
    <col min="8" max="8" width="7.7109375" style="35" bestFit="1" customWidth="1"/>
    <col min="9" max="9" width="7.421875" style="35" customWidth="1"/>
    <col min="19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9" s="27" customFormat="1" ht="15">
      <c r="A2" s="43" t="s">
        <v>17</v>
      </c>
      <c r="B2" s="26"/>
      <c r="C2" s="26"/>
      <c r="D2" s="26"/>
      <c r="E2" s="26"/>
      <c r="F2" s="26"/>
      <c r="G2" s="26"/>
      <c r="H2" s="26"/>
      <c r="I2" s="26"/>
    </row>
    <row r="3" spans="1:9" s="27" customFormat="1" ht="15">
      <c r="A3" s="43" t="s">
        <v>23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1.25" customHeight="1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s="4" customFormat="1" ht="11.25" customHeight="1">
      <c r="A5" s="5" t="s">
        <v>25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26</v>
      </c>
      <c r="B6" s="70">
        <v>11.574697173620475</v>
      </c>
      <c r="C6" s="70">
        <v>2.333722287047846</v>
      </c>
      <c r="D6" s="70">
        <v>62.75992438563329</v>
      </c>
      <c r="E6" s="70">
        <v>1.2406947890818643</v>
      </c>
      <c r="F6" s="70">
        <v>1.4657980456026065</v>
      </c>
      <c r="G6" s="70">
        <v>6.82148040638606</v>
      </c>
      <c r="H6" s="70">
        <v>0</v>
      </c>
      <c r="I6" s="70">
        <v>-2.2666666666666835</v>
      </c>
    </row>
    <row r="7" spans="1:9" ht="15">
      <c r="A7" s="8" t="s">
        <v>27</v>
      </c>
      <c r="B7" s="70">
        <v>-1.8812367086536885</v>
      </c>
      <c r="C7" s="70">
        <v>-26.967032967032956</v>
      </c>
      <c r="D7" s="70">
        <v>-27.202779846115664</v>
      </c>
      <c r="E7" s="69" t="s">
        <v>28</v>
      </c>
      <c r="F7" s="70">
        <v>-27.928669410150896</v>
      </c>
      <c r="G7" s="70">
        <v>-32.729905865315004</v>
      </c>
      <c r="H7" s="70">
        <v>-24.57205963556046</v>
      </c>
      <c r="I7" s="70">
        <v>-10.46901172529312</v>
      </c>
    </row>
    <row r="8" spans="1:9" ht="15">
      <c r="A8" s="8" t="s">
        <v>29</v>
      </c>
      <c r="B8" s="70">
        <v>242.33576642335763</v>
      </c>
      <c r="C8" s="70">
        <v>267.0549084858569</v>
      </c>
      <c r="D8" s="70">
        <v>247.92993630573253</v>
      </c>
      <c r="E8" s="70">
        <v>247.69874476987445</v>
      </c>
      <c r="F8" s="70">
        <v>332.3809523809523</v>
      </c>
      <c r="G8" s="70">
        <v>269.6649029982363</v>
      </c>
      <c r="H8" s="70">
        <v>224.86486486486484</v>
      </c>
      <c r="I8" s="70">
        <v>295.692883895131</v>
      </c>
    </row>
    <row r="9" spans="1:9" ht="15">
      <c r="A9" s="8" t="s">
        <v>30</v>
      </c>
      <c r="B9" s="70">
        <v>46.50638617580767</v>
      </c>
      <c r="C9" s="70">
        <v>14.713064713064728</v>
      </c>
      <c r="D9" s="70">
        <v>43.96853146853148</v>
      </c>
      <c r="E9" s="69" t="s">
        <v>28</v>
      </c>
      <c r="F9" s="70">
        <v>48.390243902439046</v>
      </c>
      <c r="G9" s="70">
        <v>33.58270989193684</v>
      </c>
      <c r="H9" s="70">
        <v>16.00496277915633</v>
      </c>
      <c r="I9" s="70">
        <v>-38.248436103663984</v>
      </c>
    </row>
    <row r="10" spans="1:9" ht="15">
      <c r="A10" s="8" t="s">
        <v>31</v>
      </c>
      <c r="B10" s="70">
        <v>18.6726659167604</v>
      </c>
      <c r="C10" s="70">
        <v>113.15372424722665</v>
      </c>
      <c r="D10" s="70">
        <v>62.02531645569618</v>
      </c>
      <c r="E10" s="70">
        <v>27.70780856423176</v>
      </c>
      <c r="F10" s="70">
        <v>45.48440065681443</v>
      </c>
      <c r="G10" s="70">
        <v>22.919937205651486</v>
      </c>
      <c r="H10" s="70">
        <v>3.201024327784885</v>
      </c>
      <c r="I10" s="69" t="s">
        <v>28</v>
      </c>
    </row>
    <row r="11" spans="1:9" ht="15">
      <c r="A11" s="8" t="s">
        <v>32</v>
      </c>
      <c r="B11" s="70">
        <v>-15.293582157487462</v>
      </c>
      <c r="C11" s="70">
        <v>-23.998136067101584</v>
      </c>
      <c r="D11" s="70">
        <v>-24.944933920704848</v>
      </c>
      <c r="E11" s="70">
        <v>-19.37674790251699</v>
      </c>
      <c r="F11" s="70">
        <v>-21.307256819351515</v>
      </c>
      <c r="G11" s="70">
        <v>-8.578947368421064</v>
      </c>
      <c r="H11" s="70">
        <v>-48.687350835322185</v>
      </c>
      <c r="I11" s="70">
        <v>-29.317647058823514</v>
      </c>
    </row>
    <row r="12" spans="1:9" ht="15">
      <c r="A12" s="8" t="s">
        <v>33</v>
      </c>
      <c r="B12" s="70">
        <v>1.7783857729138264</v>
      </c>
      <c r="C12" s="70">
        <v>-4.991539763113339</v>
      </c>
      <c r="D12" s="70">
        <v>-20.031421838177533</v>
      </c>
      <c r="E12" s="70">
        <v>5.58176100628931</v>
      </c>
      <c r="F12" s="70">
        <v>91.16607773851591</v>
      </c>
      <c r="G12" s="70">
        <v>-34.513941220798785</v>
      </c>
      <c r="H12" s="70">
        <v>-15.892420537897323</v>
      </c>
      <c r="I12" s="70">
        <v>15.652879156528797</v>
      </c>
    </row>
    <row r="13" spans="1:9" ht="15">
      <c r="A13" s="8" t="s">
        <v>34</v>
      </c>
      <c r="B13" s="70">
        <v>-39.35483870967743</v>
      </c>
      <c r="C13" s="70">
        <v>-29.908552985476057</v>
      </c>
      <c r="D13" s="70">
        <v>-47.75956284153005</v>
      </c>
      <c r="E13" s="70">
        <v>-29.24623115577888</v>
      </c>
      <c r="F13" s="70">
        <v>-37.48326639892905</v>
      </c>
      <c r="G13" s="70">
        <v>-42.85714285714285</v>
      </c>
      <c r="H13" s="70">
        <v>-34.44055944055944</v>
      </c>
      <c r="I13" s="70">
        <v>-38.18334735071488</v>
      </c>
    </row>
    <row r="14" spans="1:9" ht="15">
      <c r="A14" s="8" t="s">
        <v>35</v>
      </c>
      <c r="B14" s="70">
        <v>-16.649048625792794</v>
      </c>
      <c r="C14" s="70">
        <v>-20.328493215900988</v>
      </c>
      <c r="D14" s="70">
        <v>-27.28774364056822</v>
      </c>
      <c r="E14" s="70">
        <v>-5.9593679458239235</v>
      </c>
      <c r="F14" s="70">
        <v>4.252126063031514</v>
      </c>
      <c r="G14" s="70">
        <v>-32.367318435754186</v>
      </c>
      <c r="H14" s="70">
        <v>-25.142857142857146</v>
      </c>
      <c r="I14" s="70">
        <v>-15.978964401294505</v>
      </c>
    </row>
    <row r="15" spans="1:9" ht="15">
      <c r="A15" s="8" t="s">
        <v>36</v>
      </c>
      <c r="B15" s="70">
        <v>164.3962848297214</v>
      </c>
      <c r="C15" s="70">
        <v>293.24999999999994</v>
      </c>
      <c r="D15" s="70">
        <v>230.5709023941068</v>
      </c>
      <c r="E15" s="70">
        <v>169.98341625207297</v>
      </c>
      <c r="F15" s="70">
        <v>209.0909090909091</v>
      </c>
      <c r="G15" s="70">
        <v>149.60380348652927</v>
      </c>
      <c r="H15" s="70">
        <v>13.153961136023916</v>
      </c>
      <c r="I15" s="69" t="s">
        <v>28</v>
      </c>
    </row>
    <row r="16" spans="1:9" ht="15">
      <c r="A16" s="8" t="s">
        <v>37</v>
      </c>
      <c r="B16" s="70">
        <v>-3.2608695652173725</v>
      </c>
      <c r="C16" s="70">
        <v>17.4234424498416</v>
      </c>
      <c r="D16" s="70">
        <v>-1.3043478260869712</v>
      </c>
      <c r="E16" s="70">
        <v>-9.61029133560347</v>
      </c>
      <c r="F16" s="70">
        <v>38.87185775597792</v>
      </c>
      <c r="G16" s="69">
        <v>-9.305760709010325</v>
      </c>
      <c r="H16" s="70">
        <v>15.673981191222563</v>
      </c>
      <c r="I16" s="70">
        <v>19.187242798353886</v>
      </c>
    </row>
    <row r="17" spans="1:9" ht="15">
      <c r="A17" s="8" t="s">
        <v>38</v>
      </c>
      <c r="B17" s="70">
        <v>-7.007786429365959</v>
      </c>
      <c r="C17" s="70">
        <v>6.265664160400997</v>
      </c>
      <c r="D17" s="70">
        <v>0.7012622720897532</v>
      </c>
      <c r="E17" s="70">
        <v>7.279236276849654</v>
      </c>
      <c r="F17" s="70">
        <v>-3.155006858710585</v>
      </c>
      <c r="G17" s="70">
        <v>-8.903020667726548</v>
      </c>
      <c r="H17" s="70">
        <v>-3.1343283582089487</v>
      </c>
      <c r="I17" s="70">
        <v>2.722772277227703</v>
      </c>
    </row>
    <row r="18" spans="1:9" s="4" customFormat="1" ht="11.25" customHeight="1">
      <c r="A18" s="5" t="s">
        <v>39</v>
      </c>
      <c r="B18" s="67"/>
      <c r="C18" s="67"/>
      <c r="D18" s="67"/>
      <c r="E18" s="67"/>
      <c r="F18" s="67"/>
      <c r="G18" s="67"/>
      <c r="H18" s="67"/>
      <c r="I18" s="68"/>
    </row>
    <row r="19" spans="1:9" ht="15">
      <c r="A19" s="8" t="s">
        <v>40</v>
      </c>
      <c r="B19" s="69">
        <v>2.6878166997135855</v>
      </c>
      <c r="C19" s="70">
        <v>-0.31383097960095974</v>
      </c>
      <c r="D19" s="70">
        <v>2.8405122235157565</v>
      </c>
      <c r="E19" s="69" t="s">
        <v>28</v>
      </c>
      <c r="F19" s="70">
        <v>8.416886543535629</v>
      </c>
      <c r="G19" s="69">
        <v>46.80300284752783</v>
      </c>
      <c r="H19" s="70">
        <v>11.448087431693965</v>
      </c>
      <c r="I19" s="69" t="s">
        <v>28</v>
      </c>
    </row>
    <row r="20" spans="1:9" ht="15">
      <c r="A20" s="8" t="s">
        <v>41</v>
      </c>
      <c r="B20" s="70">
        <v>10.080645161290324</v>
      </c>
      <c r="C20" s="70">
        <v>1.3623978201634745</v>
      </c>
      <c r="D20" s="70">
        <v>6.836055656382367</v>
      </c>
      <c r="E20" s="69" t="s">
        <v>28</v>
      </c>
      <c r="F20" s="70">
        <v>-1.3986013986014068</v>
      </c>
      <c r="G20" s="70">
        <v>8.992248062015529</v>
      </c>
      <c r="H20" s="70">
        <v>0.5231037489102253</v>
      </c>
      <c r="I20" s="70">
        <v>-6.2693498452012335</v>
      </c>
    </row>
    <row r="21" spans="1:9" ht="15">
      <c r="A21" s="8" t="s">
        <v>42</v>
      </c>
      <c r="B21" s="69">
        <v>32.96202531645569</v>
      </c>
      <c r="C21" s="70">
        <v>-6.578592612564027</v>
      </c>
      <c r="D21" s="70">
        <v>-0.13210039630120463</v>
      </c>
      <c r="E21" s="70">
        <v>8.995584988962491</v>
      </c>
      <c r="F21" s="70">
        <v>-5.145530145530164</v>
      </c>
      <c r="G21" s="69" t="s">
        <v>28</v>
      </c>
      <c r="H21" s="70">
        <v>-8.840157615213295</v>
      </c>
      <c r="I21" s="69" t="s">
        <v>28</v>
      </c>
    </row>
    <row r="22" spans="1:9" ht="15">
      <c r="A22" s="8" t="s">
        <v>43</v>
      </c>
      <c r="B22" s="70">
        <v>45.59276761865625</v>
      </c>
      <c r="C22" s="70">
        <v>30.236728837876605</v>
      </c>
      <c r="D22" s="70">
        <v>27.524893314367006</v>
      </c>
      <c r="E22" s="70" t="s">
        <v>28</v>
      </c>
      <c r="F22" s="69">
        <v>33.500417710944006</v>
      </c>
      <c r="G22" s="70" t="s">
        <v>28</v>
      </c>
      <c r="H22" s="70">
        <v>63.54166666666665</v>
      </c>
      <c r="I22" s="70" t="s">
        <v>28</v>
      </c>
    </row>
    <row r="23" spans="1:9" ht="15">
      <c r="A23" s="8" t="s">
        <v>44</v>
      </c>
      <c r="B23" s="70">
        <v>3.0162412993039567</v>
      </c>
      <c r="C23" s="70">
        <v>-14.500836586726173</v>
      </c>
      <c r="D23" s="70">
        <v>-10.812581913499365</v>
      </c>
      <c r="E23" s="70">
        <v>8.563380281690147</v>
      </c>
      <c r="F23" s="69">
        <v>-2.7881040892193343</v>
      </c>
      <c r="G23" s="70">
        <v>-17.28395061728396</v>
      </c>
      <c r="H23" s="70">
        <v>11.851851851851848</v>
      </c>
      <c r="I23" s="70">
        <v>27.441860465116296</v>
      </c>
    </row>
    <row r="24" spans="1:9" ht="15">
      <c r="A24" s="8" t="s">
        <v>45</v>
      </c>
      <c r="B24" s="70">
        <v>20.75176194205166</v>
      </c>
      <c r="C24" s="70">
        <v>6.721820062047579</v>
      </c>
      <c r="D24" s="70">
        <v>40.57971014492754</v>
      </c>
      <c r="E24" s="69">
        <v>21.129943502824865</v>
      </c>
      <c r="F24" s="70">
        <v>-1.6722408026755953</v>
      </c>
      <c r="G24" s="69">
        <v>-9.999999999999998</v>
      </c>
      <c r="H24" s="70">
        <v>7.196562835660569</v>
      </c>
      <c r="I24" s="70">
        <v>-18.908382066276808</v>
      </c>
    </row>
    <row r="25" spans="1:9" ht="15">
      <c r="A25" s="8" t="s">
        <v>46</v>
      </c>
      <c r="B25" s="70">
        <v>15.615524560339589</v>
      </c>
      <c r="C25" s="70">
        <v>46.1318051575931</v>
      </c>
      <c r="D25" s="70">
        <v>33.67394333488163</v>
      </c>
      <c r="E25" s="70">
        <v>-8.900000000000007</v>
      </c>
      <c r="F25" s="70">
        <v>45.64293304994691</v>
      </c>
      <c r="G25" s="70" t="s">
        <v>28</v>
      </c>
      <c r="H25" s="70">
        <v>40.11476264997393</v>
      </c>
      <c r="I25" s="70">
        <v>24.344383968332515</v>
      </c>
    </row>
    <row r="26" spans="1:9" ht="15">
      <c r="A26" s="8" t="s">
        <v>47</v>
      </c>
      <c r="B26" s="70">
        <v>76.84824902723737</v>
      </c>
      <c r="C26" s="70">
        <v>198.1998199819982</v>
      </c>
      <c r="D26" s="70">
        <v>204.0389972144847</v>
      </c>
      <c r="E26" s="70">
        <v>75.77981651376145</v>
      </c>
      <c r="F26" s="70">
        <v>141.23524069028153</v>
      </c>
      <c r="G26" s="69">
        <v>41.025641025641015</v>
      </c>
      <c r="H26" s="70">
        <v>198.51268591426074</v>
      </c>
      <c r="I26" s="70">
        <v>166.19883040935673</v>
      </c>
    </row>
    <row r="27" spans="1:9" ht="15">
      <c r="A27" s="8" t="s">
        <v>48</v>
      </c>
      <c r="B27" s="70" t="s">
        <v>28</v>
      </c>
      <c r="C27" s="70">
        <v>290.83402146985964</v>
      </c>
      <c r="D27" s="70">
        <v>208.68865647626714</v>
      </c>
      <c r="E27" s="69" t="s">
        <v>28</v>
      </c>
      <c r="F27" s="70">
        <v>79.21875000000003</v>
      </c>
      <c r="G27" s="69" t="s">
        <v>28</v>
      </c>
      <c r="H27" s="70">
        <v>240.68627450980395</v>
      </c>
      <c r="I27" s="70">
        <v>129.12785774767147</v>
      </c>
    </row>
    <row r="28" spans="1:9" ht="15">
      <c r="A28" s="8" t="s">
        <v>49</v>
      </c>
      <c r="B28" s="70">
        <v>16.918815256765374</v>
      </c>
      <c r="C28" s="70">
        <v>-8.687577383408996</v>
      </c>
      <c r="D28" s="70">
        <v>-9.1765761723132</v>
      </c>
      <c r="E28" s="70">
        <v>-5.2319423850879065</v>
      </c>
      <c r="F28" s="70">
        <v>-8.222324299494732</v>
      </c>
      <c r="G28" s="70">
        <v>-7.004988072001739</v>
      </c>
      <c r="H28" s="70">
        <v>-13.767643865363732</v>
      </c>
      <c r="I28" s="70">
        <v>-7.06657577823221</v>
      </c>
    </row>
    <row r="29" spans="1:9" ht="15">
      <c r="A29" s="8" t="s">
        <v>50</v>
      </c>
      <c r="B29" s="70">
        <v>71.53493699885449</v>
      </c>
      <c r="C29" s="70">
        <v>28.579418344519027</v>
      </c>
      <c r="D29" s="70">
        <v>77.61873780091084</v>
      </c>
      <c r="E29" s="70">
        <v>57.68612747723623</v>
      </c>
      <c r="F29" s="70">
        <v>80.29253271747498</v>
      </c>
      <c r="G29" s="70">
        <v>37.578087457952925</v>
      </c>
      <c r="H29" s="70">
        <v>85.23131672597867</v>
      </c>
      <c r="I29" s="70">
        <v>59.25688661114672</v>
      </c>
    </row>
    <row r="30" spans="1:9" ht="15">
      <c r="A30" s="8" t="s">
        <v>51</v>
      </c>
      <c r="B30" s="70">
        <v>29.179755671902296</v>
      </c>
      <c r="C30" s="70">
        <v>35.61489281684842</v>
      </c>
      <c r="D30" s="70">
        <v>41.82825484764543</v>
      </c>
      <c r="E30" s="70">
        <v>22.758070944599453</v>
      </c>
      <c r="F30" s="70">
        <v>32.89417764555886</v>
      </c>
      <c r="G30" s="70">
        <v>34.0483797352807</v>
      </c>
      <c r="H30" s="70">
        <v>10.699797160243406</v>
      </c>
      <c r="I30" s="70">
        <v>25.54605887939223</v>
      </c>
    </row>
    <row r="31" spans="1:9" ht="15">
      <c r="A31" s="8" t="s">
        <v>52</v>
      </c>
      <c r="B31" s="70">
        <v>0.44004400440043057</v>
      </c>
      <c r="C31" s="70">
        <v>15.5665024630542</v>
      </c>
      <c r="D31" s="70">
        <v>77.17842323651452</v>
      </c>
      <c r="E31" s="69">
        <v>0.3964321110009994</v>
      </c>
      <c r="F31" s="69">
        <v>43.540669856459346</v>
      </c>
      <c r="G31" s="69">
        <v>27.768860353130044</v>
      </c>
      <c r="H31" s="70">
        <v>32.9295154185022</v>
      </c>
      <c r="I31" s="70">
        <v>71.74392935982338</v>
      </c>
    </row>
    <row r="32" spans="1:9" ht="15">
      <c r="A32" s="8" t="s">
        <v>53</v>
      </c>
      <c r="B32" s="70">
        <v>15.172413793103479</v>
      </c>
      <c r="C32" s="70">
        <v>-1.418969380134416</v>
      </c>
      <c r="D32" s="70">
        <v>12.161051766639265</v>
      </c>
      <c r="E32" s="70">
        <v>25</v>
      </c>
      <c r="F32" s="70">
        <v>53.88940955951269</v>
      </c>
      <c r="G32" s="70">
        <v>7.834877843302435</v>
      </c>
      <c r="H32" s="70">
        <v>34.36939629408249</v>
      </c>
      <c r="I32" s="70">
        <v>32.22486144101349</v>
      </c>
    </row>
    <row r="33" spans="1:9" ht="15">
      <c r="A33" s="8" t="s">
        <v>54</v>
      </c>
      <c r="B33" s="70">
        <v>-1.844660194174741</v>
      </c>
      <c r="C33" s="70">
        <v>18.82770870337478</v>
      </c>
      <c r="D33" s="70">
        <v>16.064981949458467</v>
      </c>
      <c r="E33" s="70">
        <v>0</v>
      </c>
      <c r="F33" s="70">
        <v>-11.073059360730596</v>
      </c>
      <c r="G33" s="70">
        <v>26.947040498442387</v>
      </c>
      <c r="H33" s="70">
        <v>0</v>
      </c>
      <c r="I33" s="70">
        <v>-5.635948210205632</v>
      </c>
    </row>
    <row r="34" spans="1:9" ht="15">
      <c r="A34" s="8" t="s">
        <v>55</v>
      </c>
      <c r="B34" s="70">
        <v>21.908396946564878</v>
      </c>
      <c r="C34" s="70">
        <v>55.7726465364121</v>
      </c>
      <c r="D34" s="70">
        <v>50.70028011204486</v>
      </c>
      <c r="E34" s="70">
        <v>29.718543046357617</v>
      </c>
      <c r="F34" s="70">
        <v>48.45857418111752</v>
      </c>
      <c r="G34" s="69">
        <v>16.769420468557318</v>
      </c>
      <c r="H34" s="70">
        <v>36.61691542288561</v>
      </c>
      <c r="I34" s="70">
        <v>34.60046547711404</v>
      </c>
    </row>
    <row r="35" spans="1:9" s="4" customFormat="1" ht="11.25" customHeight="1">
      <c r="A35" s="5" t="s">
        <v>56</v>
      </c>
      <c r="B35" s="67"/>
      <c r="C35" s="67"/>
      <c r="D35" s="67"/>
      <c r="E35" s="67"/>
      <c r="F35" s="67"/>
      <c r="G35" s="67"/>
      <c r="H35" s="67"/>
      <c r="I35" s="68"/>
    </row>
    <row r="36" spans="1:9" ht="15">
      <c r="A36" s="8" t="s">
        <v>57</v>
      </c>
      <c r="B36" s="69" t="s">
        <v>28</v>
      </c>
      <c r="C36" s="70">
        <v>-25.429799426934085</v>
      </c>
      <c r="D36" s="70">
        <v>-26.466666666666672</v>
      </c>
      <c r="E36" s="69" t="s">
        <v>28</v>
      </c>
      <c r="F36" s="70">
        <v>-33.92476933995741</v>
      </c>
      <c r="G36" s="70">
        <v>-32.43408951563458</v>
      </c>
      <c r="H36" s="70">
        <v>-22.217090069284062</v>
      </c>
      <c r="I36" s="69" t="s">
        <v>28</v>
      </c>
    </row>
    <row r="37" spans="1:9" ht="15">
      <c r="A37" s="8" t="s">
        <v>58</v>
      </c>
      <c r="B37" s="70">
        <v>5.524861878453047</v>
      </c>
      <c r="C37" s="70">
        <v>-4.904632152588572</v>
      </c>
      <c r="D37" s="70">
        <v>-10.71428571428571</v>
      </c>
      <c r="E37" s="70">
        <v>7.87545787545787</v>
      </c>
      <c r="F37" s="70" t="s">
        <v>28</v>
      </c>
      <c r="G37" s="70">
        <v>-5.962521294718903</v>
      </c>
      <c r="H37" s="70">
        <v>12.595837897042706</v>
      </c>
      <c r="I37" s="70">
        <v>14.968814968814947</v>
      </c>
    </row>
    <row r="38" spans="1:9" ht="15">
      <c r="A38" s="8" t="s">
        <v>59</v>
      </c>
      <c r="B38" s="70">
        <v>1.9982623805386401</v>
      </c>
      <c r="C38" s="70">
        <v>3.7262872628726296</v>
      </c>
      <c r="D38" s="70">
        <v>30.51948051948048</v>
      </c>
      <c r="E38" s="70">
        <v>8.220157255182281</v>
      </c>
      <c r="F38" s="70">
        <v>-2.104208416833675</v>
      </c>
      <c r="G38" s="70">
        <v>37.484737484737465</v>
      </c>
      <c r="H38" s="70">
        <v>53.571428571428555</v>
      </c>
      <c r="I38" s="70">
        <v>1.912350597609569</v>
      </c>
    </row>
    <row r="39" spans="1:9" ht="15">
      <c r="A39" s="8" t="s">
        <v>60</v>
      </c>
      <c r="B39" s="70">
        <v>8.208092485549145</v>
      </c>
      <c r="C39" s="70">
        <v>-9.420289855072461</v>
      </c>
      <c r="D39" s="70">
        <v>-10.833982852688994</v>
      </c>
      <c r="E39" s="70">
        <v>-18.16958277254376</v>
      </c>
      <c r="F39" s="70">
        <v>-26.806722689075634</v>
      </c>
      <c r="G39" s="70">
        <v>-6.5402843601895855</v>
      </c>
      <c r="H39" s="70">
        <v>-34.38818565400844</v>
      </c>
      <c r="I39" s="70">
        <v>-36.204013377926415</v>
      </c>
    </row>
    <row r="40" spans="1:9" ht="15">
      <c r="A40" s="8" t="s">
        <v>61</v>
      </c>
      <c r="B40" s="70">
        <v>0.32000000000000917</v>
      </c>
      <c r="C40" s="70">
        <v>-19.789132197891313</v>
      </c>
      <c r="D40" s="70">
        <v>-21.98581560283688</v>
      </c>
      <c r="E40" s="70">
        <v>-15.604026845637586</v>
      </c>
      <c r="F40" s="70">
        <v>-0.7292616226071136</v>
      </c>
      <c r="G40" s="70">
        <v>3.065134099616862</v>
      </c>
      <c r="H40" s="70">
        <v>-44.087705559906034</v>
      </c>
      <c r="I40" s="70">
        <v>-5.378304466727446</v>
      </c>
    </row>
    <row r="41" spans="1:9" ht="15">
      <c r="A41" s="17"/>
      <c r="B41" s="31"/>
      <c r="C41" s="31"/>
      <c r="D41" s="31"/>
      <c r="E41" s="31"/>
      <c r="F41" s="31"/>
      <c r="G41" s="31"/>
      <c r="H41" s="31"/>
      <c r="I41" s="31"/>
    </row>
    <row r="42" spans="1:18" ht="12.75">
      <c r="A42" s="17" t="s">
        <v>19</v>
      </c>
      <c r="B42" s="59"/>
      <c r="C42" s="60"/>
      <c r="D42" s="59"/>
      <c r="E42" s="61"/>
      <c r="F42" s="62"/>
      <c r="G42" s="63"/>
      <c r="H42" s="59"/>
      <c r="I42" s="61"/>
      <c r="J42" s="59"/>
      <c r="K42" s="61"/>
      <c r="L42" s="59"/>
      <c r="M42" s="61"/>
      <c r="N42" s="59"/>
      <c r="O42" s="61"/>
      <c r="P42" s="59"/>
      <c r="Q42" s="61"/>
      <c r="R42" s="11"/>
    </row>
    <row r="43" spans="1:9" ht="15.75">
      <c r="A43" s="18" t="s">
        <v>11</v>
      </c>
      <c r="B43" s="33"/>
      <c r="C43" s="34"/>
      <c r="D43" s="34"/>
      <c r="E43" s="33"/>
      <c r="F43" s="34"/>
      <c r="G43" s="34"/>
      <c r="H43" s="34"/>
      <c r="I43" s="34"/>
    </row>
    <row r="44" spans="1:9" ht="15">
      <c r="A44" s="36" t="s">
        <v>12</v>
      </c>
      <c r="B44" s="36"/>
      <c r="C44" s="36"/>
      <c r="D44" s="36"/>
      <c r="E44" s="36"/>
      <c r="F44" s="36"/>
      <c r="G44" s="36"/>
      <c r="H44" s="36"/>
      <c r="I44" s="36"/>
    </row>
    <row r="45" spans="1:9" ht="15.75">
      <c r="A45" s="4" t="s">
        <v>13</v>
      </c>
      <c r="B45" s="33"/>
      <c r="C45" s="34"/>
      <c r="D45" s="34"/>
      <c r="E45" s="33"/>
      <c r="F45" s="34"/>
      <c r="G45" s="34"/>
      <c r="H45" s="34"/>
      <c r="I45" s="34"/>
    </row>
    <row r="46" ht="15">
      <c r="A46" s="11" t="s">
        <v>14</v>
      </c>
    </row>
    <row r="52" spans="1:18" s="35" customFormat="1" ht="15">
      <c r="A52" s="37"/>
      <c r="J52"/>
      <c r="K52"/>
      <c r="L52"/>
      <c r="M52"/>
      <c r="N52"/>
      <c r="O52"/>
      <c r="P52"/>
      <c r="Q52"/>
      <c r="R52"/>
    </row>
    <row r="53" spans="1:18" s="35" customFormat="1" ht="15">
      <c r="A53" s="11"/>
      <c r="J53"/>
      <c r="K53"/>
      <c r="L53"/>
      <c r="M53"/>
      <c r="N53"/>
      <c r="O53"/>
      <c r="P53"/>
      <c r="Q53"/>
      <c r="R53"/>
    </row>
    <row r="54" spans="1:18" s="35" customFormat="1" ht="15">
      <c r="A54" s="38"/>
      <c r="J54"/>
      <c r="K54"/>
      <c r="L54"/>
      <c r="M54"/>
      <c r="N54"/>
      <c r="O54"/>
      <c r="P54"/>
      <c r="Q54"/>
      <c r="R54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8515625" style="35" customWidth="1"/>
    <col min="4" max="4" width="11.57421875" style="35" bestFit="1" customWidth="1"/>
    <col min="5" max="5" width="9.00390625" style="35" bestFit="1" customWidth="1"/>
    <col min="6" max="7" width="7.140625" style="35" customWidth="1"/>
    <col min="8" max="8" width="7.7109375" style="35" bestFit="1" customWidth="1"/>
    <col min="9" max="9" width="7.28125" style="35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0" ht="15">
      <c r="A2" s="43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43" t="s">
        <v>24</v>
      </c>
      <c r="B3" s="28"/>
      <c r="C3" s="29"/>
      <c r="D3" s="29"/>
      <c r="E3" s="29"/>
      <c r="F3" s="29"/>
      <c r="G3" s="29"/>
      <c r="H3" s="29"/>
      <c r="I3" s="29"/>
      <c r="J3" s="4"/>
    </row>
    <row r="4" spans="1:9" ht="15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ht="15">
      <c r="A5" s="5" t="s">
        <v>25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26</v>
      </c>
      <c r="B6" s="70">
        <v>84.63251670378622</v>
      </c>
      <c r="C6" s="70">
        <v>-20.272727272727252</v>
      </c>
      <c r="D6" s="70">
        <v>23.000000000000064</v>
      </c>
      <c r="E6" s="70">
        <v>35.999999999999986</v>
      </c>
      <c r="F6" s="70">
        <v>-15.006821282401084</v>
      </c>
      <c r="G6" s="70">
        <v>-4.29128738621587</v>
      </c>
      <c r="H6" s="70">
        <v>-18.5185185185185</v>
      </c>
      <c r="I6" s="70">
        <v>-12.42532855436085</v>
      </c>
    </row>
    <row r="7" spans="1:9" ht="15">
      <c r="A7" s="8" t="s">
        <v>27</v>
      </c>
      <c r="B7" s="70">
        <v>-0.03333333333335187</v>
      </c>
      <c r="C7" s="70">
        <v>-38.89297535858769</v>
      </c>
      <c r="D7" s="70">
        <v>-40.79531691562376</v>
      </c>
      <c r="E7" s="69" t="s">
        <v>28</v>
      </c>
      <c r="F7" s="70">
        <v>-45.71192395122958</v>
      </c>
      <c r="G7" s="70">
        <v>-40.52496798975673</v>
      </c>
      <c r="H7" s="70">
        <v>-45.64265817747712</v>
      </c>
      <c r="I7" s="70">
        <v>-33.28479301019347</v>
      </c>
    </row>
    <row r="8" spans="1:9" ht="15">
      <c r="A8" s="8" t="s">
        <v>29</v>
      </c>
      <c r="B8" s="70">
        <v>19.338422391857502</v>
      </c>
      <c r="C8" s="70">
        <v>19.372294372294398</v>
      </c>
      <c r="D8" s="70">
        <v>15.976645435244151</v>
      </c>
      <c r="E8" s="70">
        <v>17.983909133932798</v>
      </c>
      <c r="F8" s="70">
        <v>13.16051844466597</v>
      </c>
      <c r="G8" s="70">
        <v>10.315789473684212</v>
      </c>
      <c r="H8" s="70">
        <v>15.299760191846556</v>
      </c>
      <c r="I8" s="70">
        <v>11.97668256491784</v>
      </c>
    </row>
    <row r="9" spans="1:9" ht="15">
      <c r="A9" s="8" t="s">
        <v>30</v>
      </c>
      <c r="B9" s="70">
        <v>67.38197424892702</v>
      </c>
      <c r="C9" s="70">
        <v>50.07987220447292</v>
      </c>
      <c r="D9" s="70">
        <v>75.3993610223642</v>
      </c>
      <c r="E9" s="69" t="s">
        <v>28</v>
      </c>
      <c r="F9" s="70">
        <v>34.00881057268721</v>
      </c>
      <c r="G9" s="70">
        <v>91.08204518430445</v>
      </c>
      <c r="H9" s="70">
        <v>33.571428571428584</v>
      </c>
      <c r="I9" s="70">
        <v>-24.97285559174811</v>
      </c>
    </row>
    <row r="10" spans="1:9" ht="15">
      <c r="A10" s="8" t="s">
        <v>31</v>
      </c>
      <c r="B10" s="70">
        <v>-10.289115646258463</v>
      </c>
      <c r="C10" s="70">
        <v>-22.164351851851873</v>
      </c>
      <c r="D10" s="70">
        <v>-21.95121951219513</v>
      </c>
      <c r="E10" s="70">
        <v>1.4000000000000012</v>
      </c>
      <c r="F10" s="70">
        <v>-14.889529298751214</v>
      </c>
      <c r="G10" s="70">
        <v>-37.36000000000001</v>
      </c>
      <c r="H10" s="70">
        <v>-25.162488393686132</v>
      </c>
      <c r="I10" s="69" t="s">
        <v>28</v>
      </c>
    </row>
    <row r="11" spans="1:9" ht="15">
      <c r="A11" s="8" t="s">
        <v>32</v>
      </c>
      <c r="B11" s="70">
        <v>-41.47798742138363</v>
      </c>
      <c r="C11" s="70">
        <v>-38.07896735003796</v>
      </c>
      <c r="D11" s="70">
        <v>-45.6755679553607</v>
      </c>
      <c r="E11" s="70">
        <v>-41.490287039721686</v>
      </c>
      <c r="F11" s="70">
        <v>-53.79268661226957</v>
      </c>
      <c r="G11" s="70">
        <v>-47.80649038461541</v>
      </c>
      <c r="H11" s="70">
        <v>-65.54487179487178</v>
      </c>
      <c r="I11" s="70">
        <v>-46.433666191155496</v>
      </c>
    </row>
    <row r="12" spans="1:9" ht="15">
      <c r="A12" s="8" t="s">
        <v>33</v>
      </c>
      <c r="B12" s="70">
        <v>-56.68122270742359</v>
      </c>
      <c r="C12" s="70">
        <v>-53.34441213128373</v>
      </c>
      <c r="D12" s="70">
        <v>-39.33253873659116</v>
      </c>
      <c r="E12" s="70">
        <v>-53.7534435261708</v>
      </c>
      <c r="F12" s="70">
        <v>-27.962716378162455</v>
      </c>
      <c r="G12" s="70">
        <v>-27.15842414082147</v>
      </c>
      <c r="H12" s="70">
        <v>-51.27478753541077</v>
      </c>
      <c r="I12" s="70">
        <v>-40.80531340805314</v>
      </c>
    </row>
    <row r="13" spans="1:9" ht="15">
      <c r="A13" s="8" t="s">
        <v>34</v>
      </c>
      <c r="B13" s="70">
        <v>-50.78534031413613</v>
      </c>
      <c r="C13" s="70">
        <v>-37.65550239234451</v>
      </c>
      <c r="D13" s="70">
        <v>-64.06015037593984</v>
      </c>
      <c r="E13" s="70">
        <v>-49.92887624466571</v>
      </c>
      <c r="F13" s="70">
        <v>-47.64573991031389</v>
      </c>
      <c r="G13" s="70">
        <v>-58.00604229607249</v>
      </c>
      <c r="H13" s="70">
        <v>-54.572986069049044</v>
      </c>
      <c r="I13" s="70">
        <v>-52.51937984496124</v>
      </c>
    </row>
    <row r="14" spans="1:9" ht="15">
      <c r="A14" s="8" t="s">
        <v>35</v>
      </c>
      <c r="B14" s="70">
        <v>-17.650130548302855</v>
      </c>
      <c r="C14" s="70">
        <v>55.31322505800462</v>
      </c>
      <c r="D14" s="70">
        <v>1.8981481481481932</v>
      </c>
      <c r="E14" s="70">
        <v>15.273934698395152</v>
      </c>
      <c r="F14" s="70">
        <v>37.376400791034946</v>
      </c>
      <c r="G14" s="70">
        <v>-5.787937743190619</v>
      </c>
      <c r="H14" s="70">
        <v>29.318854886475833</v>
      </c>
      <c r="I14" s="70">
        <v>29.569557080474084</v>
      </c>
    </row>
    <row r="15" spans="1:9" ht="15">
      <c r="A15" s="8" t="s">
        <v>36</v>
      </c>
      <c r="B15" s="70">
        <v>25.40381791483115</v>
      </c>
      <c r="C15" s="70">
        <v>84.84136310223266</v>
      </c>
      <c r="D15" s="70">
        <v>47.1311475409836</v>
      </c>
      <c r="E15" s="70">
        <v>49.22089825847844</v>
      </c>
      <c r="F15" s="70">
        <v>49.56011730205277</v>
      </c>
      <c r="G15" s="70">
        <v>48.86578449905481</v>
      </c>
      <c r="H15" s="70">
        <v>-22.517911975435023</v>
      </c>
      <c r="I15" s="69" t="s">
        <v>28</v>
      </c>
    </row>
    <row r="16" spans="1:9" ht="15">
      <c r="A16" s="8" t="s">
        <v>37</v>
      </c>
      <c r="B16" s="70">
        <v>129.92465016146403</v>
      </c>
      <c r="C16" s="70">
        <v>70.16067329762812</v>
      </c>
      <c r="D16" s="70">
        <v>149.45054945054946</v>
      </c>
      <c r="E16" s="70">
        <v>79.48910593538687</v>
      </c>
      <c r="F16" s="70">
        <v>103.50404312668462</v>
      </c>
      <c r="G16" s="69">
        <v>101.31147540983609</v>
      </c>
      <c r="H16" s="70">
        <v>117.05882352941175</v>
      </c>
      <c r="I16" s="70">
        <v>111.40510948905104</v>
      </c>
    </row>
    <row r="17" spans="1:9" ht="15">
      <c r="A17" s="8" t="s">
        <v>38</v>
      </c>
      <c r="B17" s="70">
        <v>-50.297265160523175</v>
      </c>
      <c r="C17" s="70">
        <v>-45.67584881486225</v>
      </c>
      <c r="D17" s="70">
        <v>-52.60726072607261</v>
      </c>
      <c r="E17" s="70">
        <v>-43.91765439800375</v>
      </c>
      <c r="F17" s="70">
        <v>-52.744310575635886</v>
      </c>
      <c r="G17" s="70">
        <v>-54.08653846153847</v>
      </c>
      <c r="H17" s="70">
        <v>-46.00665557404325</v>
      </c>
      <c r="I17" s="70">
        <v>-45.03311258278148</v>
      </c>
    </row>
    <row r="18" spans="1:9" ht="15">
      <c r="A18" s="5" t="s">
        <v>39</v>
      </c>
      <c r="B18" s="67"/>
      <c r="C18" s="67"/>
      <c r="D18" s="67"/>
      <c r="E18" s="67"/>
      <c r="F18" s="67"/>
      <c r="G18" s="67"/>
      <c r="H18" s="67"/>
      <c r="I18" s="68"/>
    </row>
    <row r="19" spans="1:9" ht="15">
      <c r="A19" s="8" t="s">
        <v>40</v>
      </c>
      <c r="B19" s="69">
        <v>-24.211382113821102</v>
      </c>
      <c r="C19" s="70">
        <v>-19.43840579710141</v>
      </c>
      <c r="D19" s="70">
        <v>-19.235692082647617</v>
      </c>
      <c r="E19" s="69">
        <v>-17.39212361032595</v>
      </c>
      <c r="F19" s="70">
        <v>-13.929618768328444</v>
      </c>
      <c r="G19" s="69">
        <v>27.6102610261026</v>
      </c>
      <c r="H19" s="70">
        <v>-13.74497779657432</v>
      </c>
      <c r="I19" s="69" t="s">
        <v>28</v>
      </c>
    </row>
    <row r="20" spans="1:9" ht="15">
      <c r="A20" s="8" t="s">
        <v>41</v>
      </c>
      <c r="B20" s="70">
        <v>7.058823529411762</v>
      </c>
      <c r="C20" s="70">
        <v>16.395494367959927</v>
      </c>
      <c r="D20" s="70">
        <v>22.468793342579808</v>
      </c>
      <c r="E20" s="69" t="s">
        <v>28</v>
      </c>
      <c r="F20" s="70">
        <v>14.170040485829972</v>
      </c>
      <c r="G20" s="70">
        <v>27.663438256658644</v>
      </c>
      <c r="H20" s="70">
        <v>42.87484510532844</v>
      </c>
      <c r="I20" s="70">
        <v>27.205882352941103</v>
      </c>
    </row>
    <row r="21" spans="1:9" ht="15">
      <c r="A21" s="8" t="s">
        <v>42</v>
      </c>
      <c r="B21" s="69">
        <v>17.59964173757278</v>
      </c>
      <c r="C21" s="70">
        <v>-20.582168232867293</v>
      </c>
      <c r="D21" s="70">
        <v>24.41031267142071</v>
      </c>
      <c r="E21" s="70">
        <v>-11.593554162936448</v>
      </c>
      <c r="F21" s="70">
        <v>0.38503850385036564</v>
      </c>
      <c r="G21" s="69" t="s">
        <v>28</v>
      </c>
      <c r="H21" s="70">
        <v>1.9153418885270668</v>
      </c>
      <c r="I21" s="69" t="s">
        <v>28</v>
      </c>
    </row>
    <row r="22" spans="1:9" ht="15">
      <c r="A22" s="8" t="s">
        <v>43</v>
      </c>
      <c r="B22" s="70">
        <v>36.42664613015014</v>
      </c>
      <c r="C22" s="70">
        <v>19.244663382594407</v>
      </c>
      <c r="D22" s="70">
        <v>8.240265620283683</v>
      </c>
      <c r="E22" s="70" t="s">
        <v>28</v>
      </c>
      <c r="F22" s="69">
        <v>38.11581676750213</v>
      </c>
      <c r="G22" s="70" t="s">
        <v>28</v>
      </c>
      <c r="H22" s="70">
        <v>57.05066150371088</v>
      </c>
      <c r="I22" s="70" t="s">
        <v>28</v>
      </c>
    </row>
    <row r="23" spans="1:9" ht="15">
      <c r="A23" s="8" t="s">
        <v>44</v>
      </c>
      <c r="B23" s="70">
        <v>-19.199272065514105</v>
      </c>
      <c r="C23" s="70">
        <v>-11.845888441633146</v>
      </c>
      <c r="D23" s="70">
        <v>-20.082207868467428</v>
      </c>
      <c r="E23" s="70">
        <v>-18.208828522920218</v>
      </c>
      <c r="F23" s="69">
        <v>-38.68698710433763</v>
      </c>
      <c r="G23" s="70">
        <v>-29.069254521393905</v>
      </c>
      <c r="H23" s="70">
        <v>-27.153687112336332</v>
      </c>
      <c r="I23" s="70">
        <v>-10.6327462491846</v>
      </c>
    </row>
    <row r="24" spans="1:9" ht="15">
      <c r="A24" s="8" t="s">
        <v>45</v>
      </c>
      <c r="B24" s="70">
        <v>-51.81249999999999</v>
      </c>
      <c r="C24" s="70">
        <v>-40.99485420240136</v>
      </c>
      <c r="D24" s="70">
        <v>-37.115072933549406</v>
      </c>
      <c r="E24" s="69">
        <v>-47.93589120932491</v>
      </c>
      <c r="F24" s="70">
        <v>-33.28290468986385</v>
      </c>
      <c r="G24" s="69">
        <v>-68.59205776173285</v>
      </c>
      <c r="H24" s="70">
        <v>-38.69778869778872</v>
      </c>
      <c r="I24" s="70">
        <v>-30.044843049327362</v>
      </c>
    </row>
    <row r="25" spans="1:9" ht="15">
      <c r="A25" s="8" t="s">
        <v>46</v>
      </c>
      <c r="B25" s="70">
        <v>-15.172413793103434</v>
      </c>
      <c r="C25" s="70">
        <v>-17.319643339637935</v>
      </c>
      <c r="D25" s="70">
        <v>-17.58304696449021</v>
      </c>
      <c r="E25" s="70">
        <v>-9.420830226199373</v>
      </c>
      <c r="F25" s="70">
        <v>-21.416284403669728</v>
      </c>
      <c r="G25" s="70" t="s">
        <v>28</v>
      </c>
      <c r="H25" s="70">
        <v>-19.16942521817634</v>
      </c>
      <c r="I25" s="70">
        <v>-22.438271604938254</v>
      </c>
    </row>
    <row r="26" spans="1:9" ht="15">
      <c r="A26" s="8" t="s">
        <v>47</v>
      </c>
      <c r="B26" s="70">
        <v>-35.11777301927195</v>
      </c>
      <c r="C26" s="70">
        <v>-22.611539359962617</v>
      </c>
      <c r="D26" s="70">
        <v>-16.328095055576817</v>
      </c>
      <c r="E26" s="70">
        <v>-22.866344605475042</v>
      </c>
      <c r="F26" s="70">
        <v>-13.71020142949968</v>
      </c>
      <c r="G26" s="69">
        <v>-45.00000000000001</v>
      </c>
      <c r="H26" s="70">
        <v>-2.066590126291623</v>
      </c>
      <c r="I26" s="70">
        <v>5.468025949953614</v>
      </c>
    </row>
    <row r="27" spans="1:9" ht="15">
      <c r="A27" s="8" t="s">
        <v>48</v>
      </c>
      <c r="B27" s="70" t="s">
        <v>28</v>
      </c>
      <c r="C27" s="70">
        <v>15.242269296323308</v>
      </c>
      <c r="D27" s="70">
        <v>21.232227488151658</v>
      </c>
      <c r="E27" s="69" t="s">
        <v>28</v>
      </c>
      <c r="F27" s="70">
        <v>-35.48931383577052</v>
      </c>
      <c r="G27" s="69" t="s">
        <v>28</v>
      </c>
      <c r="H27" s="70">
        <v>2.115780193946515</v>
      </c>
      <c r="I27" s="70">
        <v>-0.7336757153338258</v>
      </c>
    </row>
    <row r="28" spans="1:9" ht="15">
      <c r="A28" s="8" t="s">
        <v>49</v>
      </c>
      <c r="B28" s="70">
        <v>3.469734112766343</v>
      </c>
      <c r="C28" s="70">
        <v>-15.327210103329492</v>
      </c>
      <c r="D28" s="70">
        <v>-10.482087571870835</v>
      </c>
      <c r="E28" s="70">
        <v>-11.738015387650403</v>
      </c>
      <c r="F28" s="70">
        <v>-18.365679264555656</v>
      </c>
      <c r="G28" s="70">
        <v>-12.257008389605073</v>
      </c>
      <c r="H28" s="70">
        <v>-16.452766673679786</v>
      </c>
      <c r="I28" s="70">
        <v>-17.706237424547254</v>
      </c>
    </row>
    <row r="29" spans="1:9" ht="15">
      <c r="A29" s="8" t="s">
        <v>50</v>
      </c>
      <c r="B29" s="70">
        <v>-27.040194884287484</v>
      </c>
      <c r="C29" s="70">
        <v>-50.05431240495328</v>
      </c>
      <c r="D29" s="70">
        <v>-29.964084145715752</v>
      </c>
      <c r="E29" s="70">
        <v>-26.400000000000002</v>
      </c>
      <c r="F29" s="70">
        <v>-41.813664596273284</v>
      </c>
      <c r="G29" s="70">
        <v>-7.495961227786729</v>
      </c>
      <c r="H29" s="70">
        <v>-33.397312859884835</v>
      </c>
      <c r="I29" s="70">
        <v>-32.847109670448404</v>
      </c>
    </row>
    <row r="30" spans="1:9" ht="15">
      <c r="A30" s="8" t="s">
        <v>51</v>
      </c>
      <c r="B30" s="70">
        <v>-15.463682046596594</v>
      </c>
      <c r="C30" s="70">
        <v>-21.283562540929935</v>
      </c>
      <c r="D30" s="70">
        <v>-12.153274235058642</v>
      </c>
      <c r="E30" s="70">
        <v>-15.24490919097412</v>
      </c>
      <c r="F30" s="70">
        <v>-27.799584391595488</v>
      </c>
      <c r="G30" s="70">
        <v>-17.869127516778526</v>
      </c>
      <c r="H30" s="70">
        <v>-37.25208393216444</v>
      </c>
      <c r="I30" s="70">
        <v>-34.13054309915292</v>
      </c>
    </row>
    <row r="31" spans="1:9" ht="15">
      <c r="A31" s="8" t="s">
        <v>52</v>
      </c>
      <c r="B31" s="70">
        <v>-30.03831417624523</v>
      </c>
      <c r="C31" s="70">
        <v>-23.63281250000001</v>
      </c>
      <c r="D31" s="70">
        <v>-7.575757575757591</v>
      </c>
      <c r="E31" s="69">
        <v>-9.31065353625783</v>
      </c>
      <c r="F31" s="69">
        <v>11.801242236024834</v>
      </c>
      <c r="G31" s="69">
        <v>-10.862262038073888</v>
      </c>
      <c r="H31" s="70">
        <v>-10.459940652818966</v>
      </c>
      <c r="I31" s="70">
        <v>-10.779816513761432</v>
      </c>
    </row>
    <row r="32" spans="1:9" ht="15">
      <c r="A32" s="8" t="s">
        <v>53</v>
      </c>
      <c r="B32" s="70">
        <v>-12.066695919262804</v>
      </c>
      <c r="C32" s="70">
        <v>-19.315403422982904</v>
      </c>
      <c r="D32" s="70">
        <v>-5.142460041695596</v>
      </c>
      <c r="E32" s="70">
        <v>11.806797853309492</v>
      </c>
      <c r="F32" s="70">
        <v>4.9872122762148585</v>
      </c>
      <c r="G32" s="70">
        <v>2.2364217252396124</v>
      </c>
      <c r="H32" s="70">
        <v>-11.286503551696903</v>
      </c>
      <c r="I32" s="70">
        <v>3.9850560398505763</v>
      </c>
    </row>
    <row r="33" spans="1:9" ht="15">
      <c r="A33" s="8" t="s">
        <v>54</v>
      </c>
      <c r="B33" s="70">
        <v>1.2012012012012407</v>
      </c>
      <c r="C33" s="70">
        <v>-26.965065502183393</v>
      </c>
      <c r="D33" s="70">
        <v>-10.570236439499325</v>
      </c>
      <c r="E33" s="70">
        <v>-10.447761194029859</v>
      </c>
      <c r="F33" s="70">
        <v>-34.64765100671144</v>
      </c>
      <c r="G33" s="70">
        <v>-13.297872340425542</v>
      </c>
      <c r="H33" s="70">
        <v>0</v>
      </c>
      <c r="I33" s="70">
        <v>-13.538032100488461</v>
      </c>
    </row>
    <row r="34" spans="1:9" ht="15">
      <c r="A34" s="8" t="s">
        <v>55</v>
      </c>
      <c r="B34" s="70">
        <v>-16.211962224554032</v>
      </c>
      <c r="C34" s="70">
        <v>-8.071278825995787</v>
      </c>
      <c r="D34" s="70">
        <v>-11.367380560131767</v>
      </c>
      <c r="E34" s="70">
        <v>-16.914103923647893</v>
      </c>
      <c r="F34" s="70">
        <v>-10.09334889148188</v>
      </c>
      <c r="G34" s="69">
        <v>-14.298642533936668</v>
      </c>
      <c r="H34" s="70">
        <v>-15.870098039215652</v>
      </c>
      <c r="I34" s="70">
        <v>-6.216216216216209</v>
      </c>
    </row>
    <row r="35" spans="1:9" ht="15">
      <c r="A35" s="5" t="s">
        <v>56</v>
      </c>
      <c r="B35" s="67"/>
      <c r="C35" s="67"/>
      <c r="D35" s="67"/>
      <c r="E35" s="67"/>
      <c r="F35" s="67"/>
      <c r="G35" s="67"/>
      <c r="H35" s="67"/>
      <c r="I35" s="68"/>
    </row>
    <row r="36" spans="1:9" ht="15">
      <c r="A36" s="8" t="s">
        <v>57</v>
      </c>
      <c r="B36" s="69" t="s">
        <v>28</v>
      </c>
      <c r="C36" s="70">
        <v>-73.0590062111801</v>
      </c>
      <c r="D36" s="70">
        <v>-67.93604651162791</v>
      </c>
      <c r="E36" s="69" t="s">
        <v>28</v>
      </c>
      <c r="F36" s="70">
        <v>-73.78203323007604</v>
      </c>
      <c r="G36" s="70">
        <v>-68.11342592592592</v>
      </c>
      <c r="H36" s="70">
        <v>-46.352341510035025</v>
      </c>
      <c r="I36" s="69" t="s">
        <v>28</v>
      </c>
    </row>
    <row r="37" spans="1:9" ht="15">
      <c r="A37" s="8" t="s">
        <v>58</v>
      </c>
      <c r="B37" s="70">
        <v>-57.23880597014925</v>
      </c>
      <c r="C37" s="70">
        <v>-59.18128654970762</v>
      </c>
      <c r="D37" s="70">
        <v>-61.315280464216634</v>
      </c>
      <c r="E37" s="70">
        <v>-56.175595238095234</v>
      </c>
      <c r="F37" s="70" t="s">
        <v>28</v>
      </c>
      <c r="G37" s="70">
        <v>-60.0867678958785</v>
      </c>
      <c r="H37" s="70">
        <v>-44.251626898047725</v>
      </c>
      <c r="I37" s="70">
        <v>-55.367231638418076</v>
      </c>
    </row>
    <row r="38" spans="1:9" ht="15">
      <c r="A38" s="8" t="s">
        <v>59</v>
      </c>
      <c r="B38" s="70">
        <v>-70.78148332503733</v>
      </c>
      <c r="C38" s="70">
        <v>-68.67839607201309</v>
      </c>
      <c r="D38" s="70">
        <v>-67.18367346938776</v>
      </c>
      <c r="E38" s="70">
        <v>-67.08695652173913</v>
      </c>
      <c r="F38" s="70">
        <v>-71.96556671449068</v>
      </c>
      <c r="G38" s="70">
        <v>-65.57627636808316</v>
      </c>
      <c r="H38" s="70">
        <v>-74.08631415241058</v>
      </c>
      <c r="I38" s="70">
        <v>-68.13652217239661</v>
      </c>
    </row>
    <row r="39" spans="1:9" ht="15">
      <c r="A39" s="8" t="s">
        <v>60</v>
      </c>
      <c r="B39" s="70">
        <v>-6.306306306306297</v>
      </c>
      <c r="C39" s="70">
        <v>-28.389560789306156</v>
      </c>
      <c r="D39" s="70">
        <v>-21.157822191592</v>
      </c>
      <c r="E39" s="70">
        <v>-10.390567428150355</v>
      </c>
      <c r="F39" s="70">
        <v>-32.63727764887856</v>
      </c>
      <c r="G39" s="70">
        <v>-18.444995864350723</v>
      </c>
      <c r="H39" s="70">
        <v>-29.31818181818184</v>
      </c>
      <c r="I39" s="70">
        <v>-27.950897072710077</v>
      </c>
    </row>
    <row r="40" spans="1:9" ht="15">
      <c r="A40" s="8" t="s">
        <v>61</v>
      </c>
      <c r="B40" s="70">
        <v>-19.92337164750956</v>
      </c>
      <c r="C40" s="70">
        <v>-33.26585695006747</v>
      </c>
      <c r="D40" s="70">
        <v>-35.29411764705883</v>
      </c>
      <c r="E40" s="70">
        <v>-36.88833124215809</v>
      </c>
      <c r="F40" s="70">
        <v>-15.384615384615408</v>
      </c>
      <c r="G40" s="70">
        <v>-47.08196721311476</v>
      </c>
      <c r="H40" s="70">
        <v>-36.981465136804935</v>
      </c>
      <c r="I40" s="70">
        <v>-14.14392059553351</v>
      </c>
    </row>
    <row r="41" spans="1:9" ht="15">
      <c r="A41" s="17"/>
      <c r="B41" s="31"/>
      <c r="C41" s="31"/>
      <c r="D41" s="31"/>
      <c r="E41" s="31"/>
      <c r="F41" s="32"/>
      <c r="G41" s="31"/>
      <c r="H41" s="31"/>
      <c r="I41" s="31"/>
    </row>
    <row r="42" spans="1:17" s="11" customFormat="1" ht="12.75">
      <c r="A42" s="17" t="s">
        <v>19</v>
      </c>
      <c r="B42" s="59"/>
      <c r="C42" s="60"/>
      <c r="D42" s="59"/>
      <c r="E42" s="61"/>
      <c r="F42" s="62"/>
      <c r="G42" s="63"/>
      <c r="H42" s="59"/>
      <c r="I42" s="61"/>
      <c r="J42" s="59"/>
      <c r="K42" s="61"/>
      <c r="L42" s="59"/>
      <c r="M42" s="61"/>
      <c r="N42" s="59"/>
      <c r="O42" s="61"/>
      <c r="P42" s="59"/>
      <c r="Q42" s="61"/>
    </row>
    <row r="43" spans="1:9" ht="15.75">
      <c r="A43" s="18" t="s">
        <v>11</v>
      </c>
      <c r="I43" s="34"/>
    </row>
    <row r="44" ht="15">
      <c r="A44" s="36" t="s">
        <v>12</v>
      </c>
    </row>
    <row r="45" spans="1:9" ht="15.75">
      <c r="A45" s="4" t="s">
        <v>13</v>
      </c>
      <c r="I45" s="34"/>
    </row>
    <row r="46" ht="15">
      <c r="A46" s="11" t="s">
        <v>14</v>
      </c>
    </row>
    <row r="52" ht="15">
      <c r="A52" s="37"/>
    </row>
    <row r="54" ht="15">
      <c r="A54" s="38"/>
    </row>
  </sheetData>
  <sheetProtection/>
  <printOptions/>
  <pageMargins left="0.1968503937007874" right="0.1968503937007874" top="0.35433070866141736" bottom="0.4330708661417323" header="0.31496062992125984" footer="0.31496062992125984"/>
  <pageSetup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2016-12-02T13:11:12Z</cp:lastPrinted>
  <dcterms:created xsi:type="dcterms:W3CDTF">2015-07-01T14:07:44Z</dcterms:created>
  <dcterms:modified xsi:type="dcterms:W3CDTF">2017-04-06T16:30:16Z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