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_xlnm.Print_Area" localSheetId="3">'Anexo 3'!$A$1:$J$46</definedName>
    <definedName name="clase">#REF!</definedName>
    <definedName name="DOM">#REF!</definedName>
  </definedNames>
  <calcPr calcMode="manual" fullCalcOnLoad="1"/>
</workbook>
</file>

<file path=xl/sharedStrings.xml><?xml version="1.0" encoding="utf-8"?>
<sst xmlns="http://schemas.openxmlformats.org/spreadsheetml/2006/main" count="300" uniqueCount="88">
  <si>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</si>
  <si>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</si>
  <si>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</si>
  <si>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</si>
  <si>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</si>
  <si>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</si>
  <si>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</si>
  <si>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</si>
  <si>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</si>
  <si>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</si>
  <si>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</si>
  <si>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</si>
  <si>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</si>
  <si>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</si>
  <si>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</si>
  <si>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</si>
  <si>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</si>
  <si>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</si>
  <si>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</si>
  <si>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Fuente: DANE</t>
  </si>
  <si>
    <t>Producto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</si>
  <si>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</si>
  <si>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</si>
  <si>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</si>
  <si>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</si>
  <si>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</si>
  <si>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</si>
  <si>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</si>
  <si>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</si>
  <si>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</si>
  <si>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</si>
  <si>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</si>
  <si>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</si>
  <si>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</si>
  <si>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</si>
  <si>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</si>
  <si>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</si>
  <si>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</si>
  <si>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</si>
  <si>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</si>
  <si>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Limón Tahití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</si>
  <si>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</si>
  <si>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</si>
  <si>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</si>
  <si>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</si>
  <si>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</si>
  <si>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</si>
  <si>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</si>
  <si>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</si>
  <si>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</si>
  <si>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</si>
  <si>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</si>
  <si>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Tubérculos y plátanos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</si>
  <si>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</si>
  <si>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</si>
  <si>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</si>
  <si>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</si>
  <si>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</si>
  <si>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</si>
  <si>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</si>
  <si>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</si>
  <si>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</si>
  <si>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</si>
  <si>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</si>
  <si>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</si>
  <si>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</si>
  <si>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</si>
  <si>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costilla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</si>
  <si>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</si>
  <si>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</si>
  <si>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</si>
  <si>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</si>
  <si>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</si>
  <si>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</si>
  <si>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</si>
  <si>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</si>
  <si>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</si>
  <si>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</si>
  <si>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</si>
  <si>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Limón común</t>
  </si>
  <si>
    <t>Manzana roja importada</t>
  </si>
  <si>
    <t>Mayo/abril 2017</t>
  </si>
  <si>
    <t>Variación año corrido. Enero-mayo 2017</t>
  </si>
  <si>
    <t>Variación 12 meses. Mayo 2016 - mayo 2017</t>
  </si>
  <si>
    <t>Mayo de 2017</t>
  </si>
  <si>
    <t>n.d.</t>
  </si>
  <si>
    <t>-</t>
  </si>
  <si>
    <t>Carne de res, sobrebarriga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</si>
</sst>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Continuous" wrapText="1"/>
    </xf>
    <xf numFmtId="0" fontId="6" fillId="33" borderId="12" xfId="0" applyFont="1" applyFill="1" applyBorder="1" applyAlignment="1">
      <alignment horizontal="centerContinuous"/>
    </xf>
    <xf numFmtId="164" fontId="4" fillId="0" borderId="10" xfId="48" applyNumberFormat="1" applyFont="1" applyFill="1" applyBorder="1" applyAlignment="1">
      <alignment horizontal="center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9" sqref="A9:C9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4"/>
      <c r="B1" s="54"/>
      <c r="C1" s="55"/>
    </row>
    <row r="2" spans="1:3" ht="15">
      <c r="A2" s="54"/>
      <c r="B2" s="54"/>
      <c r="C2" s="55"/>
    </row>
    <row r="3" spans="1:3" ht="15">
      <c r="A3" s="54"/>
      <c r="B3" s="54"/>
      <c r="C3" s="55"/>
    </row>
    <row r="4" spans="1:3" ht="15">
      <c r="A4" s="54"/>
      <c r="B4" s="54"/>
      <c r="C4" s="55"/>
    </row>
    <row r="5" spans="1:3" ht="15">
      <c r="A5" s="54"/>
      <c r="B5" s="54"/>
      <c r="C5" s="55"/>
    </row>
    <row r="6" spans="1:3" ht="15">
      <c r="A6" s="54"/>
      <c r="B6" s="54"/>
      <c r="C6" s="55"/>
    </row>
    <row r="7" spans="1:3" ht="18">
      <c r="A7" s="74" t="s">
        <v>16</v>
      </c>
      <c r="B7" s="74"/>
      <c r="C7" s="74"/>
    </row>
    <row r="8" spans="1:3" ht="15.75">
      <c r="A8" s="75" t="s">
        <v>84</v>
      </c>
      <c r="B8" s="75"/>
      <c r="C8" s="75"/>
    </row>
    <row r="9" spans="1:3" ht="30" customHeight="1">
      <c r="A9" s="76" t="str">
        <f>+"Anexo 1. "&amp;'Anexo 1'!A2&amp;'Anexo 1'!A3</f>
        <v>Anexo 1. Variación mensual de los precios mayoristas de los principales alimentos en las principales ocho ciudades. Mayo/abril 2017</v>
      </c>
      <c r="B9" s="76"/>
      <c r="C9" s="76"/>
    </row>
    <row r="10" spans="1:3" ht="32.25" customHeight="1">
      <c r="A10" s="76" t="str">
        <f>+"Anexo 2. "&amp;'Anexo 2'!A2&amp;'Anexo 2'!A3</f>
        <v>Anexo 2. Comportamiento de los precios mayoristas de los principales alimentos en las principales ocho ciudades. Variación año corrido. Enero-mayo 2017</v>
      </c>
      <c r="B10" s="76"/>
      <c r="C10" s="76"/>
    </row>
    <row r="11" spans="1:3" ht="34.5" customHeight="1">
      <c r="A11" s="76" t="str">
        <f>+"Anexo 3. "&amp;'Anexo 3'!A2&amp;'Anexo 3'!A3</f>
        <v>Anexo 3. Comportamiento de los precios mayoristas de los principales alimentos en las principales ocho ciudades. Variación 12 meses. Mayo 2016 - mayo 2017</v>
      </c>
      <c r="B11" s="76"/>
      <c r="C11" s="76"/>
    </row>
  </sheetData>
  <sheetProtection/>
  <mergeCells count="5">
    <mergeCell ref="A7:C7"/>
    <mergeCell ref="A8:C8"/>
    <mergeCell ref="A9:C9"/>
    <mergeCell ref="A10:C10"/>
    <mergeCell ref="A11:C11"/>
  </mergeCells>
  <hyperlinks>
    <hyperlink ref="A11:C11" location="'Anexo 3'!A1" display="'Anexo 3'!A1"/>
    <hyperlink ref="A10:C10" location="'Anexo 2'!A1" display="'Anexo 2'!A1"/>
    <hyperlink ref="A9:C9" location="'Anexo 1'!A1" display="'Anexo 1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24.421875" style="11" customWidth="1"/>
    <col min="2" max="2" width="7.28125" style="24" customWidth="1"/>
    <col min="3" max="3" width="6.7109375" style="25" customWidth="1"/>
    <col min="4" max="4" width="7.28125" style="24" customWidth="1"/>
    <col min="5" max="5" width="6.7109375" style="25" customWidth="1"/>
    <col min="6" max="6" width="7.28125" style="24" customWidth="1"/>
    <col min="7" max="7" width="6.7109375" style="25" customWidth="1"/>
    <col min="8" max="8" width="7.28125" style="24" customWidth="1"/>
    <col min="9" max="9" width="6.7109375" style="25" customWidth="1"/>
    <col min="10" max="10" width="7.28125" style="24" customWidth="1"/>
    <col min="11" max="11" width="6.7109375" style="25" customWidth="1"/>
    <col min="12" max="12" width="7.28125" style="24" customWidth="1"/>
    <col min="13" max="13" width="6.7109375" style="25" customWidth="1"/>
    <col min="14" max="14" width="7.28125" style="24" customWidth="1"/>
    <col min="15" max="15" width="6.7109375" style="25" customWidth="1"/>
    <col min="16" max="16" width="7.28125" style="24" customWidth="1"/>
    <col min="17" max="17" width="6.57421875" style="25" customWidth="1"/>
    <col min="18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7" s="1" customFormat="1" ht="1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56" s="2" customFormat="1" ht="15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80" t="s">
        <v>0</v>
      </c>
      <c r="B4" s="78" t="s">
        <v>1</v>
      </c>
      <c r="C4" s="79"/>
      <c r="D4" s="78" t="s">
        <v>2</v>
      </c>
      <c r="E4" s="79"/>
      <c r="F4" s="78" t="s">
        <v>3</v>
      </c>
      <c r="G4" s="79"/>
      <c r="H4" s="82" t="s">
        <v>4</v>
      </c>
      <c r="I4" s="83"/>
      <c r="J4" s="78" t="s">
        <v>5</v>
      </c>
      <c r="K4" s="79"/>
      <c r="L4" s="78" t="s">
        <v>6</v>
      </c>
      <c r="M4" s="79"/>
      <c r="N4" s="78" t="s">
        <v>7</v>
      </c>
      <c r="O4" s="79"/>
      <c r="P4" s="78" t="s">
        <v>8</v>
      </c>
      <c r="Q4" s="79"/>
    </row>
    <row r="5" spans="1:17" ht="12.75">
      <c r="A5" s="81"/>
      <c r="B5" s="73" t="s">
        <v>9</v>
      </c>
      <c r="C5" s="3" t="s">
        <v>10</v>
      </c>
      <c r="D5" s="73" t="s">
        <v>9</v>
      </c>
      <c r="E5" s="3" t="s">
        <v>10</v>
      </c>
      <c r="F5" s="73" t="s">
        <v>9</v>
      </c>
      <c r="G5" s="3" t="s">
        <v>10</v>
      </c>
      <c r="H5" s="73" t="s">
        <v>9</v>
      </c>
      <c r="I5" s="3" t="s">
        <v>10</v>
      </c>
      <c r="J5" s="73" t="s">
        <v>9</v>
      </c>
      <c r="K5" s="3" t="s">
        <v>10</v>
      </c>
      <c r="L5" s="73" t="s">
        <v>9</v>
      </c>
      <c r="M5" s="3" t="s">
        <v>10</v>
      </c>
      <c r="N5" s="73" t="s">
        <v>9</v>
      </c>
      <c r="O5" s="3" t="s">
        <v>10</v>
      </c>
      <c r="P5" s="73" t="s">
        <v>9</v>
      </c>
      <c r="Q5" s="3" t="s">
        <v>10</v>
      </c>
    </row>
    <row r="6" spans="1:17" ht="12.75">
      <c r="A6" s="5" t="s">
        <v>21</v>
      </c>
      <c r="B6" s="72"/>
      <c r="C6" s="6"/>
      <c r="D6" s="72"/>
      <c r="E6" s="6"/>
      <c r="F6" s="72"/>
      <c r="G6" s="6"/>
      <c r="H6" s="72"/>
      <c r="I6" s="6"/>
      <c r="J6" s="72"/>
      <c r="K6" s="6"/>
      <c r="L6" s="72"/>
      <c r="M6" s="6"/>
      <c r="N6" s="72"/>
      <c r="O6" s="6"/>
      <c r="P6" s="72"/>
      <c r="Q6" s="7"/>
    </row>
    <row r="7" spans="1:17" ht="12.75">
      <c r="A7" s="8" t="s">
        <v>22</v>
      </c>
      <c r="B7" s="9">
        <v>490</v>
      </c>
      <c r="C7" s="10">
        <v>-37.58</v>
      </c>
      <c r="D7" s="9">
        <v>1610</v>
      </c>
      <c r="E7" s="10">
        <v>34.62</v>
      </c>
      <c r="F7" s="9">
        <v>941</v>
      </c>
      <c r="G7" s="10">
        <v>6.57</v>
      </c>
      <c r="H7" s="9">
        <v>888</v>
      </c>
      <c r="I7" s="10">
        <v>5.21</v>
      </c>
      <c r="J7" s="9">
        <v>1201</v>
      </c>
      <c r="K7" s="10">
        <v>57.61</v>
      </c>
      <c r="L7" s="9">
        <v>945</v>
      </c>
      <c r="M7" s="10">
        <v>5.59</v>
      </c>
      <c r="N7" s="9">
        <v>908</v>
      </c>
      <c r="O7" s="10">
        <v>9.79</v>
      </c>
      <c r="P7" s="9">
        <v>1074</v>
      </c>
      <c r="Q7" s="10">
        <v>36.64</v>
      </c>
    </row>
    <row r="8" spans="1:17" ht="12.75">
      <c r="A8" s="8" t="s">
        <v>23</v>
      </c>
      <c r="B8" s="9">
        <v>5957</v>
      </c>
      <c r="C8" s="10">
        <v>3.31</v>
      </c>
      <c r="D8" s="9">
        <v>4291</v>
      </c>
      <c r="E8" s="10">
        <v>-1.72</v>
      </c>
      <c r="F8" s="9">
        <v>3900</v>
      </c>
      <c r="G8" s="10">
        <v>10.83</v>
      </c>
      <c r="H8" s="12" t="s">
        <v>85</v>
      </c>
      <c r="I8" s="48" t="s">
        <v>86</v>
      </c>
      <c r="J8" s="9">
        <v>3035</v>
      </c>
      <c r="K8" s="10">
        <v>0.23</v>
      </c>
      <c r="L8" s="9">
        <v>3742</v>
      </c>
      <c r="M8" s="10">
        <v>16.97</v>
      </c>
      <c r="N8" s="9">
        <v>3458</v>
      </c>
      <c r="O8" s="10">
        <v>4.35</v>
      </c>
      <c r="P8" s="9">
        <v>3400</v>
      </c>
      <c r="Q8" s="10">
        <v>3.37</v>
      </c>
    </row>
    <row r="9" spans="1:17" ht="12.75">
      <c r="A9" s="8" t="s">
        <v>24</v>
      </c>
      <c r="B9" s="9">
        <v>2681</v>
      </c>
      <c r="C9" s="10">
        <v>-3.46</v>
      </c>
      <c r="D9" s="9">
        <v>2768</v>
      </c>
      <c r="E9" s="10">
        <v>4.26</v>
      </c>
      <c r="F9" s="9">
        <v>2742</v>
      </c>
      <c r="G9" s="10">
        <v>7.74</v>
      </c>
      <c r="H9" s="9">
        <v>2952</v>
      </c>
      <c r="I9" s="10">
        <v>7</v>
      </c>
      <c r="J9" s="9">
        <v>2940</v>
      </c>
      <c r="K9" s="10">
        <v>0.79</v>
      </c>
      <c r="L9" s="9">
        <v>2670</v>
      </c>
      <c r="M9" s="10">
        <v>9.02</v>
      </c>
      <c r="N9" s="9">
        <v>3490</v>
      </c>
      <c r="O9" s="10">
        <v>-2.32</v>
      </c>
      <c r="P9" s="9">
        <v>2694</v>
      </c>
      <c r="Q9" s="10">
        <v>-0.92</v>
      </c>
    </row>
    <row r="10" spans="1:17" ht="12.75">
      <c r="A10" s="8" t="s">
        <v>25</v>
      </c>
      <c r="B10" s="15">
        <v>1584</v>
      </c>
      <c r="C10" s="49">
        <v>-13.06</v>
      </c>
      <c r="D10" s="9">
        <v>1641</v>
      </c>
      <c r="E10" s="10">
        <v>-15.41</v>
      </c>
      <c r="F10" s="9">
        <v>1361</v>
      </c>
      <c r="G10" s="10">
        <v>-12.76</v>
      </c>
      <c r="H10" s="12" t="s">
        <v>85</v>
      </c>
      <c r="I10" s="48" t="s">
        <v>86</v>
      </c>
      <c r="J10" s="9">
        <v>1607</v>
      </c>
      <c r="K10" s="10">
        <v>-10.97</v>
      </c>
      <c r="L10" s="9">
        <v>1285</v>
      </c>
      <c r="M10" s="10">
        <v>-14.84</v>
      </c>
      <c r="N10" s="9">
        <v>2008</v>
      </c>
      <c r="O10" s="10">
        <v>2.92</v>
      </c>
      <c r="P10" s="9">
        <v>1069</v>
      </c>
      <c r="Q10" s="10">
        <v>39.74</v>
      </c>
    </row>
    <row r="11" spans="1:17" ht="12.75">
      <c r="A11" s="8" t="s">
        <v>26</v>
      </c>
      <c r="B11" s="9">
        <v>740</v>
      </c>
      <c r="C11" s="10">
        <v>8.66</v>
      </c>
      <c r="D11" s="9">
        <v>1937</v>
      </c>
      <c r="E11" s="10">
        <v>11</v>
      </c>
      <c r="F11" s="9">
        <v>922</v>
      </c>
      <c r="G11" s="10">
        <v>-11.6</v>
      </c>
      <c r="H11" s="9">
        <v>750</v>
      </c>
      <c r="I11" s="10">
        <v>0</v>
      </c>
      <c r="J11" s="9">
        <v>457</v>
      </c>
      <c r="K11" s="10">
        <v>-27.58</v>
      </c>
      <c r="L11" s="9">
        <v>532</v>
      </c>
      <c r="M11" s="10">
        <v>-7.8</v>
      </c>
      <c r="N11" s="9">
        <v>750</v>
      </c>
      <c r="O11" s="10">
        <v>-2.98</v>
      </c>
      <c r="P11" s="12" t="s">
        <v>85</v>
      </c>
      <c r="Q11" s="48" t="s">
        <v>86</v>
      </c>
    </row>
    <row r="12" spans="1:17" ht="12.75">
      <c r="A12" s="8" t="s">
        <v>27</v>
      </c>
      <c r="B12" s="9">
        <v>1564</v>
      </c>
      <c r="C12" s="10">
        <v>7.42</v>
      </c>
      <c r="D12" s="9">
        <v>2223</v>
      </c>
      <c r="E12" s="10">
        <v>19.2</v>
      </c>
      <c r="F12" s="9">
        <v>1187</v>
      </c>
      <c r="G12" s="10">
        <v>14.8</v>
      </c>
      <c r="H12" s="9">
        <v>1821</v>
      </c>
      <c r="I12" s="10">
        <v>12.83</v>
      </c>
      <c r="J12" s="9">
        <v>1785</v>
      </c>
      <c r="K12" s="10">
        <v>48.5</v>
      </c>
      <c r="L12" s="9">
        <v>1612</v>
      </c>
      <c r="M12" s="10">
        <v>15.64</v>
      </c>
      <c r="N12" s="9">
        <v>1457</v>
      </c>
      <c r="O12" s="10">
        <v>35.79</v>
      </c>
      <c r="P12" s="9">
        <v>1510</v>
      </c>
      <c r="Q12" s="10">
        <v>15.53</v>
      </c>
    </row>
    <row r="13" spans="1:17" ht="12.75">
      <c r="A13" s="8" t="s">
        <v>28</v>
      </c>
      <c r="B13" s="9">
        <v>1401</v>
      </c>
      <c r="C13" s="10">
        <v>-22.85</v>
      </c>
      <c r="D13" s="9">
        <v>955</v>
      </c>
      <c r="E13" s="10">
        <v>-26.48</v>
      </c>
      <c r="F13" s="9">
        <v>1092</v>
      </c>
      <c r="G13" s="10">
        <v>-2.41</v>
      </c>
      <c r="H13" s="9">
        <v>1333</v>
      </c>
      <c r="I13" s="10">
        <v>-15.42</v>
      </c>
      <c r="J13" s="9">
        <v>589</v>
      </c>
      <c r="K13" s="10">
        <v>-44.33</v>
      </c>
      <c r="L13" s="9">
        <v>976</v>
      </c>
      <c r="M13" s="10">
        <v>-0.61</v>
      </c>
      <c r="N13" s="9">
        <v>643</v>
      </c>
      <c r="O13" s="10">
        <v>-20.72</v>
      </c>
      <c r="P13" s="9">
        <v>1231</v>
      </c>
      <c r="Q13" s="10">
        <v>-22.58</v>
      </c>
    </row>
    <row r="14" spans="1:17" ht="12.75">
      <c r="A14" s="8" t="s">
        <v>29</v>
      </c>
      <c r="B14" s="9">
        <v>762</v>
      </c>
      <c r="C14" s="10">
        <v>-3.91</v>
      </c>
      <c r="D14" s="9">
        <v>1261</v>
      </c>
      <c r="E14" s="10">
        <v>8.99</v>
      </c>
      <c r="F14" s="9">
        <v>490</v>
      </c>
      <c r="G14" s="10">
        <v>13.69</v>
      </c>
      <c r="H14" s="9">
        <v>797</v>
      </c>
      <c r="I14" s="10">
        <v>12.41</v>
      </c>
      <c r="J14" s="9">
        <v>500</v>
      </c>
      <c r="K14" s="10">
        <v>3.09</v>
      </c>
      <c r="L14" s="9">
        <v>569</v>
      </c>
      <c r="M14" s="10">
        <v>12.01</v>
      </c>
      <c r="N14" s="9">
        <v>647</v>
      </c>
      <c r="O14" s="10">
        <v>8.74</v>
      </c>
      <c r="P14" s="9">
        <v>727</v>
      </c>
      <c r="Q14" s="10">
        <v>0.14</v>
      </c>
    </row>
    <row r="15" spans="1:17" ht="12.75">
      <c r="A15" s="8" t="s">
        <v>30</v>
      </c>
      <c r="B15" s="9">
        <v>1360</v>
      </c>
      <c r="C15" s="10">
        <v>-15.63</v>
      </c>
      <c r="D15" s="9">
        <v>2508</v>
      </c>
      <c r="E15" s="10">
        <v>4.76</v>
      </c>
      <c r="F15" s="9">
        <v>1550</v>
      </c>
      <c r="G15" s="10">
        <v>-20.39</v>
      </c>
      <c r="H15" s="9">
        <v>2051</v>
      </c>
      <c r="I15" s="10">
        <v>-1.54</v>
      </c>
      <c r="J15" s="9">
        <v>1484</v>
      </c>
      <c r="K15" s="10">
        <v>-10.98</v>
      </c>
      <c r="L15" s="9">
        <v>1389</v>
      </c>
      <c r="M15" s="10">
        <v>-17.86</v>
      </c>
      <c r="N15" s="9">
        <v>1075</v>
      </c>
      <c r="O15" s="10">
        <v>-31.83</v>
      </c>
      <c r="P15" s="9">
        <v>1656</v>
      </c>
      <c r="Q15" s="10">
        <v>-3.61</v>
      </c>
    </row>
    <row r="16" spans="1:17" ht="12.75">
      <c r="A16" s="8" t="s">
        <v>31</v>
      </c>
      <c r="B16" s="9">
        <v>1342</v>
      </c>
      <c r="C16" s="10">
        <v>-31.7</v>
      </c>
      <c r="D16" s="9">
        <v>1145</v>
      </c>
      <c r="E16" s="10">
        <v>-33.78</v>
      </c>
      <c r="F16" s="9">
        <v>1253</v>
      </c>
      <c r="G16" s="10">
        <v>-35.48</v>
      </c>
      <c r="H16" s="9">
        <v>1454</v>
      </c>
      <c r="I16" s="10">
        <v>-25.66</v>
      </c>
      <c r="J16" s="9">
        <v>1432</v>
      </c>
      <c r="K16" s="10">
        <v>-28.22</v>
      </c>
      <c r="L16" s="9">
        <v>1318</v>
      </c>
      <c r="M16" s="10">
        <v>-24.69</v>
      </c>
      <c r="N16" s="9">
        <v>1172</v>
      </c>
      <c r="O16" s="10">
        <v>-24.78</v>
      </c>
      <c r="P16" s="12" t="s">
        <v>85</v>
      </c>
      <c r="Q16" s="48" t="s">
        <v>86</v>
      </c>
    </row>
    <row r="17" spans="1:17" ht="12.75">
      <c r="A17" s="8" t="s">
        <v>32</v>
      </c>
      <c r="B17" s="9">
        <v>1825</v>
      </c>
      <c r="C17" s="10">
        <v>30.73</v>
      </c>
      <c r="D17" s="9">
        <v>1989</v>
      </c>
      <c r="E17" s="10">
        <v>26.85</v>
      </c>
      <c r="F17" s="9">
        <v>1897</v>
      </c>
      <c r="G17" s="10">
        <v>35.31</v>
      </c>
      <c r="H17" s="9">
        <v>2306</v>
      </c>
      <c r="I17" s="10">
        <v>38.58</v>
      </c>
      <c r="J17" s="9">
        <v>2251</v>
      </c>
      <c r="K17" s="10">
        <v>66.62</v>
      </c>
      <c r="L17" s="15">
        <v>1634</v>
      </c>
      <c r="M17" s="49">
        <v>17.55</v>
      </c>
      <c r="N17" s="9">
        <v>1727</v>
      </c>
      <c r="O17" s="10">
        <v>41.67</v>
      </c>
      <c r="P17" s="9">
        <v>2023</v>
      </c>
      <c r="Q17" s="10">
        <v>55.02</v>
      </c>
    </row>
    <row r="18" spans="1:17" ht="12.75">
      <c r="A18" s="8" t="s">
        <v>33</v>
      </c>
      <c r="B18" s="9">
        <v>2208</v>
      </c>
      <c r="C18" s="10">
        <v>93.51</v>
      </c>
      <c r="D18" s="9">
        <v>2430</v>
      </c>
      <c r="E18" s="10">
        <v>94.4</v>
      </c>
      <c r="F18" s="9">
        <v>2135</v>
      </c>
      <c r="G18" s="10">
        <v>98.24</v>
      </c>
      <c r="H18" s="9">
        <v>2243</v>
      </c>
      <c r="I18" s="10">
        <v>106.35</v>
      </c>
      <c r="J18" s="9">
        <v>2226</v>
      </c>
      <c r="K18" s="10">
        <v>95.09</v>
      </c>
      <c r="L18" s="9">
        <v>1805</v>
      </c>
      <c r="M18" s="10">
        <v>115.65</v>
      </c>
      <c r="N18" s="9">
        <v>1210</v>
      </c>
      <c r="O18" s="10">
        <v>61.76</v>
      </c>
      <c r="P18" s="9">
        <v>2265</v>
      </c>
      <c r="Q18" s="10">
        <v>80.48</v>
      </c>
    </row>
    <row r="19" spans="1:17" ht="12.75">
      <c r="A19" s="50" t="s">
        <v>34</v>
      </c>
      <c r="B19" s="71"/>
      <c r="C19" s="51"/>
      <c r="D19" s="71"/>
      <c r="E19" s="51"/>
      <c r="F19" s="71"/>
      <c r="G19" s="51"/>
      <c r="H19" s="71"/>
      <c r="I19" s="51"/>
      <c r="J19" s="71"/>
      <c r="K19" s="51"/>
      <c r="L19" s="71"/>
      <c r="M19" s="51"/>
      <c r="N19" s="71"/>
      <c r="O19" s="51"/>
      <c r="P19" s="71"/>
      <c r="Q19" s="52"/>
    </row>
    <row r="20" spans="1:17" ht="12.75">
      <c r="A20" s="8" t="s">
        <v>35</v>
      </c>
      <c r="B20" s="9">
        <v>4814</v>
      </c>
      <c r="C20" s="10">
        <v>-0.37</v>
      </c>
      <c r="D20" s="9">
        <v>4565</v>
      </c>
      <c r="E20" s="10">
        <v>-3.2</v>
      </c>
      <c r="F20" s="9">
        <v>3426</v>
      </c>
      <c r="G20" s="10">
        <v>-18.56</v>
      </c>
      <c r="H20" s="9">
        <v>4265</v>
      </c>
      <c r="I20" s="10">
        <v>-9.74</v>
      </c>
      <c r="J20" s="9">
        <v>3431</v>
      </c>
      <c r="K20" s="10">
        <v>-15.22</v>
      </c>
      <c r="L20" s="13" t="s">
        <v>85</v>
      </c>
      <c r="M20" s="49" t="s">
        <v>86</v>
      </c>
      <c r="N20" s="13">
        <v>1877</v>
      </c>
      <c r="O20" s="49">
        <v>-23.42</v>
      </c>
      <c r="P20" s="9">
        <v>3544</v>
      </c>
      <c r="Q20" s="10">
        <v>-12.92</v>
      </c>
    </row>
    <row r="21" spans="1:17" ht="12.75">
      <c r="A21" s="8" t="s">
        <v>36</v>
      </c>
      <c r="B21" s="9">
        <v>613</v>
      </c>
      <c r="C21" s="10">
        <v>5.69</v>
      </c>
      <c r="D21" s="9">
        <v>1840</v>
      </c>
      <c r="E21" s="10">
        <v>-1.34</v>
      </c>
      <c r="F21" s="9">
        <v>1813</v>
      </c>
      <c r="G21" s="10">
        <v>-1.52</v>
      </c>
      <c r="H21" s="13" t="s">
        <v>85</v>
      </c>
      <c r="I21" s="48" t="s">
        <v>86</v>
      </c>
      <c r="J21" s="9">
        <v>1126</v>
      </c>
      <c r="K21" s="10">
        <v>0</v>
      </c>
      <c r="L21" s="9">
        <v>2026</v>
      </c>
      <c r="M21" s="10">
        <v>-5.15</v>
      </c>
      <c r="N21" s="9">
        <v>1014</v>
      </c>
      <c r="O21" s="10">
        <v>-2.12</v>
      </c>
      <c r="P21" s="9">
        <v>1241</v>
      </c>
      <c r="Q21" s="10">
        <v>-0.56</v>
      </c>
    </row>
    <row r="22" spans="1:17" ht="12.75">
      <c r="A22" s="8" t="s">
        <v>37</v>
      </c>
      <c r="B22" s="9">
        <v>2556</v>
      </c>
      <c r="C22" s="10">
        <v>-1.46</v>
      </c>
      <c r="D22" s="9">
        <v>3416</v>
      </c>
      <c r="E22" s="10">
        <v>0.41</v>
      </c>
      <c r="F22" s="9">
        <v>4333</v>
      </c>
      <c r="G22" s="10">
        <v>0</v>
      </c>
      <c r="H22" s="9">
        <v>1988</v>
      </c>
      <c r="I22" s="10">
        <v>0.66</v>
      </c>
      <c r="J22" s="9">
        <v>1848</v>
      </c>
      <c r="K22" s="10">
        <v>1.65</v>
      </c>
      <c r="L22" s="13">
        <v>1613</v>
      </c>
      <c r="M22" s="49">
        <v>-15.11</v>
      </c>
      <c r="N22" s="9">
        <v>5154</v>
      </c>
      <c r="O22" s="10">
        <v>-2.96</v>
      </c>
      <c r="P22" s="9">
        <v>2215</v>
      </c>
      <c r="Q22" s="10">
        <v>-3.11</v>
      </c>
    </row>
    <row r="23" spans="1:17" ht="12.75">
      <c r="A23" s="8" t="s">
        <v>38</v>
      </c>
      <c r="B23" s="9">
        <v>6088</v>
      </c>
      <c r="C23" s="10">
        <v>-1.18</v>
      </c>
      <c r="D23" s="9">
        <v>4011</v>
      </c>
      <c r="E23" s="10">
        <v>14.31</v>
      </c>
      <c r="F23" s="9">
        <v>4062</v>
      </c>
      <c r="G23" s="10">
        <v>21.76</v>
      </c>
      <c r="H23" s="9">
        <v>3846</v>
      </c>
      <c r="I23" s="49">
        <v>3.44</v>
      </c>
      <c r="J23" s="9">
        <v>3242</v>
      </c>
      <c r="K23" s="10">
        <v>0.9</v>
      </c>
      <c r="L23" s="64">
        <v>3386</v>
      </c>
      <c r="M23" s="10">
        <v>16.84</v>
      </c>
      <c r="N23" s="9">
        <v>4141</v>
      </c>
      <c r="O23" s="10">
        <v>-9.01</v>
      </c>
      <c r="P23" s="9">
        <v>3000</v>
      </c>
      <c r="Q23" s="49">
        <v>-8.48</v>
      </c>
    </row>
    <row r="24" spans="1:17" ht="12.75">
      <c r="A24" s="8" t="s">
        <v>39</v>
      </c>
      <c r="B24" s="9">
        <v>1892</v>
      </c>
      <c r="C24" s="10">
        <v>3.22</v>
      </c>
      <c r="D24" s="9">
        <v>2359</v>
      </c>
      <c r="E24" s="10">
        <v>26.56</v>
      </c>
      <c r="F24" s="9">
        <v>1144</v>
      </c>
      <c r="G24" s="10">
        <v>-8.26</v>
      </c>
      <c r="H24" s="9">
        <v>2077</v>
      </c>
      <c r="I24" s="10">
        <v>15.39</v>
      </c>
      <c r="J24" s="9">
        <v>1372</v>
      </c>
      <c r="K24" s="10">
        <v>33.59</v>
      </c>
      <c r="L24" s="9">
        <v>1830</v>
      </c>
      <c r="M24" s="10">
        <v>-3.53</v>
      </c>
      <c r="N24" s="9">
        <v>1242</v>
      </c>
      <c r="O24" s="10">
        <v>36.48</v>
      </c>
      <c r="P24" s="9">
        <v>1181</v>
      </c>
      <c r="Q24" s="10">
        <v>7.36</v>
      </c>
    </row>
    <row r="25" spans="1:17" ht="12.75">
      <c r="A25" s="8" t="s">
        <v>40</v>
      </c>
      <c r="B25" s="9">
        <v>1356</v>
      </c>
      <c r="C25" s="10">
        <v>-1.67</v>
      </c>
      <c r="D25" s="9">
        <v>1989</v>
      </c>
      <c r="E25" s="10">
        <v>-21.82</v>
      </c>
      <c r="F25" s="9">
        <v>1296</v>
      </c>
      <c r="G25" s="10">
        <v>-26.99</v>
      </c>
      <c r="H25" s="13">
        <v>1857</v>
      </c>
      <c r="I25" s="10">
        <v>-18.94</v>
      </c>
      <c r="J25" s="9">
        <v>1573</v>
      </c>
      <c r="K25" s="10">
        <v>-23.27</v>
      </c>
      <c r="L25" s="13">
        <v>1626</v>
      </c>
      <c r="M25" s="49">
        <v>-4.47</v>
      </c>
      <c r="N25" s="9">
        <v>1807</v>
      </c>
      <c r="O25" s="10">
        <v>-33.93</v>
      </c>
      <c r="P25" s="9">
        <v>1546</v>
      </c>
      <c r="Q25" s="10">
        <v>-28.92</v>
      </c>
    </row>
    <row r="26" spans="1:17" ht="12.75">
      <c r="A26" s="8" t="s">
        <v>41</v>
      </c>
      <c r="B26" s="9">
        <v>3584</v>
      </c>
      <c r="C26" s="10">
        <v>-5.13</v>
      </c>
      <c r="D26" s="9">
        <v>2255</v>
      </c>
      <c r="E26" s="10">
        <v>-3.18</v>
      </c>
      <c r="F26" s="9">
        <v>2435</v>
      </c>
      <c r="G26" s="10">
        <v>2.23</v>
      </c>
      <c r="H26" s="9">
        <v>3667</v>
      </c>
      <c r="I26" s="10">
        <v>0</v>
      </c>
      <c r="J26" s="9">
        <v>1994</v>
      </c>
      <c r="K26" s="10">
        <v>-9.9</v>
      </c>
      <c r="L26" s="9">
        <v>3199</v>
      </c>
      <c r="M26" s="10">
        <v>-5.38</v>
      </c>
      <c r="N26" s="9">
        <v>2494</v>
      </c>
      <c r="O26" s="10">
        <v>6.17</v>
      </c>
      <c r="P26" s="9">
        <v>2019</v>
      </c>
      <c r="Q26" s="10">
        <v>-8.56</v>
      </c>
    </row>
    <row r="27" spans="1:17" ht="12.75">
      <c r="A27" s="8" t="s">
        <v>42</v>
      </c>
      <c r="B27" s="9">
        <v>2547</v>
      </c>
      <c r="C27" s="10">
        <v>22.22</v>
      </c>
      <c r="D27" s="9">
        <v>2200</v>
      </c>
      <c r="E27" s="10">
        <v>-33.81</v>
      </c>
      <c r="F27" s="9">
        <v>1692</v>
      </c>
      <c r="G27" s="10">
        <v>-13.05</v>
      </c>
      <c r="H27" s="9">
        <v>2518</v>
      </c>
      <c r="I27" s="10">
        <v>-17.09</v>
      </c>
      <c r="J27" s="9">
        <v>2079</v>
      </c>
      <c r="K27" s="10">
        <v>-14.97</v>
      </c>
      <c r="L27" s="9">
        <v>1655</v>
      </c>
      <c r="M27" s="10">
        <v>-15.04</v>
      </c>
      <c r="N27" s="9">
        <v>2285</v>
      </c>
      <c r="O27" s="10">
        <v>-21.13</v>
      </c>
      <c r="P27" s="9">
        <v>1685</v>
      </c>
      <c r="Q27" s="10">
        <v>-23.58</v>
      </c>
    </row>
    <row r="28" spans="1:17" ht="12.75">
      <c r="A28" s="8" t="s">
        <v>43</v>
      </c>
      <c r="B28" s="9">
        <v>1325</v>
      </c>
      <c r="C28" s="10">
        <v>-51.29</v>
      </c>
      <c r="D28" s="9">
        <v>1650</v>
      </c>
      <c r="E28" s="10">
        <v>-40.99</v>
      </c>
      <c r="F28" s="9">
        <v>1094</v>
      </c>
      <c r="G28" s="10">
        <v>-51.01</v>
      </c>
      <c r="H28" s="13">
        <v>1371</v>
      </c>
      <c r="I28" s="48" t="s">
        <v>86</v>
      </c>
      <c r="J28" s="9">
        <v>1452</v>
      </c>
      <c r="K28" s="10">
        <v>-33.82</v>
      </c>
      <c r="L28" s="9">
        <v>1854</v>
      </c>
      <c r="M28" s="10">
        <v>-12.34</v>
      </c>
      <c r="N28" s="9">
        <v>1202</v>
      </c>
      <c r="O28" s="10">
        <v>-47.56</v>
      </c>
      <c r="P28" s="9">
        <v>1050</v>
      </c>
      <c r="Q28" s="10">
        <v>-43.82</v>
      </c>
    </row>
    <row r="29" spans="1:17" ht="12.75">
      <c r="A29" s="16" t="s">
        <v>44</v>
      </c>
      <c r="B29" s="9">
        <v>5853</v>
      </c>
      <c r="C29" s="10">
        <v>0.12</v>
      </c>
      <c r="D29" s="9">
        <v>4217</v>
      </c>
      <c r="E29" s="10">
        <v>2.93</v>
      </c>
      <c r="F29" s="9">
        <v>3713</v>
      </c>
      <c r="G29" s="10">
        <v>4.71</v>
      </c>
      <c r="H29" s="9">
        <v>4252</v>
      </c>
      <c r="I29" s="10">
        <v>-8.38</v>
      </c>
      <c r="J29" s="9">
        <v>3984</v>
      </c>
      <c r="K29" s="10">
        <v>2.5</v>
      </c>
      <c r="L29" s="9">
        <v>3960</v>
      </c>
      <c r="M29" s="10">
        <v>-0.9</v>
      </c>
      <c r="N29" s="9">
        <v>3917</v>
      </c>
      <c r="O29" s="10">
        <v>2.73</v>
      </c>
      <c r="P29" s="9">
        <v>3813</v>
      </c>
      <c r="Q29" s="10">
        <v>3.81</v>
      </c>
    </row>
    <row r="30" spans="1:17" ht="12.75">
      <c r="A30" s="8" t="s">
        <v>45</v>
      </c>
      <c r="B30" s="9">
        <v>2532</v>
      </c>
      <c r="C30" s="10">
        <v>-26.09</v>
      </c>
      <c r="D30" s="9">
        <v>2368</v>
      </c>
      <c r="E30" s="10">
        <v>-29.82</v>
      </c>
      <c r="F30" s="9">
        <v>1974</v>
      </c>
      <c r="G30" s="10">
        <v>-32.74</v>
      </c>
      <c r="H30" s="9">
        <v>1667</v>
      </c>
      <c r="I30" s="10" t="s">
        <v>86</v>
      </c>
      <c r="J30" s="9">
        <v>2434</v>
      </c>
      <c r="K30" s="10">
        <v>-17.38</v>
      </c>
      <c r="L30" s="9">
        <v>2607</v>
      </c>
      <c r="M30" s="10">
        <v>-23.01</v>
      </c>
      <c r="N30" s="9">
        <v>2062</v>
      </c>
      <c r="O30" s="10">
        <v>-31.77</v>
      </c>
      <c r="P30" s="9">
        <v>2525</v>
      </c>
      <c r="Q30" s="10">
        <v>-7.61</v>
      </c>
    </row>
    <row r="31" spans="1:17" ht="12.75">
      <c r="A31" s="8" t="s">
        <v>46</v>
      </c>
      <c r="B31" s="9">
        <v>3726</v>
      </c>
      <c r="C31" s="10">
        <v>11.69</v>
      </c>
      <c r="D31" s="9">
        <v>3410</v>
      </c>
      <c r="E31" s="10">
        <v>12.99</v>
      </c>
      <c r="F31" s="9">
        <v>3333</v>
      </c>
      <c r="G31" s="10">
        <v>22</v>
      </c>
      <c r="H31" s="9">
        <v>3194</v>
      </c>
      <c r="I31" s="10">
        <v>1.88</v>
      </c>
      <c r="J31" s="9">
        <v>2752</v>
      </c>
      <c r="K31" s="10">
        <v>10.52</v>
      </c>
      <c r="L31" s="9">
        <v>2872</v>
      </c>
      <c r="M31" s="10">
        <v>0.35</v>
      </c>
      <c r="N31" s="9">
        <v>2465</v>
      </c>
      <c r="O31" s="10">
        <v>46.2</v>
      </c>
      <c r="P31" s="9">
        <v>3159</v>
      </c>
      <c r="Q31" s="10">
        <v>14</v>
      </c>
    </row>
    <row r="32" spans="1:17" ht="12.75">
      <c r="A32" s="8" t="s">
        <v>47</v>
      </c>
      <c r="B32" s="9">
        <v>933</v>
      </c>
      <c r="C32" s="10">
        <v>-3.32</v>
      </c>
      <c r="D32" s="9">
        <v>1037</v>
      </c>
      <c r="E32" s="10">
        <v>-8.31</v>
      </c>
      <c r="F32" s="9">
        <v>609</v>
      </c>
      <c r="G32" s="10">
        <v>-21.62</v>
      </c>
      <c r="H32" s="13">
        <v>1022</v>
      </c>
      <c r="I32" s="10">
        <v>0.1</v>
      </c>
      <c r="J32" s="9" t="s">
        <v>85</v>
      </c>
      <c r="K32" s="58" t="s">
        <v>86</v>
      </c>
      <c r="L32" s="13">
        <v>805</v>
      </c>
      <c r="M32" s="49">
        <v>-1.59</v>
      </c>
      <c r="N32" s="9">
        <v>1148</v>
      </c>
      <c r="O32" s="10">
        <v>-10.1</v>
      </c>
      <c r="P32" s="9">
        <v>750</v>
      </c>
      <c r="Q32" s="10">
        <v>-14.29</v>
      </c>
    </row>
    <row r="33" spans="1:17" ht="12.75">
      <c r="A33" s="8" t="s">
        <v>48</v>
      </c>
      <c r="B33" s="9">
        <v>2015</v>
      </c>
      <c r="C33" s="10">
        <v>-2.18</v>
      </c>
      <c r="D33" s="9">
        <v>1285</v>
      </c>
      <c r="E33" s="10">
        <v>-6.55</v>
      </c>
      <c r="F33" s="9">
        <v>1301</v>
      </c>
      <c r="G33" s="10">
        <v>5.52</v>
      </c>
      <c r="H33" s="9">
        <v>1875</v>
      </c>
      <c r="I33" s="10">
        <v>0</v>
      </c>
      <c r="J33" s="9">
        <v>1347</v>
      </c>
      <c r="K33" s="10">
        <v>4.1</v>
      </c>
      <c r="L33" s="9">
        <v>1236</v>
      </c>
      <c r="M33" s="10">
        <v>0.16</v>
      </c>
      <c r="N33" s="9">
        <v>2050</v>
      </c>
      <c r="O33" s="10">
        <v>-3.85</v>
      </c>
      <c r="P33" s="9">
        <v>1364</v>
      </c>
      <c r="Q33" s="10">
        <v>-3.54</v>
      </c>
    </row>
    <row r="34" spans="1:17" ht="12.75">
      <c r="A34" s="8" t="s">
        <v>49</v>
      </c>
      <c r="B34" s="9">
        <v>957</v>
      </c>
      <c r="C34" s="10">
        <v>-5.71</v>
      </c>
      <c r="D34" s="9">
        <v>631</v>
      </c>
      <c r="E34" s="10">
        <v>-8.15</v>
      </c>
      <c r="F34" s="9">
        <v>479</v>
      </c>
      <c r="G34" s="10">
        <v>-20.3</v>
      </c>
      <c r="H34" s="9">
        <v>1200</v>
      </c>
      <c r="I34" s="10">
        <v>0</v>
      </c>
      <c r="J34" s="9">
        <v>750</v>
      </c>
      <c r="K34" s="10">
        <v>12.78</v>
      </c>
      <c r="L34" s="9">
        <v>672</v>
      </c>
      <c r="M34" s="10">
        <v>-12.61</v>
      </c>
      <c r="N34" s="9">
        <v>967</v>
      </c>
      <c r="O34" s="10">
        <v>6.03</v>
      </c>
      <c r="P34" s="9">
        <v>1300</v>
      </c>
      <c r="Q34" s="10">
        <v>0</v>
      </c>
    </row>
    <row r="35" spans="1:17" ht="12.75">
      <c r="A35" s="16" t="s">
        <v>50</v>
      </c>
      <c r="B35" s="9">
        <v>1974</v>
      </c>
      <c r="C35" s="10">
        <v>20.96</v>
      </c>
      <c r="D35" s="9">
        <v>1704</v>
      </c>
      <c r="E35" s="10">
        <v>-0.41</v>
      </c>
      <c r="F35" s="9">
        <v>1857</v>
      </c>
      <c r="G35" s="10">
        <v>8.98</v>
      </c>
      <c r="H35" s="9">
        <v>1943</v>
      </c>
      <c r="I35" s="10">
        <v>18.77</v>
      </c>
      <c r="J35" s="9">
        <v>1833</v>
      </c>
      <c r="K35" s="10">
        <v>6.08</v>
      </c>
      <c r="L35" s="9">
        <v>2114</v>
      </c>
      <c r="M35" s="10">
        <v>4.29</v>
      </c>
      <c r="N35" s="9">
        <v>1751</v>
      </c>
      <c r="O35" s="10">
        <v>12.53</v>
      </c>
      <c r="P35" s="9">
        <v>2009</v>
      </c>
      <c r="Q35" s="10">
        <v>8.19</v>
      </c>
    </row>
    <row r="36" spans="1:17" ht="12.75">
      <c r="A36" s="16" t="s">
        <v>51</v>
      </c>
      <c r="B36" s="9">
        <v>4047</v>
      </c>
      <c r="C36" s="10">
        <v>-0.15</v>
      </c>
      <c r="D36" s="9">
        <v>3656</v>
      </c>
      <c r="E36" s="10">
        <v>-3.61</v>
      </c>
      <c r="F36" s="9">
        <v>3615</v>
      </c>
      <c r="G36" s="10">
        <v>1.97</v>
      </c>
      <c r="H36" s="9">
        <v>4519</v>
      </c>
      <c r="I36" s="10">
        <v>0</v>
      </c>
      <c r="J36" s="9">
        <v>3993</v>
      </c>
      <c r="K36" s="48" t="s">
        <v>86</v>
      </c>
      <c r="L36" s="13" t="s">
        <v>85</v>
      </c>
      <c r="M36" s="48" t="s">
        <v>86</v>
      </c>
      <c r="N36" s="9">
        <v>3532</v>
      </c>
      <c r="O36" s="10">
        <v>-5.66</v>
      </c>
      <c r="P36" s="9">
        <v>3478</v>
      </c>
      <c r="Q36" s="10">
        <v>-1.64</v>
      </c>
    </row>
    <row r="37" spans="1:17" ht="12.75">
      <c r="A37" s="5" t="s">
        <v>52</v>
      </c>
      <c r="B37" s="72"/>
      <c r="C37" s="6"/>
      <c r="D37" s="72"/>
      <c r="E37" s="6"/>
      <c r="F37" s="72"/>
      <c r="G37" s="6"/>
      <c r="H37" s="72"/>
      <c r="I37" s="6"/>
      <c r="J37" s="72"/>
      <c r="K37" s="6"/>
      <c r="L37" s="72"/>
      <c r="M37" s="6"/>
      <c r="N37" s="72"/>
      <c r="O37" s="6"/>
      <c r="P37" s="72"/>
      <c r="Q37" s="7"/>
    </row>
    <row r="38" spans="1:17" ht="12.75">
      <c r="A38" s="8" t="s">
        <v>53</v>
      </c>
      <c r="B38" s="12" t="s">
        <v>85</v>
      </c>
      <c r="C38" s="48" t="s">
        <v>86</v>
      </c>
      <c r="D38" s="9">
        <v>868</v>
      </c>
      <c r="E38" s="10">
        <v>-9.39</v>
      </c>
      <c r="F38" s="9">
        <v>975</v>
      </c>
      <c r="G38" s="10">
        <v>-9.05</v>
      </c>
      <c r="H38" s="12" t="s">
        <v>85</v>
      </c>
      <c r="I38" s="48" t="s">
        <v>86</v>
      </c>
      <c r="J38" s="9">
        <v>941</v>
      </c>
      <c r="K38" s="10">
        <v>2.51</v>
      </c>
      <c r="L38" s="9">
        <v>1077</v>
      </c>
      <c r="M38" s="10">
        <v>2.18</v>
      </c>
      <c r="N38" s="9">
        <v>836</v>
      </c>
      <c r="O38" s="10">
        <v>-27.93</v>
      </c>
      <c r="P38" s="9">
        <v>676</v>
      </c>
      <c r="Q38" s="10">
        <v>-7.78</v>
      </c>
    </row>
    <row r="39" spans="1:17" ht="12.75">
      <c r="A39" s="8" t="s">
        <v>54</v>
      </c>
      <c r="B39" s="9">
        <v>541</v>
      </c>
      <c r="C39" s="10">
        <v>-4.42</v>
      </c>
      <c r="D39" s="9">
        <v>718</v>
      </c>
      <c r="E39" s="10">
        <v>-3.49</v>
      </c>
      <c r="F39" s="9">
        <v>603</v>
      </c>
      <c r="G39" s="10">
        <v>-6.37</v>
      </c>
      <c r="H39" s="9">
        <v>566</v>
      </c>
      <c r="I39" s="14">
        <v>7.81</v>
      </c>
      <c r="J39" s="9">
        <v>498</v>
      </c>
      <c r="K39" s="10">
        <v>-14.58</v>
      </c>
      <c r="L39" s="9">
        <v>566</v>
      </c>
      <c r="M39" s="10">
        <v>0.71</v>
      </c>
      <c r="N39" s="9">
        <v>1400</v>
      </c>
      <c r="O39" s="10">
        <v>-6.79</v>
      </c>
      <c r="P39" s="9">
        <v>516</v>
      </c>
      <c r="Q39" s="10">
        <v>-7.69</v>
      </c>
    </row>
    <row r="40" spans="1:17" ht="12.75">
      <c r="A40" s="8" t="s">
        <v>55</v>
      </c>
      <c r="B40" s="9">
        <v>1370</v>
      </c>
      <c r="C40" s="10">
        <v>-13.18</v>
      </c>
      <c r="D40" s="9">
        <v>1658</v>
      </c>
      <c r="E40" s="10">
        <v>-9.6</v>
      </c>
      <c r="F40" s="9">
        <v>1324</v>
      </c>
      <c r="G40" s="10">
        <v>-13.41</v>
      </c>
      <c r="H40" s="9">
        <v>1831</v>
      </c>
      <c r="I40" s="10">
        <v>-0.54</v>
      </c>
      <c r="J40" s="9">
        <v>1421</v>
      </c>
      <c r="K40" s="10">
        <v>-0.63</v>
      </c>
      <c r="L40" s="9">
        <v>1146</v>
      </c>
      <c r="M40" s="10">
        <v>-10.47</v>
      </c>
      <c r="N40" s="9">
        <v>1427</v>
      </c>
      <c r="O40" s="10">
        <v>-8.23</v>
      </c>
      <c r="P40" s="9">
        <v>1514</v>
      </c>
      <c r="Q40" s="10">
        <v>-12.79</v>
      </c>
    </row>
    <row r="41" spans="1:17" ht="12.75">
      <c r="A41" s="8" t="s">
        <v>56</v>
      </c>
      <c r="B41" s="9">
        <v>1212</v>
      </c>
      <c r="C41" s="10">
        <v>4.21</v>
      </c>
      <c r="D41" s="9">
        <v>1108</v>
      </c>
      <c r="E41" s="10">
        <v>-2.98</v>
      </c>
      <c r="F41" s="9">
        <v>1058</v>
      </c>
      <c r="G41" s="10">
        <v>-2.4</v>
      </c>
      <c r="H41" s="9">
        <v>1259</v>
      </c>
      <c r="I41" s="10">
        <v>2.44</v>
      </c>
      <c r="J41" s="9">
        <v>934</v>
      </c>
      <c r="K41" s="10">
        <v>-3.81</v>
      </c>
      <c r="L41" s="9">
        <v>1012</v>
      </c>
      <c r="M41" s="10">
        <v>2.43</v>
      </c>
      <c r="N41" s="9">
        <v>930</v>
      </c>
      <c r="O41" s="10">
        <v>-3.83</v>
      </c>
      <c r="P41" s="9">
        <v>933</v>
      </c>
      <c r="Q41" s="10">
        <v>-7.16</v>
      </c>
    </row>
    <row r="42" spans="1:17" ht="12.75">
      <c r="A42" s="8" t="s">
        <v>57</v>
      </c>
      <c r="B42" s="9">
        <v>625</v>
      </c>
      <c r="C42" s="10">
        <v>-0.95</v>
      </c>
      <c r="D42" s="9">
        <v>947</v>
      </c>
      <c r="E42" s="10">
        <v>-3.37</v>
      </c>
      <c r="F42" s="9">
        <v>789</v>
      </c>
      <c r="G42" s="10">
        <v>-1.5</v>
      </c>
      <c r="H42" s="9">
        <v>500</v>
      </c>
      <c r="I42" s="10">
        <v>0</v>
      </c>
      <c r="J42" s="9">
        <v>837</v>
      </c>
      <c r="K42" s="14">
        <v>-10.86</v>
      </c>
      <c r="L42" s="9">
        <v>821</v>
      </c>
      <c r="M42" s="10">
        <v>-1.56</v>
      </c>
      <c r="N42" s="9">
        <v>784</v>
      </c>
      <c r="O42" s="48" t="s">
        <v>86</v>
      </c>
      <c r="P42" s="9">
        <v>835</v>
      </c>
      <c r="Q42" s="10">
        <v>-3.91</v>
      </c>
    </row>
    <row r="43" spans="1:17" ht="12.75">
      <c r="A43" s="5" t="s">
        <v>58</v>
      </c>
      <c r="B43" s="72"/>
      <c r="C43" s="6"/>
      <c r="D43" s="72"/>
      <c r="E43" s="6"/>
      <c r="F43" s="72"/>
      <c r="G43" s="6"/>
      <c r="H43" s="72"/>
      <c r="I43" s="6"/>
      <c r="J43" s="72"/>
      <c r="K43" s="6"/>
      <c r="L43" s="72"/>
      <c r="M43" s="6"/>
      <c r="N43" s="72"/>
      <c r="O43" s="6"/>
      <c r="P43" s="72"/>
      <c r="Q43" s="7"/>
    </row>
    <row r="44" spans="1:17" ht="12.75">
      <c r="A44" s="16" t="s">
        <v>59</v>
      </c>
      <c r="B44" s="9">
        <v>2561</v>
      </c>
      <c r="C44" s="14">
        <v>-1.54</v>
      </c>
      <c r="D44" s="9">
        <v>2366</v>
      </c>
      <c r="E44" s="10">
        <v>-0.55</v>
      </c>
      <c r="F44" s="9">
        <v>2843</v>
      </c>
      <c r="G44" s="10">
        <v>-1.63</v>
      </c>
      <c r="H44" s="9">
        <v>2559</v>
      </c>
      <c r="I44" s="10">
        <v>-1.58</v>
      </c>
      <c r="J44" s="9">
        <v>2553</v>
      </c>
      <c r="K44" s="10">
        <v>-0.16</v>
      </c>
      <c r="L44" s="9">
        <v>2600</v>
      </c>
      <c r="M44" s="10">
        <v>0</v>
      </c>
      <c r="N44" s="9">
        <v>2630</v>
      </c>
      <c r="O44" s="10">
        <v>-0.38</v>
      </c>
      <c r="P44" s="9">
        <v>2712</v>
      </c>
      <c r="Q44" s="10">
        <v>-4.57</v>
      </c>
    </row>
    <row r="45" spans="1:17" ht="12.75">
      <c r="A45" s="16" t="s">
        <v>60</v>
      </c>
      <c r="B45" s="9">
        <v>1787</v>
      </c>
      <c r="C45" s="14">
        <v>-0.22</v>
      </c>
      <c r="D45" s="9">
        <v>1989</v>
      </c>
      <c r="E45" s="10">
        <v>-5.2</v>
      </c>
      <c r="F45" s="9">
        <v>1792</v>
      </c>
      <c r="G45" s="10">
        <v>-0.28</v>
      </c>
      <c r="H45" s="9">
        <v>2450</v>
      </c>
      <c r="I45" s="10">
        <v>0</v>
      </c>
      <c r="J45" s="9">
        <v>2439</v>
      </c>
      <c r="K45" s="10">
        <v>0.04</v>
      </c>
      <c r="L45" s="9">
        <v>1985</v>
      </c>
      <c r="M45" s="10">
        <v>1.12</v>
      </c>
      <c r="N45" s="9">
        <v>2165</v>
      </c>
      <c r="O45" s="10">
        <v>2.07</v>
      </c>
      <c r="P45" s="9">
        <v>1788</v>
      </c>
      <c r="Q45" s="10">
        <v>-1.32</v>
      </c>
    </row>
    <row r="46" spans="1:17" ht="12.75">
      <c r="A46" s="16" t="s">
        <v>61</v>
      </c>
      <c r="B46" s="9">
        <v>4667</v>
      </c>
      <c r="C46" s="14">
        <v>-2.12</v>
      </c>
      <c r="D46" s="9">
        <v>4400</v>
      </c>
      <c r="E46" s="10">
        <v>8.78</v>
      </c>
      <c r="F46" s="9">
        <v>4000</v>
      </c>
      <c r="G46" s="10">
        <v>0</v>
      </c>
      <c r="H46" s="9">
        <v>4500</v>
      </c>
      <c r="I46" s="10">
        <v>0</v>
      </c>
      <c r="J46" s="9">
        <v>3900</v>
      </c>
      <c r="K46" s="10">
        <v>0</v>
      </c>
      <c r="L46" s="9">
        <v>6000</v>
      </c>
      <c r="M46" s="49">
        <v>-4.38</v>
      </c>
      <c r="N46" s="9">
        <v>5169</v>
      </c>
      <c r="O46" s="10">
        <v>15.35</v>
      </c>
      <c r="P46" s="9">
        <v>4738</v>
      </c>
      <c r="Q46" s="10">
        <v>7.12</v>
      </c>
    </row>
    <row r="47" spans="1:17" ht="12.75">
      <c r="A47" s="16" t="s">
        <v>62</v>
      </c>
      <c r="B47" s="13" t="s">
        <v>85</v>
      </c>
      <c r="C47" s="48" t="s">
        <v>86</v>
      </c>
      <c r="D47" s="9">
        <v>6132</v>
      </c>
      <c r="E47" s="10">
        <v>0.97</v>
      </c>
      <c r="F47" s="9">
        <v>4560</v>
      </c>
      <c r="G47" s="10">
        <v>-0.87</v>
      </c>
      <c r="H47" s="13" t="s">
        <v>85</v>
      </c>
      <c r="I47" s="48" t="s">
        <v>86</v>
      </c>
      <c r="J47" s="13" t="s">
        <v>85</v>
      </c>
      <c r="K47" s="48" t="s">
        <v>86</v>
      </c>
      <c r="L47" s="9">
        <v>5450</v>
      </c>
      <c r="M47" s="10">
        <v>6.45</v>
      </c>
      <c r="N47" s="9">
        <v>4920</v>
      </c>
      <c r="O47" s="10">
        <v>0.2</v>
      </c>
      <c r="P47" s="9">
        <v>4793</v>
      </c>
      <c r="Q47" s="10">
        <v>0.29</v>
      </c>
    </row>
    <row r="48" spans="1:17" ht="12.75">
      <c r="A48" s="16" t="s">
        <v>63</v>
      </c>
      <c r="B48" s="9">
        <v>3886</v>
      </c>
      <c r="C48" s="14">
        <v>-9.42</v>
      </c>
      <c r="D48" s="9">
        <v>4564</v>
      </c>
      <c r="E48" s="10">
        <v>1.85</v>
      </c>
      <c r="F48" s="9">
        <v>3750</v>
      </c>
      <c r="G48" s="10">
        <v>-1.32</v>
      </c>
      <c r="H48" s="9">
        <v>4300</v>
      </c>
      <c r="I48" s="10">
        <v>-4.44</v>
      </c>
      <c r="J48" s="9">
        <v>4633</v>
      </c>
      <c r="K48" s="10">
        <v>0</v>
      </c>
      <c r="L48" s="9">
        <v>4208</v>
      </c>
      <c r="M48" s="10">
        <v>-4.73</v>
      </c>
      <c r="N48" s="9">
        <v>4610</v>
      </c>
      <c r="O48" s="10">
        <v>2.76</v>
      </c>
      <c r="P48" s="9">
        <v>4030</v>
      </c>
      <c r="Q48" s="10">
        <v>-2.61</v>
      </c>
    </row>
    <row r="49" spans="1:17" ht="12.75">
      <c r="A49" s="16" t="s">
        <v>64</v>
      </c>
      <c r="B49" s="9">
        <v>1362</v>
      </c>
      <c r="C49" s="14">
        <v>2.87</v>
      </c>
      <c r="D49" s="13" t="s">
        <v>85</v>
      </c>
      <c r="E49" s="58" t="s">
        <v>86</v>
      </c>
      <c r="F49" s="13" t="s">
        <v>85</v>
      </c>
      <c r="G49" s="48" t="s">
        <v>86</v>
      </c>
      <c r="H49" s="9">
        <v>1525</v>
      </c>
      <c r="I49" s="10">
        <v>0</v>
      </c>
      <c r="J49" s="9">
        <v>1700</v>
      </c>
      <c r="K49" s="10">
        <v>0</v>
      </c>
      <c r="L49" s="13" t="s">
        <v>85</v>
      </c>
      <c r="M49" s="48" t="s">
        <v>86</v>
      </c>
      <c r="N49" s="9">
        <v>1300</v>
      </c>
      <c r="O49" s="10">
        <v>4.92</v>
      </c>
      <c r="P49" s="9">
        <v>1217</v>
      </c>
      <c r="Q49" s="10">
        <v>13.95</v>
      </c>
    </row>
    <row r="50" spans="1:17" ht="12.75">
      <c r="A50" s="8" t="s">
        <v>65</v>
      </c>
      <c r="B50" s="9">
        <v>273</v>
      </c>
      <c r="C50" s="14">
        <v>1.87</v>
      </c>
      <c r="D50" s="9">
        <v>248</v>
      </c>
      <c r="E50" s="10">
        <v>-0.4</v>
      </c>
      <c r="F50" s="9">
        <v>198</v>
      </c>
      <c r="G50" s="10">
        <v>-1</v>
      </c>
      <c r="H50" s="9">
        <v>231</v>
      </c>
      <c r="I50" s="10">
        <v>-2.53</v>
      </c>
      <c r="J50" s="9">
        <v>252</v>
      </c>
      <c r="K50" s="10">
        <v>-3.45</v>
      </c>
      <c r="L50" s="9">
        <v>212</v>
      </c>
      <c r="M50" s="10">
        <v>-0.93</v>
      </c>
      <c r="N50" s="9">
        <v>241</v>
      </c>
      <c r="O50" s="10">
        <v>-1.23</v>
      </c>
      <c r="P50" s="9">
        <v>233</v>
      </c>
      <c r="Q50" s="10">
        <v>-0.85</v>
      </c>
    </row>
    <row r="51" spans="1:17" ht="12.75">
      <c r="A51" s="16" t="s">
        <v>66</v>
      </c>
      <c r="B51" s="9">
        <v>8010</v>
      </c>
      <c r="C51" s="14">
        <v>-27.47</v>
      </c>
      <c r="D51" s="9">
        <v>9338</v>
      </c>
      <c r="E51" s="10">
        <v>-17.46</v>
      </c>
      <c r="F51" s="9">
        <v>10067</v>
      </c>
      <c r="G51" s="10">
        <v>-11.3</v>
      </c>
      <c r="H51" s="9">
        <v>10083</v>
      </c>
      <c r="I51" s="10">
        <v>-0.83</v>
      </c>
      <c r="J51" s="9">
        <v>9067</v>
      </c>
      <c r="K51" s="10">
        <v>-15.66</v>
      </c>
      <c r="L51" s="9">
        <v>11063</v>
      </c>
      <c r="M51" s="10">
        <v>-5.85</v>
      </c>
      <c r="N51" s="9">
        <v>9656</v>
      </c>
      <c r="O51" s="10">
        <v>-18.73</v>
      </c>
      <c r="P51" s="9">
        <v>9800</v>
      </c>
      <c r="Q51" s="10">
        <v>-15.25</v>
      </c>
    </row>
    <row r="52" spans="1:17" ht="12.75">
      <c r="A52" s="8" t="s">
        <v>67</v>
      </c>
      <c r="B52" s="9">
        <v>9980</v>
      </c>
      <c r="C52" s="14">
        <v>-0.08</v>
      </c>
      <c r="D52" s="9">
        <v>11542</v>
      </c>
      <c r="E52" s="10">
        <v>-3.55</v>
      </c>
      <c r="F52" s="13" t="s">
        <v>85</v>
      </c>
      <c r="G52" s="48" t="s">
        <v>86</v>
      </c>
      <c r="H52" s="9">
        <v>8500</v>
      </c>
      <c r="I52" s="10">
        <v>6.25</v>
      </c>
      <c r="J52" s="9">
        <v>11290</v>
      </c>
      <c r="K52" s="10">
        <v>1.29</v>
      </c>
      <c r="L52" s="9">
        <v>10917</v>
      </c>
      <c r="M52" s="10">
        <v>-1.32</v>
      </c>
      <c r="N52" s="9">
        <v>13275</v>
      </c>
      <c r="O52" s="10">
        <v>0.06</v>
      </c>
      <c r="P52" s="9">
        <v>13400</v>
      </c>
      <c r="Q52" s="10">
        <v>-4.29</v>
      </c>
    </row>
    <row r="53" spans="1:17" ht="12.75">
      <c r="A53" s="8" t="s">
        <v>87</v>
      </c>
      <c r="B53" s="9">
        <v>11570</v>
      </c>
      <c r="C53" s="14">
        <v>-0.04</v>
      </c>
      <c r="D53" s="9">
        <v>13583</v>
      </c>
      <c r="E53" s="14">
        <v>0.56</v>
      </c>
      <c r="F53" s="9">
        <v>15696</v>
      </c>
      <c r="G53" s="14">
        <v>-5.09</v>
      </c>
      <c r="H53" s="9">
        <v>10950</v>
      </c>
      <c r="I53" s="14">
        <v>6.83</v>
      </c>
      <c r="J53" s="9">
        <v>14555</v>
      </c>
      <c r="K53" s="14">
        <v>-0.59</v>
      </c>
      <c r="L53" s="9">
        <v>11867</v>
      </c>
      <c r="M53" s="14">
        <v>-0.42</v>
      </c>
      <c r="N53" s="9">
        <v>13333</v>
      </c>
      <c r="O53" s="14">
        <v>0.06</v>
      </c>
      <c r="P53" s="9">
        <v>14000</v>
      </c>
      <c r="Q53" s="14">
        <v>1.82</v>
      </c>
    </row>
    <row r="54" spans="1:17" ht="12.75">
      <c r="A54" s="8" t="s">
        <v>68</v>
      </c>
      <c r="B54" s="9">
        <v>6618</v>
      </c>
      <c r="C54" s="14">
        <v>-0.11</v>
      </c>
      <c r="D54" s="9">
        <v>7454</v>
      </c>
      <c r="E54" s="10">
        <v>1.87</v>
      </c>
      <c r="F54" s="9">
        <v>8300</v>
      </c>
      <c r="G54" s="10">
        <v>3.48</v>
      </c>
      <c r="H54" s="9">
        <v>6400</v>
      </c>
      <c r="I54" s="10">
        <v>-6.06</v>
      </c>
      <c r="J54" s="9">
        <v>7415</v>
      </c>
      <c r="K54" s="10">
        <v>-0.97</v>
      </c>
      <c r="L54" s="9">
        <v>6675</v>
      </c>
      <c r="M54" s="10">
        <v>-3.54</v>
      </c>
      <c r="N54" s="9">
        <v>8200</v>
      </c>
      <c r="O54" s="10">
        <v>-2.09</v>
      </c>
      <c r="P54" s="13" t="s">
        <v>85</v>
      </c>
      <c r="Q54" s="48" t="s">
        <v>86</v>
      </c>
    </row>
    <row r="55" spans="1:17" ht="12.75">
      <c r="A55" s="8" t="s">
        <v>69</v>
      </c>
      <c r="B55" s="9">
        <v>4540</v>
      </c>
      <c r="C55" s="14">
        <v>-2.43</v>
      </c>
      <c r="D55" s="9">
        <v>6014</v>
      </c>
      <c r="E55" s="10">
        <v>1.71</v>
      </c>
      <c r="F55" s="9">
        <v>4881</v>
      </c>
      <c r="G55" s="10">
        <v>-1.43</v>
      </c>
      <c r="H55" s="9">
        <v>4833</v>
      </c>
      <c r="I55" s="10">
        <v>0</v>
      </c>
      <c r="J55" s="9">
        <v>5758</v>
      </c>
      <c r="K55" s="10">
        <v>0.19</v>
      </c>
      <c r="L55" s="13">
        <v>4365</v>
      </c>
      <c r="M55" s="49">
        <v>-1.95</v>
      </c>
      <c r="N55" s="9">
        <v>4646</v>
      </c>
      <c r="O55" s="10">
        <v>-2.99</v>
      </c>
      <c r="P55" s="13" t="s">
        <v>85</v>
      </c>
      <c r="Q55" s="10" t="s">
        <v>86</v>
      </c>
    </row>
    <row r="56" spans="1:17" ht="12.75">
      <c r="A56" s="16" t="s">
        <v>70</v>
      </c>
      <c r="B56" s="9">
        <v>2382</v>
      </c>
      <c r="C56" s="14">
        <v>17.4</v>
      </c>
      <c r="D56" s="9">
        <v>2460</v>
      </c>
      <c r="E56" s="53">
        <v>14.53</v>
      </c>
      <c r="F56" s="9">
        <v>2563</v>
      </c>
      <c r="G56" s="53">
        <v>19.1</v>
      </c>
      <c r="H56" s="9">
        <v>2331</v>
      </c>
      <c r="I56" s="53">
        <v>13.27</v>
      </c>
      <c r="J56" s="9">
        <v>2421</v>
      </c>
      <c r="K56" s="53">
        <v>14.74</v>
      </c>
      <c r="L56" s="9" t="s">
        <v>85</v>
      </c>
      <c r="M56" s="53" t="s">
        <v>86</v>
      </c>
      <c r="N56" s="9">
        <v>2508</v>
      </c>
      <c r="O56" s="53">
        <v>18.36</v>
      </c>
      <c r="P56" s="9">
        <v>2500</v>
      </c>
      <c r="Q56" s="10">
        <v>0</v>
      </c>
    </row>
    <row r="57" spans="1:17" ht="12.75">
      <c r="A57" s="16" t="s">
        <v>71</v>
      </c>
      <c r="B57" s="9">
        <v>11431</v>
      </c>
      <c r="C57" s="14">
        <v>0.04</v>
      </c>
      <c r="D57" s="9">
        <v>10339</v>
      </c>
      <c r="E57" s="10">
        <v>1.02</v>
      </c>
      <c r="F57" s="9">
        <v>10738</v>
      </c>
      <c r="G57" s="10">
        <v>-0.49</v>
      </c>
      <c r="H57" s="9">
        <v>10583</v>
      </c>
      <c r="I57" s="10">
        <v>-2.24</v>
      </c>
      <c r="J57" s="9">
        <v>10079</v>
      </c>
      <c r="K57" s="10">
        <v>0</v>
      </c>
      <c r="L57" s="9">
        <v>11582</v>
      </c>
      <c r="M57" s="10">
        <v>0.12</v>
      </c>
      <c r="N57" s="9">
        <v>9351</v>
      </c>
      <c r="O57" s="10">
        <v>0.67</v>
      </c>
      <c r="P57" s="9">
        <v>9617</v>
      </c>
      <c r="Q57" s="10">
        <v>0.02</v>
      </c>
    </row>
    <row r="58" spans="1:17" ht="12.75">
      <c r="A58" s="16" t="s">
        <v>72</v>
      </c>
      <c r="B58" s="9">
        <v>1381</v>
      </c>
      <c r="C58" s="14">
        <v>2.3</v>
      </c>
      <c r="D58" s="9">
        <v>1659</v>
      </c>
      <c r="E58" s="10">
        <v>-0.18</v>
      </c>
      <c r="F58" s="9">
        <v>2273</v>
      </c>
      <c r="G58" s="10">
        <v>1.11</v>
      </c>
      <c r="H58" s="9">
        <v>1560</v>
      </c>
      <c r="I58" s="10">
        <v>0</v>
      </c>
      <c r="J58" s="9">
        <v>2795</v>
      </c>
      <c r="K58" s="10">
        <v>0</v>
      </c>
      <c r="L58" s="9">
        <v>1950</v>
      </c>
      <c r="M58" s="10">
        <v>0</v>
      </c>
      <c r="N58" s="13">
        <v>2608</v>
      </c>
      <c r="O58" s="10">
        <v>0</v>
      </c>
      <c r="P58" s="9">
        <v>2480</v>
      </c>
      <c r="Q58" s="10">
        <v>0</v>
      </c>
    </row>
    <row r="59" spans="1:17" ht="12.75">
      <c r="A59" s="16" t="s">
        <v>73</v>
      </c>
      <c r="B59" s="9">
        <v>2240</v>
      </c>
      <c r="C59" s="14">
        <v>-0.71</v>
      </c>
      <c r="D59" s="9">
        <v>2779</v>
      </c>
      <c r="E59" s="10">
        <v>-0.79</v>
      </c>
      <c r="F59" s="9">
        <v>2179</v>
      </c>
      <c r="G59" s="10">
        <v>-0.95</v>
      </c>
      <c r="H59" s="13">
        <v>2833</v>
      </c>
      <c r="I59" s="10">
        <v>0</v>
      </c>
      <c r="J59" s="9">
        <v>2500</v>
      </c>
      <c r="K59" s="10">
        <v>0</v>
      </c>
      <c r="L59" s="9">
        <v>2206</v>
      </c>
      <c r="M59" s="10">
        <v>-1.03</v>
      </c>
      <c r="N59" s="13" t="s">
        <v>85</v>
      </c>
      <c r="O59" s="10" t="s">
        <v>86</v>
      </c>
      <c r="P59" s="9">
        <v>2782</v>
      </c>
      <c r="Q59" s="10">
        <v>0.07</v>
      </c>
    </row>
    <row r="60" spans="1:17" ht="12.75">
      <c r="A60" s="16" t="s">
        <v>74</v>
      </c>
      <c r="B60" s="9">
        <v>19036</v>
      </c>
      <c r="C60" s="14">
        <v>1.28</v>
      </c>
      <c r="D60" s="9">
        <v>17609</v>
      </c>
      <c r="E60" s="10">
        <v>-0.08</v>
      </c>
      <c r="F60" s="9">
        <v>22426</v>
      </c>
      <c r="G60" s="10">
        <v>2.91</v>
      </c>
      <c r="H60" s="13" t="s">
        <v>85</v>
      </c>
      <c r="I60" s="48" t="s">
        <v>86</v>
      </c>
      <c r="J60" s="9">
        <v>11176</v>
      </c>
      <c r="K60" s="10">
        <v>0</v>
      </c>
      <c r="L60" s="64">
        <v>17983</v>
      </c>
      <c r="M60" s="14">
        <v>-0.06</v>
      </c>
      <c r="N60" s="9">
        <v>16759</v>
      </c>
      <c r="O60" s="10">
        <v>0.08</v>
      </c>
      <c r="P60" s="9">
        <v>18998</v>
      </c>
      <c r="Q60" s="10">
        <v>-0.53</v>
      </c>
    </row>
    <row r="61" spans="1:17" ht="12.75">
      <c r="A61" s="16" t="s">
        <v>75</v>
      </c>
      <c r="B61" s="9">
        <v>11700</v>
      </c>
      <c r="C61" s="14">
        <v>-0.14</v>
      </c>
      <c r="D61" s="9">
        <v>10016</v>
      </c>
      <c r="E61" s="10">
        <v>-1.93</v>
      </c>
      <c r="F61" s="9">
        <v>11701</v>
      </c>
      <c r="G61" s="10">
        <v>0.54</v>
      </c>
      <c r="H61" s="9" t="s">
        <v>85</v>
      </c>
      <c r="I61" s="48" t="s">
        <v>86</v>
      </c>
      <c r="J61" s="9">
        <v>15000</v>
      </c>
      <c r="K61" s="10">
        <v>0</v>
      </c>
      <c r="L61" s="9" t="s">
        <v>85</v>
      </c>
      <c r="M61" s="10" t="s">
        <v>86</v>
      </c>
      <c r="N61" s="9">
        <v>13672</v>
      </c>
      <c r="O61" s="10">
        <v>1.74</v>
      </c>
      <c r="P61" s="9">
        <v>10800</v>
      </c>
      <c r="Q61" s="10">
        <v>0</v>
      </c>
    </row>
    <row r="62" spans="1:17" ht="12.75">
      <c r="A62" s="16" t="s">
        <v>76</v>
      </c>
      <c r="B62" s="9">
        <v>3615</v>
      </c>
      <c r="C62" s="14">
        <v>7.65</v>
      </c>
      <c r="D62" s="9">
        <v>3867</v>
      </c>
      <c r="E62" s="10">
        <v>-2.67</v>
      </c>
      <c r="F62" s="9">
        <v>3733</v>
      </c>
      <c r="G62" s="10">
        <v>-1.76</v>
      </c>
      <c r="H62" s="9">
        <v>2857</v>
      </c>
      <c r="I62" s="10">
        <v>0</v>
      </c>
      <c r="J62" s="9">
        <v>3961</v>
      </c>
      <c r="K62" s="10">
        <v>0.08</v>
      </c>
      <c r="L62" s="9">
        <v>3336</v>
      </c>
      <c r="M62" s="10">
        <v>-3.7</v>
      </c>
      <c r="N62" s="9">
        <v>3112</v>
      </c>
      <c r="O62" s="10">
        <v>-5.75</v>
      </c>
      <c r="P62" s="9">
        <v>3547</v>
      </c>
      <c r="Q62" s="10">
        <v>-0.48</v>
      </c>
    </row>
    <row r="63" spans="1:17" ht="12.75">
      <c r="A63" s="16" t="s">
        <v>77</v>
      </c>
      <c r="B63" s="9">
        <v>4674</v>
      </c>
      <c r="C63" s="14">
        <v>-1.14</v>
      </c>
      <c r="D63" s="9">
        <v>5411</v>
      </c>
      <c r="E63" s="10">
        <v>5.21</v>
      </c>
      <c r="F63" s="13">
        <v>4043</v>
      </c>
      <c r="G63" s="10">
        <v>0</v>
      </c>
      <c r="H63" s="9">
        <v>3667</v>
      </c>
      <c r="I63" s="10">
        <v>0</v>
      </c>
      <c r="J63" s="9">
        <v>4333</v>
      </c>
      <c r="K63" s="10">
        <v>0.46</v>
      </c>
      <c r="L63" s="64">
        <v>3417</v>
      </c>
      <c r="M63" s="14">
        <v>-0.61</v>
      </c>
      <c r="N63" s="9">
        <v>5421</v>
      </c>
      <c r="O63" s="10">
        <v>-1.36</v>
      </c>
      <c r="P63" s="64">
        <v>5072</v>
      </c>
      <c r="Q63" s="10">
        <v>1.44</v>
      </c>
    </row>
    <row r="64" spans="1:17" ht="12.75">
      <c r="A64" s="16" t="s">
        <v>78</v>
      </c>
      <c r="B64" s="13">
        <v>18146</v>
      </c>
      <c r="C64" s="14">
        <v>-0.26</v>
      </c>
      <c r="D64" s="9">
        <v>16270</v>
      </c>
      <c r="E64" s="10">
        <v>-0.69</v>
      </c>
      <c r="F64" s="9">
        <v>10514</v>
      </c>
      <c r="G64" s="10">
        <v>1</v>
      </c>
      <c r="H64" s="9">
        <v>15625</v>
      </c>
      <c r="I64" s="10">
        <v>0</v>
      </c>
      <c r="J64" s="9">
        <v>16014</v>
      </c>
      <c r="K64" s="10">
        <v>0</v>
      </c>
      <c r="L64" s="13" t="s">
        <v>85</v>
      </c>
      <c r="M64" s="12" t="s">
        <v>86</v>
      </c>
      <c r="N64" s="9">
        <v>13891</v>
      </c>
      <c r="O64" s="10">
        <v>0</v>
      </c>
      <c r="P64" s="13" t="s">
        <v>85</v>
      </c>
      <c r="Q64" s="10" t="s">
        <v>86</v>
      </c>
    </row>
    <row r="65" spans="1:17" ht="12.75">
      <c r="A65" s="16" t="s">
        <v>78</v>
      </c>
      <c r="B65" s="13"/>
      <c r="C65" s="12"/>
      <c r="D65" s="9"/>
      <c r="E65" s="10"/>
      <c r="F65" s="9"/>
      <c r="G65" s="10"/>
      <c r="H65" s="9"/>
      <c r="I65" s="10"/>
      <c r="J65" s="9"/>
      <c r="K65" s="10"/>
      <c r="L65" s="13"/>
      <c r="M65" s="12"/>
      <c r="N65" s="9"/>
      <c r="O65" s="10"/>
      <c r="P65" s="9"/>
      <c r="Q65" s="10"/>
    </row>
    <row r="66" spans="1:17" ht="12.75">
      <c r="A66" s="17"/>
      <c r="B66" s="59"/>
      <c r="C66" s="60"/>
      <c r="D66" s="59"/>
      <c r="E66" s="61"/>
      <c r="F66" s="62"/>
      <c r="G66" s="61"/>
      <c r="H66" s="59"/>
      <c r="I66" s="61"/>
      <c r="J66" s="59"/>
      <c r="K66" s="61"/>
      <c r="L66" s="65"/>
      <c r="M66" s="66"/>
      <c r="N66" s="59"/>
      <c r="O66" s="61"/>
      <c r="P66" s="65"/>
      <c r="Q66" s="66"/>
    </row>
    <row r="67" spans="1:17" ht="12.75">
      <c r="A67" s="17" t="s">
        <v>19</v>
      </c>
      <c r="B67" s="59"/>
      <c r="C67" s="60"/>
      <c r="D67" s="59"/>
      <c r="E67" s="61"/>
      <c r="F67" s="62"/>
      <c r="G67" s="63"/>
      <c r="H67" s="59"/>
      <c r="I67" s="61"/>
      <c r="J67" s="59"/>
      <c r="K67" s="61"/>
      <c r="L67" s="59"/>
      <c r="M67" s="61"/>
      <c r="N67" s="59"/>
      <c r="O67" s="61"/>
      <c r="P67" s="59"/>
      <c r="Q67" s="61"/>
    </row>
    <row r="68" ht="14.25">
      <c r="A68" s="57" t="s">
        <v>11</v>
      </c>
    </row>
    <row r="69" ht="14.25">
      <c r="A69" s="56" t="s">
        <v>18</v>
      </c>
    </row>
    <row r="70" spans="1:17" ht="12.75">
      <c r="A70" s="77" t="s">
        <v>12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14.25">
      <c r="A71" s="18" t="s">
        <v>13</v>
      </c>
      <c r="B71" s="23"/>
      <c r="C71" s="20"/>
      <c r="D71" s="21"/>
      <c r="E71" s="20"/>
      <c r="F71" s="21"/>
      <c r="G71" s="20"/>
      <c r="H71" s="19"/>
      <c r="I71" s="20"/>
      <c r="J71" s="21"/>
      <c r="K71" s="22"/>
      <c r="L71" s="21"/>
      <c r="M71" s="22"/>
      <c r="N71" s="21"/>
      <c r="O71" s="22"/>
      <c r="P71" s="21"/>
      <c r="Q71" s="22"/>
    </row>
    <row r="72" ht="12.75">
      <c r="A72" s="11" t="s">
        <v>14</v>
      </c>
    </row>
  </sheetData>
  <sheetProtection/>
  <mergeCells count="10">
    <mergeCell ref="A70:Q70"/>
    <mergeCell ref="J4:K4"/>
    <mergeCell ref="L4:M4"/>
    <mergeCell ref="N4:O4"/>
    <mergeCell ref="P4:Q4"/>
    <mergeCell ref="A4:A5"/>
    <mergeCell ref="B4:C4"/>
    <mergeCell ref="D4:E4"/>
    <mergeCell ref="F4:G4"/>
    <mergeCell ref="H4:I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I40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7109375" style="35" customWidth="1"/>
    <col min="4" max="4" width="11.57421875" style="35" bestFit="1" customWidth="1"/>
    <col min="5" max="5" width="9.00390625" style="35" bestFit="1" customWidth="1"/>
    <col min="6" max="6" width="8.00390625" style="35" customWidth="1"/>
    <col min="7" max="7" width="7.28125" style="35" bestFit="1" customWidth="1"/>
    <col min="8" max="8" width="7.7109375" style="35" bestFit="1" customWidth="1"/>
    <col min="9" max="9" width="7.421875" style="35" customWidth="1"/>
    <col min="19" max="16384" width="11.421875" style="11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9" s="27" customFormat="1" ht="15">
      <c r="A2" s="43" t="s">
        <v>17</v>
      </c>
      <c r="B2" s="26"/>
      <c r="C2" s="26"/>
      <c r="D2" s="26"/>
      <c r="E2" s="26"/>
      <c r="F2" s="26"/>
      <c r="G2" s="26"/>
      <c r="H2" s="26"/>
      <c r="I2" s="26"/>
    </row>
    <row r="3" spans="1:9" s="27" customFormat="1" ht="15">
      <c r="A3" s="43" t="s">
        <v>82</v>
      </c>
      <c r="B3" s="26"/>
      <c r="C3" s="26"/>
      <c r="D3" s="26"/>
      <c r="E3" s="26"/>
      <c r="F3" s="26"/>
      <c r="G3" s="26"/>
      <c r="H3" s="26"/>
      <c r="I3" s="26"/>
    </row>
    <row r="4" spans="1:9" s="2" customFormat="1" ht="11.25" customHeight="1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s="4" customFormat="1" ht="11.25" customHeight="1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22</v>
      </c>
      <c r="B6" s="70">
        <v>-34.05114401076715</v>
      </c>
      <c r="C6" s="70">
        <v>87.86464410735122</v>
      </c>
      <c r="D6" s="70">
        <v>77.88279773156903</v>
      </c>
      <c r="E6" s="70">
        <v>10.173697270471461</v>
      </c>
      <c r="F6" s="70">
        <v>95.60260586319218</v>
      </c>
      <c r="G6" s="70">
        <v>37.15529753265601</v>
      </c>
      <c r="H6" s="70">
        <v>65.09090909090911</v>
      </c>
      <c r="I6" s="70">
        <v>43.199999999999974</v>
      </c>
    </row>
    <row r="7" spans="1:9" ht="15">
      <c r="A7" s="8" t="s">
        <v>23</v>
      </c>
      <c r="B7" s="70">
        <v>-2.5519384917389254</v>
      </c>
      <c r="C7" s="70">
        <v>-5.692307692307685</v>
      </c>
      <c r="D7" s="70">
        <v>-3.201787043931481</v>
      </c>
      <c r="E7" s="69" t="s">
        <v>86</v>
      </c>
      <c r="F7" s="70">
        <v>-16.735253772290804</v>
      </c>
      <c r="G7" s="70">
        <v>-9.678976587014244</v>
      </c>
      <c r="H7" s="70">
        <v>-4.527885146328003</v>
      </c>
      <c r="I7" s="70">
        <v>-5.080960357342246</v>
      </c>
    </row>
    <row r="8" spans="1:9" ht="15">
      <c r="A8" s="8" t="s">
        <v>24</v>
      </c>
      <c r="B8" s="70">
        <v>291.38686131386856</v>
      </c>
      <c r="C8" s="70">
        <v>360.56572379367725</v>
      </c>
      <c r="D8" s="70">
        <v>336.624203821656</v>
      </c>
      <c r="E8" s="70">
        <v>311.7154811715481</v>
      </c>
      <c r="F8" s="70">
        <v>459.9999999999999</v>
      </c>
      <c r="G8" s="70">
        <v>370.8994708994709</v>
      </c>
      <c r="H8" s="70">
        <v>371.62162162162156</v>
      </c>
      <c r="I8" s="70">
        <v>404.49438202247177</v>
      </c>
    </row>
    <row r="9" spans="1:9" ht="15">
      <c r="A9" s="8" t="s">
        <v>25</v>
      </c>
      <c r="B9" s="70">
        <v>19.008264462809944</v>
      </c>
      <c r="C9" s="70">
        <v>0.1831501831501825</v>
      </c>
      <c r="D9" s="70">
        <v>18.96853146853148</v>
      </c>
      <c r="E9" s="69" t="s">
        <v>86</v>
      </c>
      <c r="F9" s="70">
        <v>56.78048780487806</v>
      </c>
      <c r="G9" s="70">
        <v>6.816292601828788</v>
      </c>
      <c r="H9" s="70">
        <v>24.565756823821296</v>
      </c>
      <c r="I9" s="70">
        <v>-4.46827524575516</v>
      </c>
    </row>
    <row r="10" spans="1:9" ht="15">
      <c r="A10" s="8" t="s">
        <v>26</v>
      </c>
      <c r="B10" s="70">
        <v>-16.760404949381336</v>
      </c>
      <c r="C10" s="70">
        <v>206.97305863708405</v>
      </c>
      <c r="D10" s="70">
        <v>29.676511954992947</v>
      </c>
      <c r="E10" s="70">
        <v>-5.541561712846333</v>
      </c>
      <c r="F10" s="70">
        <v>-24.958949096880158</v>
      </c>
      <c r="G10" s="70">
        <v>-16.483516483516482</v>
      </c>
      <c r="H10" s="70">
        <v>-3.969270166453265</v>
      </c>
      <c r="I10" s="69" t="s">
        <v>86</v>
      </c>
    </row>
    <row r="11" spans="1:9" ht="15">
      <c r="A11" s="8" t="s">
        <v>27</v>
      </c>
      <c r="B11" s="70">
        <v>-28.812016385980876</v>
      </c>
      <c r="C11" s="70">
        <v>3.5880708294501407</v>
      </c>
      <c r="D11" s="70">
        <v>-34.636563876652005</v>
      </c>
      <c r="E11" s="70">
        <v>-27.24730323611666</v>
      </c>
      <c r="F11" s="70">
        <v>-8.131755018013365</v>
      </c>
      <c r="G11" s="70">
        <v>-15.157894736842115</v>
      </c>
      <c r="H11" s="70">
        <v>-30.453460620525064</v>
      </c>
      <c r="I11" s="70">
        <v>-28.941176470588214</v>
      </c>
    </row>
    <row r="12" spans="1:9" ht="15">
      <c r="A12" s="8" t="s">
        <v>28</v>
      </c>
      <c r="B12" s="70">
        <v>-4.172366621067026</v>
      </c>
      <c r="C12" s="70">
        <v>-19.204737732656497</v>
      </c>
      <c r="D12" s="70">
        <v>-14.218381775333865</v>
      </c>
      <c r="E12" s="70">
        <v>4.795597484276737</v>
      </c>
      <c r="F12" s="70">
        <v>4.063604240282692</v>
      </c>
      <c r="G12" s="70">
        <v>-26.45064054257723</v>
      </c>
      <c r="H12" s="70">
        <v>-21.393643031784848</v>
      </c>
      <c r="I12" s="70">
        <v>-0.16220600162206722</v>
      </c>
    </row>
    <row r="13" spans="1:9" ht="15">
      <c r="A13" s="8" t="s">
        <v>29</v>
      </c>
      <c r="B13" s="70">
        <v>-45.37634408602151</v>
      </c>
      <c r="C13" s="70">
        <v>-32.16783216783217</v>
      </c>
      <c r="D13" s="70">
        <v>-46.44808743169398</v>
      </c>
      <c r="E13" s="70">
        <v>-19.899497487437166</v>
      </c>
      <c r="F13" s="70">
        <v>-33.065595716198125</v>
      </c>
      <c r="G13" s="70">
        <v>-41.52106885919833</v>
      </c>
      <c r="H13" s="70">
        <v>-43.44405594405594</v>
      </c>
      <c r="I13" s="70">
        <v>-38.85618166526494</v>
      </c>
    </row>
    <row r="14" spans="1:9" ht="15">
      <c r="A14" s="8" t="s">
        <v>30</v>
      </c>
      <c r="B14" s="70">
        <v>-28.11839323467231</v>
      </c>
      <c r="C14" s="70">
        <v>-40.29992858843132</v>
      </c>
      <c r="D14" s="70">
        <v>-48.794185662371994</v>
      </c>
      <c r="E14" s="70">
        <v>-7.404063205417611</v>
      </c>
      <c r="F14" s="70">
        <v>-25.762881440720374</v>
      </c>
      <c r="G14" s="70">
        <v>-51.5013966480447</v>
      </c>
      <c r="H14" s="70">
        <v>-69.28571428571428</v>
      </c>
      <c r="I14" s="70">
        <v>-33.009708737864074</v>
      </c>
    </row>
    <row r="15" spans="1:9" ht="15">
      <c r="A15" s="8" t="s">
        <v>31</v>
      </c>
      <c r="B15" s="70">
        <v>107.7399380804954</v>
      </c>
      <c r="C15" s="70">
        <v>186.24999999999997</v>
      </c>
      <c r="D15" s="70">
        <v>130.75506445672187</v>
      </c>
      <c r="E15" s="70">
        <v>141.1276948590381</v>
      </c>
      <c r="F15" s="70">
        <v>189.2929292929294</v>
      </c>
      <c r="G15" s="70">
        <v>108.87480190174324</v>
      </c>
      <c r="H15" s="70">
        <v>75.18684603886399</v>
      </c>
      <c r="I15" s="69" t="s">
        <v>86</v>
      </c>
    </row>
    <row r="16" spans="1:9" ht="15">
      <c r="A16" s="8" t="s">
        <v>32</v>
      </c>
      <c r="B16" s="70">
        <v>-17.346014492753593</v>
      </c>
      <c r="C16" s="70">
        <v>5.015839493136198</v>
      </c>
      <c r="D16" s="70">
        <v>-8.357487922705308</v>
      </c>
      <c r="E16" s="70">
        <v>-12.750662126371548</v>
      </c>
      <c r="F16" s="70">
        <v>38.013488657265505</v>
      </c>
      <c r="G16" s="69">
        <v>-19.54702117183652</v>
      </c>
      <c r="H16" s="70">
        <v>-22.66009852216747</v>
      </c>
      <c r="I16" s="70">
        <v>4.063786008230474</v>
      </c>
    </row>
    <row r="17" spans="1:9" ht="15">
      <c r="A17" s="8" t="s">
        <v>33</v>
      </c>
      <c r="B17" s="70">
        <v>145.60622914349278</v>
      </c>
      <c r="C17" s="70">
        <v>204.5112781954887</v>
      </c>
      <c r="D17" s="70">
        <v>199.4389901823282</v>
      </c>
      <c r="E17" s="70">
        <v>167.66109785202863</v>
      </c>
      <c r="F17" s="70">
        <v>205.34979423868305</v>
      </c>
      <c r="G17" s="70">
        <v>186.9634340222576</v>
      </c>
      <c r="H17" s="70">
        <v>80.59701492537314</v>
      </c>
      <c r="I17" s="70">
        <v>180.3217821782178</v>
      </c>
    </row>
    <row r="18" spans="1:9" s="4" customFormat="1" ht="11.25" customHeight="1">
      <c r="A18" s="5" t="s">
        <v>34</v>
      </c>
      <c r="B18" s="67"/>
      <c r="C18" s="67"/>
      <c r="D18" s="67"/>
      <c r="E18" s="67"/>
      <c r="F18" s="67"/>
      <c r="G18" s="67"/>
      <c r="H18" s="67"/>
      <c r="I18" s="68"/>
    </row>
    <row r="19" spans="1:9" ht="15">
      <c r="A19" s="8" t="s">
        <v>35</v>
      </c>
      <c r="B19" s="69">
        <v>6.058603216567482</v>
      </c>
      <c r="C19" s="70">
        <v>2.331315848464488</v>
      </c>
      <c r="D19" s="70">
        <v>-20.232828870779972</v>
      </c>
      <c r="E19" s="69" t="s">
        <v>86</v>
      </c>
      <c r="F19" s="70">
        <v>-9.472295514511863</v>
      </c>
      <c r="G19" s="69" t="s">
        <v>86</v>
      </c>
      <c r="H19" s="70">
        <v>-6.174863387978135</v>
      </c>
      <c r="I19" s="69">
        <v>-8.44742960475332</v>
      </c>
    </row>
    <row r="20" spans="1:9" ht="15">
      <c r="A20" s="8" t="s">
        <v>36</v>
      </c>
      <c r="B20" s="70">
        <v>23.588709677419352</v>
      </c>
      <c r="C20" s="70">
        <v>0.2724795640327127</v>
      </c>
      <c r="D20" s="70">
        <v>9.679370840895363</v>
      </c>
      <c r="E20" s="69" t="s">
        <v>86</v>
      </c>
      <c r="F20" s="70">
        <v>-1.5734265734265729</v>
      </c>
      <c r="G20" s="70">
        <v>4.702842377261018</v>
      </c>
      <c r="H20" s="70">
        <v>-11.595466434176105</v>
      </c>
      <c r="I20" s="70">
        <v>-3.9473684210526216</v>
      </c>
    </row>
    <row r="21" spans="1:9" ht="15">
      <c r="A21" s="8" t="s">
        <v>37</v>
      </c>
      <c r="B21" s="69">
        <v>29.417721518987317</v>
      </c>
      <c r="C21" s="70">
        <v>-7.89970342410351</v>
      </c>
      <c r="D21" s="70">
        <v>-4.6014971378247616</v>
      </c>
      <c r="E21" s="70">
        <v>9.713024282560712</v>
      </c>
      <c r="F21" s="70">
        <v>-3.950103950103956</v>
      </c>
      <c r="G21" s="69" t="s">
        <v>86</v>
      </c>
      <c r="H21" s="70">
        <v>-11.701216378276523</v>
      </c>
      <c r="I21" s="69">
        <v>-16.161998485995465</v>
      </c>
    </row>
    <row r="22" spans="1:9" ht="15">
      <c r="A22" s="8" t="s">
        <v>38</v>
      </c>
      <c r="B22" s="70">
        <v>25.087322786110523</v>
      </c>
      <c r="C22" s="70">
        <v>43.86657101865134</v>
      </c>
      <c r="D22" s="70">
        <v>44.45234708392605</v>
      </c>
      <c r="E22" s="70" t="s">
        <v>86</v>
      </c>
      <c r="F22" s="69">
        <v>35.42188805346698</v>
      </c>
      <c r="G22" s="70" t="s">
        <v>86</v>
      </c>
      <c r="H22" s="70">
        <v>39.146505376344074</v>
      </c>
      <c r="I22" s="70" t="s">
        <v>86</v>
      </c>
    </row>
    <row r="23" spans="1:9" ht="15">
      <c r="A23" s="8" t="s">
        <v>39</v>
      </c>
      <c r="B23" s="70">
        <v>9.744779582366592</v>
      </c>
      <c r="C23" s="70">
        <v>31.567205800334584</v>
      </c>
      <c r="D23" s="70">
        <v>-25.03276539973789</v>
      </c>
      <c r="E23" s="70">
        <v>17.01408450704227</v>
      </c>
      <c r="F23" s="69">
        <v>27.509293680297418</v>
      </c>
      <c r="G23" s="70">
        <v>-5.864197530864201</v>
      </c>
      <c r="H23" s="70">
        <v>31.428571428571452</v>
      </c>
      <c r="I23" s="70">
        <v>9.860465116279071</v>
      </c>
    </row>
    <row r="24" spans="1:9" ht="15">
      <c r="A24" s="8" t="s">
        <v>79</v>
      </c>
      <c r="B24" s="70">
        <v>5.168363351605332</v>
      </c>
      <c r="C24" s="70">
        <v>63.39193381592554</v>
      </c>
      <c r="D24" s="70">
        <v>22.705314009661826</v>
      </c>
      <c r="E24" s="69" t="s">
        <v>86</v>
      </c>
      <c r="F24" s="70">
        <v>112.82051282051282</v>
      </c>
      <c r="G24" s="69">
        <v>134.36781609195404</v>
      </c>
      <c r="H24" s="70">
        <v>50.375939849624075</v>
      </c>
      <c r="I24" s="70">
        <v>27.095516569200772</v>
      </c>
    </row>
    <row r="25" spans="1:9" ht="15">
      <c r="A25" s="8" t="s">
        <v>41</v>
      </c>
      <c r="B25" s="70">
        <v>8.671922377198293</v>
      </c>
      <c r="C25" s="70">
        <v>7.688634192932153</v>
      </c>
      <c r="D25" s="70">
        <v>13.098002786809149</v>
      </c>
      <c r="E25" s="70">
        <v>-8.325000000000015</v>
      </c>
      <c r="F25" s="70">
        <v>5.951115834218945</v>
      </c>
      <c r="G25" s="70" t="s">
        <v>86</v>
      </c>
      <c r="H25" s="70">
        <v>30.099113197704774</v>
      </c>
      <c r="I25" s="70">
        <v>-0.09896091044037103</v>
      </c>
    </row>
    <row r="26" spans="1:9" ht="15">
      <c r="A26" s="8" t="s">
        <v>42</v>
      </c>
      <c r="B26" s="70">
        <v>147.76264591439684</v>
      </c>
      <c r="C26" s="70">
        <v>98.01980198019803</v>
      </c>
      <c r="D26" s="70">
        <v>135.65459610027855</v>
      </c>
      <c r="E26" s="70">
        <v>54.00611620795108</v>
      </c>
      <c r="F26" s="70">
        <v>88.8283378746594</v>
      </c>
      <c r="G26" s="69" t="s">
        <v>86</v>
      </c>
      <c r="H26" s="70">
        <v>99.91251093613297</v>
      </c>
      <c r="I26" s="70">
        <v>97.07602339181287</v>
      </c>
    </row>
    <row r="27" spans="1:9" ht="15">
      <c r="A27" s="8" t="s">
        <v>43</v>
      </c>
      <c r="B27" s="70" t="s">
        <v>86</v>
      </c>
      <c r="C27" s="70">
        <v>36.251032204789446</v>
      </c>
      <c r="D27" s="70">
        <v>-11.987127916331442</v>
      </c>
      <c r="E27" s="69" t="s">
        <v>86</v>
      </c>
      <c r="F27" s="70">
        <v>13.437500000000014</v>
      </c>
      <c r="G27" s="69" t="s">
        <v>86</v>
      </c>
      <c r="H27" s="70">
        <v>17.843137254901986</v>
      </c>
      <c r="I27" s="70">
        <v>-11.092294665537672</v>
      </c>
    </row>
    <row r="28" spans="1:9" ht="15">
      <c r="A28" s="8" t="s">
        <v>80</v>
      </c>
      <c r="B28" s="70">
        <v>22.65075644577026</v>
      </c>
      <c r="C28" s="70">
        <v>-9.100288898060239</v>
      </c>
      <c r="D28" s="70">
        <v>-14.494054296612068</v>
      </c>
      <c r="E28" s="70">
        <v>-10.379156958271562</v>
      </c>
      <c r="F28" s="70">
        <v>-6.591639871382638</v>
      </c>
      <c r="G28" s="70">
        <v>-14.009976144003478</v>
      </c>
      <c r="H28" s="70">
        <v>-8.729641693811086</v>
      </c>
      <c r="I28" s="70">
        <v>-14.0649852306294</v>
      </c>
    </row>
    <row r="29" spans="1:9" ht="15">
      <c r="A29" s="8" t="s">
        <v>45</v>
      </c>
      <c r="B29" s="70">
        <v>45.01718213058417</v>
      </c>
      <c r="C29" s="70">
        <v>32.43847874720356</v>
      </c>
      <c r="D29" s="70">
        <v>28.432010409889365</v>
      </c>
      <c r="E29" s="70" t="s">
        <v>86</v>
      </c>
      <c r="F29" s="70">
        <v>87.37490377213236</v>
      </c>
      <c r="G29" s="70">
        <v>25.276309466602576</v>
      </c>
      <c r="H29" s="70">
        <v>83.45195729537367</v>
      </c>
      <c r="I29" s="70">
        <v>61.75528507367076</v>
      </c>
    </row>
    <row r="30" spans="1:9" ht="15">
      <c r="A30" s="8" t="s">
        <v>46</v>
      </c>
      <c r="B30" s="70">
        <v>30.052356020942405</v>
      </c>
      <c r="C30" s="70">
        <v>28.243700639338122</v>
      </c>
      <c r="D30" s="70">
        <v>53.87811634349029</v>
      </c>
      <c r="E30" s="70">
        <v>27.30171383021127</v>
      </c>
      <c r="F30" s="70">
        <v>16.957076073098175</v>
      </c>
      <c r="G30" s="70">
        <v>31.081697854860767</v>
      </c>
      <c r="H30" s="70">
        <v>25</v>
      </c>
      <c r="I30" s="70">
        <v>50.00000000000002</v>
      </c>
    </row>
    <row r="31" spans="1:9" ht="15">
      <c r="A31" s="8" t="s">
        <v>47</v>
      </c>
      <c r="B31" s="70">
        <v>2.640264026402628</v>
      </c>
      <c r="C31" s="70">
        <v>2.167487684729097</v>
      </c>
      <c r="D31" s="70">
        <v>26.34854771784234</v>
      </c>
      <c r="E31" s="69">
        <v>1.2884043607532147</v>
      </c>
      <c r="F31" s="69" t="s">
        <v>86</v>
      </c>
      <c r="G31" s="69">
        <v>29.21348314606742</v>
      </c>
      <c r="H31" s="70">
        <v>26.431718061674015</v>
      </c>
      <c r="I31" s="70">
        <v>65.5629139072848</v>
      </c>
    </row>
    <row r="32" spans="1:9" ht="15">
      <c r="A32" s="8" t="s">
        <v>48</v>
      </c>
      <c r="B32" s="70">
        <v>15.804597701149481</v>
      </c>
      <c r="C32" s="70">
        <v>-4.032860343539923</v>
      </c>
      <c r="D32" s="70">
        <v>6.902218570254726</v>
      </c>
      <c r="E32" s="70">
        <v>25</v>
      </c>
      <c r="F32" s="70">
        <v>26.241799437675773</v>
      </c>
      <c r="G32" s="70">
        <v>4.128053917438912</v>
      </c>
      <c r="H32" s="70">
        <v>22.534369396294096</v>
      </c>
      <c r="I32" s="70">
        <v>7.996832937450504</v>
      </c>
    </row>
    <row r="33" spans="1:9" ht="15">
      <c r="A33" s="8" t="s">
        <v>49</v>
      </c>
      <c r="B33" s="70">
        <v>-7.087378640776687</v>
      </c>
      <c r="C33" s="70">
        <v>12.078152753108329</v>
      </c>
      <c r="D33" s="70">
        <v>-13.537906137184141</v>
      </c>
      <c r="E33" s="70">
        <v>0</v>
      </c>
      <c r="F33" s="70">
        <v>-14.383561643835618</v>
      </c>
      <c r="G33" s="70">
        <v>4.672897196261694</v>
      </c>
      <c r="H33" s="70">
        <v>7.4444444444444535</v>
      </c>
      <c r="I33" s="70">
        <v>-0.990099009900991</v>
      </c>
    </row>
    <row r="34" spans="1:9" ht="15">
      <c r="A34" s="8" t="s">
        <v>50</v>
      </c>
      <c r="B34" s="70">
        <v>50.687022900763345</v>
      </c>
      <c r="C34" s="70">
        <v>51.33214920071052</v>
      </c>
      <c r="D34" s="70">
        <v>73.38935574229697</v>
      </c>
      <c r="E34" s="70">
        <v>60.844370860927135</v>
      </c>
      <c r="F34" s="70">
        <v>76.58959537572247</v>
      </c>
      <c r="G34" s="69">
        <v>30.33292231812572</v>
      </c>
      <c r="H34" s="70">
        <v>74.22885572139305</v>
      </c>
      <c r="I34" s="70">
        <v>55.85725368502714</v>
      </c>
    </row>
    <row r="35" spans="1:9" s="4" customFormat="1" ht="11.25" customHeight="1">
      <c r="A35" s="5" t="s">
        <v>52</v>
      </c>
      <c r="B35" s="67"/>
      <c r="C35" s="67"/>
      <c r="D35" s="67"/>
      <c r="E35" s="67"/>
      <c r="F35" s="67"/>
      <c r="G35" s="67"/>
      <c r="H35" s="67"/>
      <c r="I35" s="68"/>
    </row>
    <row r="36" spans="1:9" ht="15">
      <c r="A36" s="8" t="s">
        <v>53</v>
      </c>
      <c r="B36" s="69" t="s">
        <v>86</v>
      </c>
      <c r="C36" s="70">
        <v>-37.822349570200586</v>
      </c>
      <c r="D36" s="70">
        <v>-35.00000000000001</v>
      </c>
      <c r="E36" s="69" t="s">
        <v>86</v>
      </c>
      <c r="F36" s="70">
        <v>-33.21504613200852</v>
      </c>
      <c r="G36" s="70">
        <v>-33.96689147762111</v>
      </c>
      <c r="H36" s="70">
        <v>-61.38568129330254</v>
      </c>
      <c r="I36" s="69" t="s">
        <v>86</v>
      </c>
    </row>
    <row r="37" spans="1:9" ht="15">
      <c r="A37" s="8" t="s">
        <v>54</v>
      </c>
      <c r="B37" s="70">
        <v>-0.36832412523023494</v>
      </c>
      <c r="C37" s="70">
        <v>-2.1798365122615793</v>
      </c>
      <c r="D37" s="70">
        <v>-10.267857142857151</v>
      </c>
      <c r="E37" s="70">
        <v>3.66300366300365</v>
      </c>
      <c r="F37" s="70" t="s">
        <v>86</v>
      </c>
      <c r="G37" s="70">
        <v>-3.5775127768313486</v>
      </c>
      <c r="H37" s="70">
        <v>16.538882803943046</v>
      </c>
      <c r="I37" s="70">
        <v>7.2765072765072825</v>
      </c>
    </row>
    <row r="38" spans="1:9" ht="15">
      <c r="A38" s="8" t="s">
        <v>55</v>
      </c>
      <c r="B38" s="70">
        <v>20.851433536055588</v>
      </c>
      <c r="C38" s="70">
        <v>12.330623306233047</v>
      </c>
      <c r="D38" s="70">
        <v>43.290043290043286</v>
      </c>
      <c r="E38" s="70">
        <v>30.879199428162995</v>
      </c>
      <c r="F38" s="70">
        <v>42.38476953907815</v>
      </c>
      <c r="G38" s="70">
        <v>39.9267399267399</v>
      </c>
      <c r="H38" s="70">
        <v>64.40092165898619</v>
      </c>
      <c r="I38" s="70">
        <v>20.63745019920318</v>
      </c>
    </row>
    <row r="39" spans="1:9" ht="15">
      <c r="A39" s="8" t="s">
        <v>56</v>
      </c>
      <c r="B39" s="70">
        <v>40.115606936416185</v>
      </c>
      <c r="C39" s="70">
        <v>-10.789049919484683</v>
      </c>
      <c r="D39" s="70">
        <v>-17.537022603273545</v>
      </c>
      <c r="E39" s="70">
        <v>-15.275908479138645</v>
      </c>
      <c r="F39" s="70">
        <v>-21.51260504201681</v>
      </c>
      <c r="G39" s="70">
        <v>-4.075829383886265</v>
      </c>
      <c r="H39" s="70">
        <v>-34.59915611814346</v>
      </c>
      <c r="I39" s="70">
        <v>-21.989966555183937</v>
      </c>
    </row>
    <row r="40" spans="1:9" ht="15">
      <c r="A40" s="8" t="s">
        <v>57</v>
      </c>
      <c r="B40" s="70">
        <v>0</v>
      </c>
      <c r="C40" s="70">
        <v>-23.19545823195458</v>
      </c>
      <c r="D40" s="70">
        <v>-20.06079027355624</v>
      </c>
      <c r="E40" s="70">
        <v>-16.10738255033557</v>
      </c>
      <c r="F40" s="70">
        <v>-23.70100273473107</v>
      </c>
      <c r="G40" s="70">
        <v>4.8531289910600295</v>
      </c>
      <c r="H40" s="70">
        <v>-55.755677368833204</v>
      </c>
      <c r="I40" s="70">
        <v>-23.88331814038286</v>
      </c>
    </row>
    <row r="41" spans="1:9" ht="15">
      <c r="A41" s="17"/>
      <c r="B41" s="31"/>
      <c r="C41" s="31"/>
      <c r="D41" s="31"/>
      <c r="E41" s="31"/>
      <c r="F41" s="31"/>
      <c r="G41" s="31"/>
      <c r="H41" s="31"/>
      <c r="I41" s="31"/>
    </row>
    <row r="42" spans="1:18" ht="12.75">
      <c r="A42" s="17" t="s">
        <v>19</v>
      </c>
      <c r="B42" s="59"/>
      <c r="C42" s="60"/>
      <c r="D42" s="59"/>
      <c r="E42" s="61"/>
      <c r="F42" s="62"/>
      <c r="G42" s="63"/>
      <c r="H42" s="59"/>
      <c r="I42" s="61"/>
      <c r="J42" s="59"/>
      <c r="K42" s="61"/>
      <c r="L42" s="59"/>
      <c r="M42" s="61"/>
      <c r="N42" s="59"/>
      <c r="O42" s="61"/>
      <c r="P42" s="59"/>
      <c r="Q42" s="61"/>
      <c r="R42" s="11"/>
    </row>
    <row r="43" spans="1:9" ht="15.75">
      <c r="A43" s="18" t="s">
        <v>11</v>
      </c>
      <c r="B43" s="33"/>
      <c r="C43" s="34"/>
      <c r="D43" s="34"/>
      <c r="E43" s="33"/>
      <c r="F43" s="34"/>
      <c r="G43" s="34"/>
      <c r="H43" s="34"/>
      <c r="I43" s="34"/>
    </row>
    <row r="44" spans="1:9" ht="15">
      <c r="A44" s="36" t="s">
        <v>12</v>
      </c>
      <c r="B44" s="36"/>
      <c r="C44" s="36"/>
      <c r="D44" s="36"/>
      <c r="E44" s="36"/>
      <c r="F44" s="36"/>
      <c r="G44" s="36"/>
      <c r="H44" s="36"/>
      <c r="I44" s="36"/>
    </row>
    <row r="45" spans="1:9" ht="15.75">
      <c r="A45" s="4" t="s">
        <v>13</v>
      </c>
      <c r="B45" s="33"/>
      <c r="C45" s="34"/>
      <c r="D45" s="34"/>
      <c r="E45" s="33"/>
      <c r="F45" s="34"/>
      <c r="G45" s="34"/>
      <c r="H45" s="34"/>
      <c r="I45" s="34"/>
    </row>
    <row r="46" ht="15">
      <c r="A46" s="11" t="s">
        <v>14</v>
      </c>
    </row>
    <row r="52" spans="1:18" s="35" customFormat="1" ht="15">
      <c r="A52" s="37"/>
      <c r="J52"/>
      <c r="K52"/>
      <c r="L52"/>
      <c r="M52"/>
      <c r="N52"/>
      <c r="O52"/>
      <c r="P52"/>
      <c r="Q52"/>
      <c r="R52"/>
    </row>
    <row r="53" spans="1:18" s="35" customFormat="1" ht="15">
      <c r="A53" s="11"/>
      <c r="J53"/>
      <c r="K53"/>
      <c r="L53"/>
      <c r="M53"/>
      <c r="N53"/>
      <c r="O53"/>
      <c r="P53"/>
      <c r="Q53"/>
      <c r="R53"/>
    </row>
    <row r="54" spans="1:18" s="35" customFormat="1" ht="15">
      <c r="A54" s="38"/>
      <c r="J54"/>
      <c r="K54"/>
      <c r="L54"/>
      <c r="M54"/>
      <c r="N54"/>
      <c r="O54"/>
      <c r="P54"/>
      <c r="Q54"/>
      <c r="R54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I40"/>
    </sheetView>
  </sheetViews>
  <sheetFormatPr defaultColWidth="11.421875" defaultRowHeight="15"/>
  <cols>
    <col min="1" max="1" width="19.421875" style="11" customWidth="1"/>
    <col min="2" max="2" width="10.28125" style="35" bestFit="1" customWidth="1"/>
    <col min="3" max="3" width="7.8515625" style="35" customWidth="1"/>
    <col min="4" max="4" width="11.57421875" style="35" bestFit="1" customWidth="1"/>
    <col min="5" max="5" width="9.00390625" style="35" bestFit="1" customWidth="1"/>
    <col min="6" max="7" width="7.140625" style="35" customWidth="1"/>
    <col min="8" max="8" width="7.7109375" style="35" bestFit="1" customWidth="1"/>
    <col min="9" max="9" width="7.28125" style="35" customWidth="1"/>
  </cols>
  <sheetData>
    <row r="1" spans="1:6" s="42" customFormat="1" ht="73.5" customHeight="1">
      <c r="A1" s="39"/>
      <c r="B1" s="40"/>
      <c r="C1" s="40"/>
      <c r="D1" s="41"/>
      <c r="E1" s="41"/>
      <c r="F1" s="41"/>
    </row>
    <row r="2" spans="1:10" ht="15">
      <c r="A2" s="43" t="s">
        <v>17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15">
      <c r="A3" s="43" t="s">
        <v>83</v>
      </c>
      <c r="B3" s="28"/>
      <c r="C3" s="29"/>
      <c r="D3" s="29"/>
      <c r="E3" s="29"/>
      <c r="F3" s="29"/>
      <c r="G3" s="29"/>
      <c r="H3" s="29"/>
      <c r="I3" s="29"/>
      <c r="J3" s="4"/>
    </row>
    <row r="4" spans="1:9" ht="15">
      <c r="A4" s="30" t="s">
        <v>20</v>
      </c>
      <c r="B4" s="46" t="s">
        <v>1</v>
      </c>
      <c r="C4" s="46" t="s">
        <v>2</v>
      </c>
      <c r="D4" s="46" t="s">
        <v>3</v>
      </c>
      <c r="E4" s="47" t="s">
        <v>4</v>
      </c>
      <c r="F4" s="46" t="s">
        <v>5</v>
      </c>
      <c r="G4" s="46" t="s">
        <v>6</v>
      </c>
      <c r="H4" s="46" t="s">
        <v>7</v>
      </c>
      <c r="I4" s="46" t="s">
        <v>8</v>
      </c>
    </row>
    <row r="5" spans="1:9" ht="15">
      <c r="A5" s="5" t="s">
        <v>21</v>
      </c>
      <c r="B5" s="6"/>
      <c r="C5" s="6"/>
      <c r="D5" s="6"/>
      <c r="E5" s="6"/>
      <c r="F5" s="6"/>
      <c r="G5" s="6"/>
      <c r="H5" s="6"/>
      <c r="I5" s="7"/>
    </row>
    <row r="6" spans="1:9" ht="15">
      <c r="A6" s="8" t="s">
        <v>22</v>
      </c>
      <c r="B6" s="70">
        <v>-65.73426573426573</v>
      </c>
      <c r="C6" s="70">
        <v>20.599250936329593</v>
      </c>
      <c r="D6" s="70">
        <v>2.505446623093688</v>
      </c>
      <c r="E6" s="70">
        <v>8.292682926829276</v>
      </c>
      <c r="F6" s="70">
        <v>19.265143992055613</v>
      </c>
      <c r="G6" s="70">
        <v>-11.92917054986019</v>
      </c>
      <c r="H6" s="70">
        <v>30.835734870317033</v>
      </c>
      <c r="I6" s="70">
        <v>15.483870967741886</v>
      </c>
    </row>
    <row r="7" spans="1:9" ht="15">
      <c r="A7" s="8" t="s">
        <v>23</v>
      </c>
      <c r="B7" s="70">
        <v>-34.24944812362032</v>
      </c>
      <c r="C7" s="70">
        <v>-53.77571905633953</v>
      </c>
      <c r="D7" s="70">
        <v>-47.089947089947096</v>
      </c>
      <c r="E7" s="69" t="s">
        <v>86</v>
      </c>
      <c r="F7" s="70">
        <v>-52.24984266834487</v>
      </c>
      <c r="G7" s="70">
        <v>-50.046722733947405</v>
      </c>
      <c r="H7" s="70">
        <v>16.66666666666663</v>
      </c>
      <c r="I7" s="70">
        <v>-22.21459620224203</v>
      </c>
    </row>
    <row r="8" spans="1:9" ht="15">
      <c r="A8" s="8" t="s">
        <v>24</v>
      </c>
      <c r="B8" s="70">
        <v>-6.9097222222222365</v>
      </c>
      <c r="C8" s="70">
        <v>-2.8089887640449285</v>
      </c>
      <c r="D8" s="70">
        <v>-4.526462395543184</v>
      </c>
      <c r="E8" s="70">
        <v>-3.8749592966460633</v>
      </c>
      <c r="F8" s="70">
        <v>-1.5405224380442228</v>
      </c>
      <c r="G8" s="70">
        <v>-8.655490933971944</v>
      </c>
      <c r="H8" s="70">
        <v>6.727828746177367</v>
      </c>
      <c r="I8" s="70">
        <v>-4.02565016031351</v>
      </c>
    </row>
    <row r="9" spans="1:9" ht="15">
      <c r="A9" s="8" t="s">
        <v>25</v>
      </c>
      <c r="B9" s="70">
        <v>-1.9801980198019598</v>
      </c>
      <c r="C9" s="70">
        <v>-26.904231625835163</v>
      </c>
      <c r="D9" s="70">
        <v>-9.688122096881225</v>
      </c>
      <c r="E9" s="69" t="s">
        <v>86</v>
      </c>
      <c r="F9" s="70">
        <v>-16.60612350804359</v>
      </c>
      <c r="G9" s="70">
        <v>-1.0015408320492636</v>
      </c>
      <c r="H9" s="70">
        <v>42.411347517730434</v>
      </c>
      <c r="I9" s="70">
        <v>-27.96495956873317</v>
      </c>
    </row>
    <row r="10" spans="1:9" ht="15">
      <c r="A10" s="8" t="s">
        <v>26</v>
      </c>
      <c r="B10" s="70">
        <v>-57.88275469550369</v>
      </c>
      <c r="C10" s="70">
        <v>-26.09690957649753</v>
      </c>
      <c r="D10" s="70">
        <v>-31.449814126394028</v>
      </c>
      <c r="E10" s="70">
        <v>-36.38676844783715</v>
      </c>
      <c r="F10" s="70">
        <v>-35.63380281690144</v>
      </c>
      <c r="G10" s="70">
        <v>-51.8987341772152</v>
      </c>
      <c r="H10" s="70">
        <v>-30.683918669131238</v>
      </c>
      <c r="I10" s="69" t="s">
        <v>86</v>
      </c>
    </row>
    <row r="11" spans="1:9" ht="15">
      <c r="A11" s="8" t="s">
        <v>27</v>
      </c>
      <c r="B11" s="70">
        <v>34.01885175664101</v>
      </c>
      <c r="C11" s="70">
        <v>75.31545741324919</v>
      </c>
      <c r="D11" s="70">
        <v>44.57978075517654</v>
      </c>
      <c r="E11" s="70">
        <v>24.21555252387444</v>
      </c>
      <c r="F11" s="70">
        <v>3.658536585365857</v>
      </c>
      <c r="G11" s="70">
        <v>54.70249520153543</v>
      </c>
      <c r="H11" s="70">
        <v>139.63815789473682</v>
      </c>
      <c r="I11" s="70">
        <v>16.873065015479895</v>
      </c>
    </row>
    <row r="12" spans="1:9" ht="15">
      <c r="A12" s="8" t="s">
        <v>28</v>
      </c>
      <c r="B12" s="70">
        <v>-57.596852300242126</v>
      </c>
      <c r="C12" s="70">
        <v>-48.903156768325296</v>
      </c>
      <c r="D12" s="70">
        <v>-28.767123287671215</v>
      </c>
      <c r="E12" s="70">
        <v>-56.91661279896576</v>
      </c>
      <c r="F12" s="70">
        <v>-45.15828677839849</v>
      </c>
      <c r="G12" s="70">
        <v>-31.4125087842586</v>
      </c>
      <c r="H12" s="70">
        <v>-21.104294478527606</v>
      </c>
      <c r="I12" s="70">
        <v>-39.92191312835529</v>
      </c>
    </row>
    <row r="13" spans="1:9" ht="15">
      <c r="A13" s="8" t="s">
        <v>29</v>
      </c>
      <c r="B13" s="70">
        <v>1.6000000000000014</v>
      </c>
      <c r="C13" s="70">
        <v>-12.125435540069695</v>
      </c>
      <c r="D13" s="70">
        <v>-6.666666666666621</v>
      </c>
      <c r="E13" s="70">
        <v>26.910828025477727</v>
      </c>
      <c r="F13" s="70">
        <v>7.991360691144722</v>
      </c>
      <c r="G13" s="70">
        <v>-3.2312925170067675</v>
      </c>
      <c r="H13" s="70">
        <v>-26.477272727272716</v>
      </c>
      <c r="I13" s="70">
        <v>-2.2849462365591933</v>
      </c>
    </row>
    <row r="14" spans="1:9" ht="15">
      <c r="A14" s="8" t="s">
        <v>30</v>
      </c>
      <c r="B14" s="70">
        <v>-46.561886051080556</v>
      </c>
      <c r="C14" s="70">
        <v>-24.932654893744377</v>
      </c>
      <c r="D14" s="70">
        <v>-58.46730975348338</v>
      </c>
      <c r="E14" s="70">
        <v>-32.88612565445027</v>
      </c>
      <c r="F14" s="70">
        <v>-45.36082474226806</v>
      </c>
      <c r="G14" s="70">
        <v>-60.2233676975945</v>
      </c>
      <c r="H14" s="70">
        <v>-62.12121212121211</v>
      </c>
      <c r="I14" s="70">
        <v>-29.35153583617747</v>
      </c>
    </row>
    <row r="15" spans="1:9" ht="15">
      <c r="A15" s="8" t="s">
        <v>31</v>
      </c>
      <c r="B15" s="70">
        <v>14.212765957446827</v>
      </c>
      <c r="C15" s="70">
        <v>59.47075208913646</v>
      </c>
      <c r="D15" s="70">
        <v>14.533820840950607</v>
      </c>
      <c r="E15" s="70">
        <v>35.63432835820892</v>
      </c>
      <c r="F15" s="70">
        <v>69.46745562130181</v>
      </c>
      <c r="G15" s="70">
        <v>17.994628469113707</v>
      </c>
      <c r="H15" s="70">
        <v>42.405832320777634</v>
      </c>
      <c r="I15" s="69" t="s">
        <v>86</v>
      </c>
    </row>
    <row r="16" spans="1:9" ht="15">
      <c r="A16" s="8" t="s">
        <v>32</v>
      </c>
      <c r="B16" s="70">
        <v>15.873015873015905</v>
      </c>
      <c r="C16" s="70">
        <v>9.95024875621886</v>
      </c>
      <c r="D16" s="70">
        <v>18.710888610763444</v>
      </c>
      <c r="E16" s="70">
        <v>41.03975535168192</v>
      </c>
      <c r="F16" s="70">
        <v>38.267813267813324</v>
      </c>
      <c r="G16" s="69">
        <v>17.469446441409108</v>
      </c>
      <c r="H16" s="70">
        <v>7.8700811992505</v>
      </c>
      <c r="I16" s="70">
        <v>21.940928270042214</v>
      </c>
    </row>
    <row r="17" spans="1:9" ht="15">
      <c r="A17" s="8" t="s">
        <v>33</v>
      </c>
      <c r="B17" s="70">
        <v>83.69384359401002</v>
      </c>
      <c r="C17" s="70">
        <v>97.88273615635181</v>
      </c>
      <c r="D17" s="70">
        <v>71.76186645213191</v>
      </c>
      <c r="E17" s="70">
        <v>94.874022589053</v>
      </c>
      <c r="F17" s="70">
        <v>106.49350649350646</v>
      </c>
      <c r="G17" s="70">
        <v>123.66790582403962</v>
      </c>
      <c r="H17" s="70">
        <v>1.85185185185186</v>
      </c>
      <c r="I17" s="70">
        <v>100.26525198938985</v>
      </c>
    </row>
    <row r="18" spans="1:9" ht="15">
      <c r="A18" s="5" t="s">
        <v>34</v>
      </c>
      <c r="B18" s="67"/>
      <c r="C18" s="67"/>
      <c r="D18" s="67"/>
      <c r="E18" s="67"/>
      <c r="F18" s="67"/>
      <c r="G18" s="67"/>
      <c r="H18" s="67"/>
      <c r="I18" s="68"/>
    </row>
    <row r="19" spans="1:9" ht="15">
      <c r="A19" s="8" t="s">
        <v>35</v>
      </c>
      <c r="B19" s="69">
        <v>16.11191509889047</v>
      </c>
      <c r="C19" s="70">
        <v>17.624323627931005</v>
      </c>
      <c r="D19" s="70">
        <v>-13.506690229739949</v>
      </c>
      <c r="E19" s="69">
        <v>-22.903109182935577</v>
      </c>
      <c r="F19" s="70">
        <v>12.234216552175315</v>
      </c>
      <c r="G19" s="69" t="s">
        <v>86</v>
      </c>
      <c r="H19" s="70">
        <v>30.47112462006083</v>
      </c>
      <c r="I19" s="69">
        <v>28.498912255257423</v>
      </c>
    </row>
    <row r="20" spans="1:9" ht="15">
      <c r="A20" s="8" t="s">
        <v>36</v>
      </c>
      <c r="B20" s="70">
        <v>-0.48701298701300244</v>
      </c>
      <c r="C20" s="70">
        <v>19.09385113268607</v>
      </c>
      <c r="D20" s="70">
        <v>29.50000000000006</v>
      </c>
      <c r="E20" s="69" t="s">
        <v>86</v>
      </c>
      <c r="F20" s="70">
        <v>-7.325102880658441</v>
      </c>
      <c r="G20" s="70">
        <v>45.7553956834533</v>
      </c>
      <c r="H20" s="70">
        <v>-11.518324607329832</v>
      </c>
      <c r="I20" s="70">
        <v>-0.8785942492012921</v>
      </c>
    </row>
    <row r="21" spans="1:9" ht="15">
      <c r="A21" s="8" t="s">
        <v>37</v>
      </c>
      <c r="B21" s="69">
        <v>21.83031458531932</v>
      </c>
      <c r="C21" s="70">
        <v>3.640776699029158</v>
      </c>
      <c r="D21" s="70">
        <v>19.465122690929128</v>
      </c>
      <c r="E21" s="70">
        <v>-11.879432624113484</v>
      </c>
      <c r="F21" s="70">
        <v>1.6501650165016368</v>
      </c>
      <c r="G21" s="69" t="s">
        <v>86</v>
      </c>
      <c r="H21" s="70">
        <v>11.101530502263369</v>
      </c>
      <c r="I21" s="69">
        <v>18.63952865559717</v>
      </c>
    </row>
    <row r="22" spans="1:9" ht="15">
      <c r="A22" s="8" t="s">
        <v>38</v>
      </c>
      <c r="B22" s="70">
        <v>18.1218471090415</v>
      </c>
      <c r="C22" s="70">
        <v>2.6356192425793123</v>
      </c>
      <c r="D22" s="70">
        <v>-2.7531721331098935</v>
      </c>
      <c r="E22" s="70" t="s">
        <v>86</v>
      </c>
      <c r="F22" s="69">
        <v>-10.119212642084863</v>
      </c>
      <c r="G22" s="70" t="s">
        <v>86</v>
      </c>
      <c r="H22" s="70">
        <v>-10.754310344827589</v>
      </c>
      <c r="I22" s="70" t="s">
        <v>86</v>
      </c>
    </row>
    <row r="23" spans="1:9" ht="15">
      <c r="A23" s="8" t="s">
        <v>39</v>
      </c>
      <c r="B23" s="70">
        <v>-28.33333333333332</v>
      </c>
      <c r="C23" s="70">
        <v>-18.458347735914305</v>
      </c>
      <c r="D23" s="70">
        <v>-45.10556621880999</v>
      </c>
      <c r="E23" s="70">
        <v>-21.116597037599718</v>
      </c>
      <c r="F23" s="69">
        <v>-37.09307657038053</v>
      </c>
      <c r="G23" s="70">
        <v>-38.36308521387674</v>
      </c>
      <c r="H23" s="70">
        <v>-28.579643473260486</v>
      </c>
      <c r="I23" s="70">
        <v>-30.529411764705884</v>
      </c>
    </row>
    <row r="24" spans="1:9" ht="15">
      <c r="A24" s="8" t="s">
        <v>79</v>
      </c>
      <c r="B24" s="70">
        <v>-27.248104008667383</v>
      </c>
      <c r="C24" s="70">
        <v>1.8697614442295452</v>
      </c>
      <c r="D24" s="70">
        <v>-9.44741532976825</v>
      </c>
      <c r="E24" s="69" t="s">
        <v>86</v>
      </c>
      <c r="F24" s="70">
        <v>69.99109528049867</v>
      </c>
      <c r="G24" s="69">
        <v>4.886831275720183</v>
      </c>
      <c r="H24" s="70">
        <v>6.626047220106623</v>
      </c>
      <c r="I24" s="70">
        <v>57.48792270531398</v>
      </c>
    </row>
    <row r="25" spans="1:9" ht="15">
      <c r="A25" s="8" t="s">
        <v>41</v>
      </c>
      <c r="B25" s="70">
        <v>-35.248419150858176</v>
      </c>
      <c r="C25" s="70">
        <v>-47.84921369102685</v>
      </c>
      <c r="D25" s="70">
        <v>-43.266542404473405</v>
      </c>
      <c r="E25" s="70">
        <v>-16.545289030496146</v>
      </c>
      <c r="F25" s="70">
        <v>-45.7267283614589</v>
      </c>
      <c r="G25" s="70" t="s">
        <v>86</v>
      </c>
      <c r="H25" s="70">
        <v>-42.44172628663744</v>
      </c>
      <c r="I25" s="70">
        <v>-40.23090586145649</v>
      </c>
    </row>
    <row r="26" spans="1:9" ht="15">
      <c r="A26" s="8" t="s">
        <v>42</v>
      </c>
      <c r="B26" s="70">
        <v>45.459737292975454</v>
      </c>
      <c r="C26" s="70">
        <v>9.34393638170976</v>
      </c>
      <c r="D26" s="70">
        <v>36.672051696284335</v>
      </c>
      <c r="E26" s="70">
        <v>23.18982387475539</v>
      </c>
      <c r="F26" s="70">
        <v>12.682926829268325</v>
      </c>
      <c r="G26" s="69" t="s">
        <v>86</v>
      </c>
      <c r="H26" s="70">
        <v>4.290278411684145</v>
      </c>
      <c r="I26" s="70">
        <v>3.7561576354679715</v>
      </c>
    </row>
    <row r="27" spans="1:9" ht="15">
      <c r="A27" s="8" t="s">
        <v>43</v>
      </c>
      <c r="B27" s="70" t="s">
        <v>86</v>
      </c>
      <c r="C27" s="70">
        <v>-19.7080291970803</v>
      </c>
      <c r="D27" s="70">
        <v>-26.230613621038433</v>
      </c>
      <c r="E27" s="69" t="s">
        <v>86</v>
      </c>
      <c r="F27" s="70">
        <v>-13.776722090261273</v>
      </c>
      <c r="G27" s="69" t="s">
        <v>86</v>
      </c>
      <c r="H27" s="70">
        <v>-19.49095780308101</v>
      </c>
      <c r="I27" s="70">
        <v>-22.337278106508872</v>
      </c>
    </row>
    <row r="28" spans="1:9" ht="15">
      <c r="A28" s="8" t="s">
        <v>80</v>
      </c>
      <c r="B28" s="70">
        <v>9.805417779473458</v>
      </c>
      <c r="C28" s="70">
        <v>16.9676048858205</v>
      </c>
      <c r="D28" s="70">
        <v>6.1264271790587355</v>
      </c>
      <c r="E28" s="70">
        <v>-2.82498851630687</v>
      </c>
      <c r="F28" s="70">
        <v>-7.209673739447875</v>
      </c>
      <c r="G28" s="70">
        <v>-3.386939571150116</v>
      </c>
      <c r="H28" s="70">
        <v>15.657677490368727</v>
      </c>
      <c r="I28" s="70">
        <v>-2.399999999999991</v>
      </c>
    </row>
    <row r="29" spans="1:9" ht="15">
      <c r="A29" s="8" t="s">
        <v>45</v>
      </c>
      <c r="B29" s="70">
        <v>14.156898106402128</v>
      </c>
      <c r="C29" s="70">
        <v>16.249386352479146</v>
      </c>
      <c r="D29" s="70">
        <v>-0.6042296072507614</v>
      </c>
      <c r="E29" s="70" t="s">
        <v>86</v>
      </c>
      <c r="F29" s="70">
        <v>47.247428917120345</v>
      </c>
      <c r="G29" s="70">
        <v>-5.372050816696938</v>
      </c>
      <c r="H29" s="70">
        <v>14.364947310038811</v>
      </c>
      <c r="I29" s="70">
        <v>48.52941176470586</v>
      </c>
    </row>
    <row r="30" spans="1:9" ht="15">
      <c r="A30" s="8" t="s">
        <v>46</v>
      </c>
      <c r="B30" s="70">
        <v>-14.8342857142857</v>
      </c>
      <c r="C30" s="70">
        <v>-20.991658943466174</v>
      </c>
      <c r="D30" s="70">
        <v>-8.609816287359484</v>
      </c>
      <c r="E30" s="70">
        <v>-17.125064867669938</v>
      </c>
      <c r="F30" s="70">
        <v>-21.32647226986849</v>
      </c>
      <c r="G30" s="70">
        <v>-28.752170677251332</v>
      </c>
      <c r="H30" s="70">
        <v>-44.4694751070061</v>
      </c>
      <c r="I30" s="70">
        <v>-17.151848937844193</v>
      </c>
    </row>
    <row r="31" spans="1:9" ht="15">
      <c r="A31" s="8" t="s">
        <v>47</v>
      </c>
      <c r="B31" s="70">
        <v>-14.482126489459235</v>
      </c>
      <c r="C31" s="70">
        <v>-5.727272727272692</v>
      </c>
      <c r="D31" s="70">
        <v>-1.7741935483870819</v>
      </c>
      <c r="E31" s="69">
        <v>-7.343608340888508</v>
      </c>
      <c r="F31" s="69" t="s">
        <v>86</v>
      </c>
      <c r="G31" s="69">
        <v>-8.833522083805223</v>
      </c>
      <c r="H31" s="70">
        <v>-0.9490940465918696</v>
      </c>
      <c r="I31" s="70">
        <v>8.53835021707674</v>
      </c>
    </row>
    <row r="32" spans="1:9" ht="15">
      <c r="A32" s="8" t="s">
        <v>48</v>
      </c>
      <c r="B32" s="70">
        <v>6.613756613756672</v>
      </c>
      <c r="C32" s="70">
        <v>6.727574750830567</v>
      </c>
      <c r="D32" s="70">
        <v>20.686456400742138</v>
      </c>
      <c r="E32" s="70">
        <v>15.384615384615397</v>
      </c>
      <c r="F32" s="70">
        <v>49.1694352159469</v>
      </c>
      <c r="G32" s="70">
        <v>27.817993795242945</v>
      </c>
      <c r="H32" s="70">
        <v>23.792270531400984</v>
      </c>
      <c r="I32" s="70">
        <v>22.441651705565512</v>
      </c>
    </row>
    <row r="33" spans="1:9" ht="15">
      <c r="A33" s="8" t="s">
        <v>49</v>
      </c>
      <c r="B33" s="70">
        <v>-7.625482625482604</v>
      </c>
      <c r="C33" s="70">
        <v>-17.838541666666675</v>
      </c>
      <c r="D33" s="70">
        <v>-29.03703703703706</v>
      </c>
      <c r="E33" s="70">
        <v>-6.25</v>
      </c>
      <c r="F33" s="70">
        <v>-20.212765957446834</v>
      </c>
      <c r="G33" s="70">
        <v>-18.347509113001202</v>
      </c>
      <c r="H33" s="70">
        <v>7.4444444444444535</v>
      </c>
      <c r="I33" s="70">
        <v>-12.04330175913395</v>
      </c>
    </row>
    <row r="34" spans="1:9" ht="15">
      <c r="A34" s="8" t="s">
        <v>50</v>
      </c>
      <c r="B34" s="70">
        <v>-2.034739454094292</v>
      </c>
      <c r="C34" s="70">
        <v>-18.194911185789696</v>
      </c>
      <c r="D34" s="70">
        <v>-2.468487394957941</v>
      </c>
      <c r="E34" s="70">
        <v>3.848209513629075</v>
      </c>
      <c r="F34" s="70">
        <v>5.163511187607539</v>
      </c>
      <c r="G34" s="69">
        <v>-7.483588621444226</v>
      </c>
      <c r="H34" s="70">
        <v>0.2863688430698952</v>
      </c>
      <c r="I34" s="70">
        <v>6.071805702217525</v>
      </c>
    </row>
    <row r="35" spans="1:9" ht="15">
      <c r="A35" s="5" t="s">
        <v>52</v>
      </c>
      <c r="B35" s="67"/>
      <c r="C35" s="67"/>
      <c r="D35" s="67"/>
      <c r="E35" s="67"/>
      <c r="F35" s="67"/>
      <c r="G35" s="67"/>
      <c r="H35" s="67"/>
      <c r="I35" s="68"/>
    </row>
    <row r="36" spans="1:9" ht="15">
      <c r="A36" s="8" t="s">
        <v>53</v>
      </c>
      <c r="B36" s="69" t="s">
        <v>86</v>
      </c>
      <c r="C36" s="70">
        <v>-78.09740095886954</v>
      </c>
      <c r="D36" s="70">
        <v>-74.35560231457129</v>
      </c>
      <c r="E36" s="69" t="s">
        <v>86</v>
      </c>
      <c r="F36" s="70">
        <v>-74.24740010946907</v>
      </c>
      <c r="G36" s="70">
        <v>-73.32177359425316</v>
      </c>
      <c r="H36" s="70">
        <v>-75.51259519625073</v>
      </c>
      <c r="I36" s="69" t="s">
        <v>86</v>
      </c>
    </row>
    <row r="37" spans="1:9" ht="15">
      <c r="A37" s="8" t="s">
        <v>54</v>
      </c>
      <c r="B37" s="70">
        <v>-64.93843162670125</v>
      </c>
      <c r="C37" s="70">
        <v>-63.348647269014805</v>
      </c>
      <c r="D37" s="70">
        <v>-68.16261879619853</v>
      </c>
      <c r="E37" s="70">
        <v>-63.717948717948715</v>
      </c>
      <c r="F37" s="70" t="s">
        <v>86</v>
      </c>
      <c r="G37" s="70">
        <v>-67.37752161383284</v>
      </c>
      <c r="H37" s="70">
        <v>-44.927536231884055</v>
      </c>
      <c r="I37" s="70">
        <v>-61.52125279642057</v>
      </c>
    </row>
    <row r="38" spans="1:9" ht="15">
      <c r="A38" s="8" t="s">
        <v>55</v>
      </c>
      <c r="B38" s="70">
        <v>-63.269078426194895</v>
      </c>
      <c r="C38" s="70">
        <v>-64.65572372628438</v>
      </c>
      <c r="D38" s="70">
        <v>-65.2310924369748</v>
      </c>
      <c r="E38" s="70">
        <v>-57.742903300253865</v>
      </c>
      <c r="F38" s="70">
        <v>-54.279279279279294</v>
      </c>
      <c r="G38" s="70">
        <v>-67.21030042918457</v>
      </c>
      <c r="H38" s="70">
        <v>-67.28564878496101</v>
      </c>
      <c r="I38" s="70">
        <v>-60.37686469510599</v>
      </c>
    </row>
    <row r="39" spans="1:9" ht="15">
      <c r="A39" s="8" t="s">
        <v>56</v>
      </c>
      <c r="B39" s="70">
        <v>-16.182572614107904</v>
      </c>
      <c r="C39" s="70">
        <v>-42.739018087855285</v>
      </c>
      <c r="D39" s="70">
        <v>-41.90005491488191</v>
      </c>
      <c r="E39" s="70">
        <v>-10.007147962830643</v>
      </c>
      <c r="F39" s="70">
        <v>-34.822051639916275</v>
      </c>
      <c r="G39" s="70">
        <v>-32.217012726054904</v>
      </c>
      <c r="H39" s="70">
        <v>-42.66337854500618</v>
      </c>
      <c r="I39" s="70">
        <v>-29.84962406015037</v>
      </c>
    </row>
    <row r="40" spans="1:9" ht="15">
      <c r="A40" s="8" t="s">
        <v>57</v>
      </c>
      <c r="B40" s="70">
        <v>-26.814988290398123</v>
      </c>
      <c r="C40" s="70">
        <v>-40.21464646464645</v>
      </c>
      <c r="D40" s="70">
        <v>-32.50641573994868</v>
      </c>
      <c r="E40" s="70">
        <v>-33.862433862433846</v>
      </c>
      <c r="F40" s="70">
        <v>-29.067796610169484</v>
      </c>
      <c r="G40" s="70">
        <v>-42.01977401129944</v>
      </c>
      <c r="H40" s="70">
        <v>-45.82933844678811</v>
      </c>
      <c r="I40" s="70">
        <v>-28.017241379310363</v>
      </c>
    </row>
    <row r="41" spans="1:9" ht="15">
      <c r="A41" s="17"/>
      <c r="B41" s="31"/>
      <c r="C41" s="31"/>
      <c r="D41" s="31"/>
      <c r="E41" s="31"/>
      <c r="F41" s="32"/>
      <c r="G41" s="31"/>
      <c r="H41" s="31"/>
      <c r="I41" s="31"/>
    </row>
    <row r="42" spans="1:17" s="11" customFormat="1" ht="12.75">
      <c r="A42" s="17" t="s">
        <v>19</v>
      </c>
      <c r="B42" s="59"/>
      <c r="C42" s="60"/>
      <c r="D42" s="59"/>
      <c r="E42" s="61"/>
      <c r="F42" s="62"/>
      <c r="G42" s="63"/>
      <c r="H42" s="59"/>
      <c r="I42" s="61"/>
      <c r="J42" s="59"/>
      <c r="K42" s="61"/>
      <c r="L42" s="59"/>
      <c r="M42" s="61"/>
      <c r="N42" s="59"/>
      <c r="O42" s="61"/>
      <c r="P42" s="59"/>
      <c r="Q42" s="61"/>
    </row>
    <row r="43" spans="1:9" ht="15.75">
      <c r="A43" s="18" t="s">
        <v>11</v>
      </c>
      <c r="I43" s="34"/>
    </row>
    <row r="44" ht="15">
      <c r="A44" s="36" t="s">
        <v>12</v>
      </c>
    </row>
    <row r="45" spans="1:9" ht="15.75">
      <c r="A45" s="4" t="s">
        <v>13</v>
      </c>
      <c r="I45" s="34"/>
    </row>
    <row r="46" ht="15">
      <c r="A46" s="11" t="s">
        <v>14</v>
      </c>
    </row>
    <row r="52" ht="15">
      <c r="A52" s="37"/>
    </row>
    <row r="54" ht="15">
      <c r="A54" s="38"/>
    </row>
  </sheetData>
  <sheetProtection/>
  <printOptions/>
  <pageMargins left="0.1968503937007874" right="0.1968503937007874" top="0.35433070866141736" bottom="0.4330708661417323" header="0.31496062992125984" footer="0.31496062992125984"/>
  <pageSetup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2016-12-02T13:11:12Z</cp:lastPrinted>
  <dcterms:created xsi:type="dcterms:W3CDTF">2015-07-01T14:07:44Z</dcterms:created>
  <dcterms:modified xsi:type="dcterms:W3CDTF">2017-06-06T16:01:10Z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