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11550" activeTab="1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<sst xmlns="http://schemas.openxmlformats.org/spreadsheetml/2006/main" count="293" uniqueCount="88">
  <si>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</si>
  <si>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</si>
  <si>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</si>
  <si>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</si>
  <si>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</si>
  <si>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</si>
  <si>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</si>
  <si>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</si>
  <si>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</si>
  <si>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</si>
  <si>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</si>
  <si>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</si>
  <si>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</si>
  <si>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</si>
  <si>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</si>
  <si>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</si>
  <si>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</si>
  <si>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</si>
  <si>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</si>
  <si>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</si>
  <si>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</si>
  <si>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</si>
  <si>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</si>
  <si>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</si>
  <si>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</si>
  <si>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</si>
  <si>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</si>
  <si>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</si>
  <si>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</si>
  <si>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</si>
  <si>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</si>
  <si>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</si>
  <si>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</si>
  <si>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</si>
  <si>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</si>
  <si>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</si>
  <si>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</si>
  <si>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</si>
  <si>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</si>
  <si>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</si>
  <si>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</si>
  <si>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</si>
  <si>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</si>
  <si>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</si>
  <si>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</si>
  <si>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</si>
  <si>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</si>
  <si>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</si>
  <si>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</si>
  <si>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</si>
  <si>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</si>
  <si>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</si>
  <si>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</si>
  <si>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</si>
  <si>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</si>
  <si>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</si>
  <si>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</si>
  <si>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</si>
  <si>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</si>
  <si>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</si>
  <si>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</si>
  <si>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</si>
  <si>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AA**</t>
  </si>
  <si>
    <t>Queso costeño</t>
  </si>
  <si>
    <t>Carne de res, cadera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</si>
  <si>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</si>
  <si>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</si>
  <si>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</si>
  <si>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</si>
  <si>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</si>
  <si>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</si>
  <si>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</si>
  <si>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</si>
  <si>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</si>
  <si>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</si>
  <si>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Fuente: DANE</t>
  </si>
  <si>
    <t>Septiembre/agosto 2016</t>
  </si>
  <si>
    <t>Variación año corrido. Enero-septiembre 2016</t>
  </si>
  <si>
    <t>Variación 12 meses. Septiembre de 2015 - septiembre de 2016</t>
  </si>
  <si>
    <t>n.d.</t>
  </si>
  <si>
    <t>-</t>
  </si>
  <si>
    <t>Maíz amarillo trillado</t>
  </si>
  <si>
    <t>Carne de cerdo, costilla</t>
  </si>
  <si>
    <t>Pechuga de pollo</t>
  </si>
  <si>
    <t>Producto</t>
  </si>
  <si>
    <t>Limón común</t>
  </si>
  <si>
    <t>Manzana roja importada</t>
  </si>
  <si>
    <t>Septiembre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</si>
</sst>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8" applyNumberFormat="1" applyFont="1" applyFill="1" applyBorder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0" sqref="A10:C10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5"/>
      <c r="B1" s="55"/>
      <c r="C1" s="56"/>
    </row>
    <row r="2" spans="1:3" ht="15">
      <c r="A2" s="55"/>
      <c r="B2" s="55"/>
      <c r="C2" s="56"/>
    </row>
    <row r="3" spans="1:3" ht="15">
      <c r="A3" s="55"/>
      <c r="B3" s="55"/>
      <c r="C3" s="56"/>
    </row>
    <row r="4" spans="1:3" ht="15">
      <c r="A4" s="55"/>
      <c r="B4" s="55"/>
      <c r="C4" s="56"/>
    </row>
    <row r="5" spans="1:3" ht="15">
      <c r="A5" s="55"/>
      <c r="B5" s="55"/>
      <c r="C5" s="56"/>
    </row>
    <row r="6" spans="1:3" ht="15">
      <c r="A6" s="55"/>
      <c r="B6" s="55"/>
      <c r="C6" s="56"/>
    </row>
    <row r="7" spans="1:3" ht="18">
      <c r="A7" s="72" t="s">
        <v>17</v>
      </c>
      <c r="B7" s="72"/>
      <c r="C7" s="72"/>
    </row>
    <row r="8" spans="1:3" ht="15.75">
      <c r="A8" s="73" t="s">
        <v>87</v>
      </c>
      <c r="B8" s="73"/>
      <c r="C8" s="73"/>
    </row>
    <row r="9" spans="1:3" ht="30" customHeight="1">
      <c r="A9" s="74" t="str">
        <f>+"Anexo 1. "&amp;'Anexo 1'!A2&amp;'Anexo 1'!A3</f>
        <v>Anexo 1. Variación mensual de los precios mayoristas de los principales alimentos en las principales ocho ciudades. Septiembre/agosto 2016</v>
      </c>
      <c r="B9" s="74"/>
      <c r="C9" s="74"/>
    </row>
    <row r="10" spans="1:3" ht="32.25" customHeight="1">
      <c r="A10" s="74" t="str">
        <f>+"Anexo 2. "&amp;'Anexo 2'!A2&amp;'Anexo 2'!A3</f>
        <v>Anexo 2. Comportamiento de los precios mayoristas de los principales alimentos en las principales ocho ciudades. Variación año corrido. Enero-septiembre 2016</v>
      </c>
      <c r="B10" s="74"/>
      <c r="C10" s="74"/>
    </row>
    <row r="11" spans="1:3" ht="34.5" customHeight="1">
      <c r="A11" s="74" t="str">
        <f>+"Anexo 3. "&amp;'Anexo 3'!A2&amp;'Anexo 3'!A3</f>
        <v>Anexo 3. Comportamiento de los precios mayoristas de los principales alimentos en las principales ocho ciudades. Variación 12 meses. Septiembre de 2015 - septiembre de 2016</v>
      </c>
      <c r="B11" s="74"/>
      <c r="C11" s="74"/>
    </row>
  </sheetData>
  <sheetProtection/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24.421875" style="12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57421875" style="26" customWidth="1"/>
    <col min="18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7" s="1" customFormat="1" ht="15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5">
      <c r="A3" s="46" t="s">
        <v>76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8" t="s">
        <v>0</v>
      </c>
      <c r="B4" s="76" t="s">
        <v>1</v>
      </c>
      <c r="C4" s="77"/>
      <c r="D4" s="76" t="s">
        <v>2</v>
      </c>
      <c r="E4" s="77"/>
      <c r="F4" s="76" t="s">
        <v>3</v>
      </c>
      <c r="G4" s="77"/>
      <c r="H4" s="80" t="s">
        <v>4</v>
      </c>
      <c r="I4" s="81"/>
      <c r="J4" s="76" t="s">
        <v>5</v>
      </c>
      <c r="K4" s="77"/>
      <c r="L4" s="76" t="s">
        <v>6</v>
      </c>
      <c r="M4" s="77"/>
      <c r="N4" s="76" t="s">
        <v>7</v>
      </c>
      <c r="O4" s="77"/>
      <c r="P4" s="76" t="s">
        <v>8</v>
      </c>
      <c r="Q4" s="77"/>
    </row>
    <row r="5" spans="1:17" ht="12.75">
      <c r="A5" s="79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20</v>
      </c>
      <c r="B7" s="10">
        <v>541</v>
      </c>
      <c r="C7" s="11">
        <v>-11.6</v>
      </c>
      <c r="D7" s="10">
        <v>883</v>
      </c>
      <c r="E7" s="11">
        <v>-1.34</v>
      </c>
      <c r="F7" s="10">
        <v>500</v>
      </c>
      <c r="G7" s="11">
        <v>-14.09</v>
      </c>
      <c r="H7" s="10">
        <v>571</v>
      </c>
      <c r="I7" s="11">
        <v>-65.25</v>
      </c>
      <c r="J7" s="10">
        <v>531</v>
      </c>
      <c r="K7" s="11">
        <v>-6.18</v>
      </c>
      <c r="L7" s="10">
        <v>645</v>
      </c>
      <c r="M7" s="11">
        <v>-9.28</v>
      </c>
      <c r="N7" s="10">
        <v>588</v>
      </c>
      <c r="O7" s="11">
        <v>-9.54</v>
      </c>
      <c r="P7" s="10">
        <v>750</v>
      </c>
      <c r="Q7" s="11">
        <v>-10.39</v>
      </c>
    </row>
    <row r="8" spans="1:17" ht="12.75">
      <c r="A8" s="9" t="s">
        <v>21</v>
      </c>
      <c r="B8" s="10">
        <v>4821</v>
      </c>
      <c r="C8" s="11">
        <v>-9.35</v>
      </c>
      <c r="D8" s="10">
        <v>1931</v>
      </c>
      <c r="E8" s="11">
        <v>1.31</v>
      </c>
      <c r="F8" s="10">
        <v>1615</v>
      </c>
      <c r="G8" s="11">
        <v>-0.25</v>
      </c>
      <c r="H8" s="13" t="s">
        <v>79</v>
      </c>
      <c r="I8" s="49" t="s">
        <v>80</v>
      </c>
      <c r="J8" s="10">
        <v>1237</v>
      </c>
      <c r="K8" s="11">
        <v>-4.4</v>
      </c>
      <c r="L8" s="10">
        <v>2067</v>
      </c>
      <c r="M8" s="11">
        <v>11.13</v>
      </c>
      <c r="N8" s="10">
        <v>1750</v>
      </c>
      <c r="O8" s="11">
        <v>8.63</v>
      </c>
      <c r="P8" s="10">
        <v>1514</v>
      </c>
      <c r="Q8" s="11">
        <v>-10.04</v>
      </c>
    </row>
    <row r="9" spans="1:17" ht="12.75">
      <c r="A9" s="9" t="s">
        <v>22</v>
      </c>
      <c r="B9" s="10">
        <v>661</v>
      </c>
      <c r="C9" s="11">
        <v>-46</v>
      </c>
      <c r="D9" s="10">
        <v>528</v>
      </c>
      <c r="E9" s="11">
        <v>-45.11</v>
      </c>
      <c r="F9" s="10">
        <v>556</v>
      </c>
      <c r="G9" s="11">
        <v>-41.72</v>
      </c>
      <c r="H9" s="10">
        <v>725</v>
      </c>
      <c r="I9" s="11">
        <v>-42</v>
      </c>
      <c r="J9" s="10">
        <v>515</v>
      </c>
      <c r="K9" s="11">
        <v>-46.02</v>
      </c>
      <c r="L9" s="10">
        <v>499</v>
      </c>
      <c r="M9" s="11">
        <v>-47.03</v>
      </c>
      <c r="N9" s="10">
        <v>716</v>
      </c>
      <c r="O9" s="11">
        <v>-43.53</v>
      </c>
      <c r="P9" s="10">
        <v>620</v>
      </c>
      <c r="Q9" s="11">
        <v>-46.51</v>
      </c>
    </row>
    <row r="10" spans="1:17" ht="12.75">
      <c r="A10" s="9" t="s">
        <v>23</v>
      </c>
      <c r="B10" s="16">
        <v>1075</v>
      </c>
      <c r="C10" s="50">
        <v>-27.85</v>
      </c>
      <c r="D10" s="10">
        <v>1040</v>
      </c>
      <c r="E10" s="11">
        <v>-25.18</v>
      </c>
      <c r="F10" s="10">
        <v>931</v>
      </c>
      <c r="G10" s="11">
        <v>-27.55</v>
      </c>
      <c r="H10" s="10">
        <v>1158</v>
      </c>
      <c r="I10" s="11">
        <v>-29.35</v>
      </c>
      <c r="J10" s="10">
        <v>1002</v>
      </c>
      <c r="K10" s="11">
        <v>-34.64</v>
      </c>
      <c r="L10" s="10">
        <v>904</v>
      </c>
      <c r="M10" s="11">
        <v>-28.42</v>
      </c>
      <c r="N10" s="10">
        <v>1064</v>
      </c>
      <c r="O10" s="11">
        <v>-38.5</v>
      </c>
      <c r="P10" s="10">
        <v>872</v>
      </c>
      <c r="Q10" s="11">
        <v>-33.64</v>
      </c>
    </row>
    <row r="11" spans="1:17" ht="12.75">
      <c r="A11" s="9" t="s">
        <v>24</v>
      </c>
      <c r="B11" s="10">
        <v>812</v>
      </c>
      <c r="C11" s="11">
        <v>20.3</v>
      </c>
      <c r="D11" s="10">
        <v>653</v>
      </c>
      <c r="E11" s="11">
        <v>-17.76</v>
      </c>
      <c r="F11" s="10">
        <v>935</v>
      </c>
      <c r="G11" s="11">
        <v>-13.18</v>
      </c>
      <c r="H11" s="10">
        <v>719</v>
      </c>
      <c r="I11" s="11">
        <v>34.39</v>
      </c>
      <c r="J11" s="10">
        <v>949</v>
      </c>
      <c r="K11" s="11">
        <v>16.44</v>
      </c>
      <c r="L11" s="10">
        <v>631</v>
      </c>
      <c r="M11" s="11">
        <v>-11.62</v>
      </c>
      <c r="N11" s="10">
        <v>616</v>
      </c>
      <c r="O11" s="11">
        <v>-7.65</v>
      </c>
      <c r="P11" s="13" t="s">
        <v>79</v>
      </c>
      <c r="Q11" s="49" t="s">
        <v>80</v>
      </c>
    </row>
    <row r="12" spans="1:17" ht="12.75">
      <c r="A12" s="9" t="s">
        <v>25</v>
      </c>
      <c r="B12" s="10">
        <v>1993</v>
      </c>
      <c r="C12" s="11">
        <v>56.07</v>
      </c>
      <c r="D12" s="10">
        <v>1617</v>
      </c>
      <c r="E12" s="11">
        <v>20.13</v>
      </c>
      <c r="F12" s="10">
        <v>1654</v>
      </c>
      <c r="G12" s="11">
        <v>62.8</v>
      </c>
      <c r="H12" s="10">
        <v>2302</v>
      </c>
      <c r="I12" s="11">
        <v>32.22</v>
      </c>
      <c r="J12" s="10">
        <v>1654</v>
      </c>
      <c r="K12" s="11">
        <v>18.4</v>
      </c>
      <c r="L12" s="10">
        <v>1451</v>
      </c>
      <c r="M12" s="11">
        <v>11.62</v>
      </c>
      <c r="N12" s="10">
        <v>1283</v>
      </c>
      <c r="O12" s="11">
        <v>15.59</v>
      </c>
      <c r="P12" s="10">
        <v>1450</v>
      </c>
      <c r="Q12" s="11">
        <v>33.03</v>
      </c>
    </row>
    <row r="13" spans="1:17" ht="12.75">
      <c r="A13" s="9" t="s">
        <v>26</v>
      </c>
      <c r="B13" s="10">
        <v>1029</v>
      </c>
      <c r="C13" s="11">
        <v>-13.09</v>
      </c>
      <c r="D13" s="10">
        <v>680</v>
      </c>
      <c r="E13" s="11">
        <v>-22.64</v>
      </c>
      <c r="F13" s="10">
        <v>750</v>
      </c>
      <c r="G13" s="11">
        <v>-9.96</v>
      </c>
      <c r="H13" s="10">
        <v>1062</v>
      </c>
      <c r="I13" s="11">
        <v>-6.27</v>
      </c>
      <c r="J13" s="10">
        <v>431</v>
      </c>
      <c r="K13" s="11">
        <v>13.12</v>
      </c>
      <c r="L13" s="10">
        <v>657</v>
      </c>
      <c r="M13" s="11">
        <v>-10.49</v>
      </c>
      <c r="N13" s="10">
        <v>464</v>
      </c>
      <c r="O13" s="11">
        <v>-6.64</v>
      </c>
      <c r="P13" s="10">
        <v>1093</v>
      </c>
      <c r="Q13" s="11">
        <v>-3.27</v>
      </c>
    </row>
    <row r="14" spans="1:17" ht="12.75">
      <c r="A14" s="9" t="s">
        <v>27</v>
      </c>
      <c r="B14" s="10">
        <v>1690</v>
      </c>
      <c r="C14" s="11">
        <v>57.8</v>
      </c>
      <c r="D14" s="10">
        <v>1757</v>
      </c>
      <c r="E14" s="11">
        <v>14.46</v>
      </c>
      <c r="F14" s="10">
        <v>1205</v>
      </c>
      <c r="G14" s="11">
        <v>68.77</v>
      </c>
      <c r="H14" s="10">
        <v>1242</v>
      </c>
      <c r="I14" s="11">
        <v>54.29</v>
      </c>
      <c r="J14" s="10">
        <v>830</v>
      </c>
      <c r="K14" s="11">
        <v>39.73</v>
      </c>
      <c r="L14" s="10">
        <v>1239</v>
      </c>
      <c r="M14" s="11">
        <v>80.09</v>
      </c>
      <c r="N14" s="10">
        <v>1394</v>
      </c>
      <c r="O14" s="11">
        <v>30.4</v>
      </c>
      <c r="P14" s="10">
        <v>1163</v>
      </c>
      <c r="Q14" s="11">
        <v>29.8</v>
      </c>
    </row>
    <row r="15" spans="1:17" ht="12.75">
      <c r="A15" s="9" t="s">
        <v>28</v>
      </c>
      <c r="B15" s="10">
        <v>1306</v>
      </c>
      <c r="C15" s="11">
        <v>-6.85</v>
      </c>
      <c r="D15" s="10">
        <v>2649</v>
      </c>
      <c r="E15" s="11">
        <v>25.9</v>
      </c>
      <c r="F15" s="10">
        <v>1744</v>
      </c>
      <c r="G15" s="11">
        <v>-3.65</v>
      </c>
      <c r="H15" s="10">
        <v>1513</v>
      </c>
      <c r="I15" s="11">
        <v>-11.21</v>
      </c>
      <c r="J15" s="10">
        <v>1425</v>
      </c>
      <c r="K15" s="11">
        <v>6.98</v>
      </c>
      <c r="L15" s="10">
        <v>1664</v>
      </c>
      <c r="M15" s="11">
        <v>21.28</v>
      </c>
      <c r="N15" s="10">
        <v>1653</v>
      </c>
      <c r="O15" s="11">
        <v>10.35</v>
      </c>
      <c r="P15" s="10">
        <v>1531</v>
      </c>
      <c r="Q15" s="11">
        <v>7.67</v>
      </c>
    </row>
    <row r="16" spans="1:17" ht="12.75">
      <c r="A16" s="9" t="s">
        <v>29</v>
      </c>
      <c r="B16" s="10">
        <v>922</v>
      </c>
      <c r="C16" s="11">
        <v>21</v>
      </c>
      <c r="D16" s="10">
        <v>730</v>
      </c>
      <c r="E16" s="11">
        <v>17.93</v>
      </c>
      <c r="F16" s="10">
        <v>920</v>
      </c>
      <c r="G16" s="11">
        <v>27.6</v>
      </c>
      <c r="H16" s="10">
        <v>969</v>
      </c>
      <c r="I16" s="11">
        <v>25.19</v>
      </c>
      <c r="J16" s="10">
        <v>833</v>
      </c>
      <c r="K16" s="11">
        <v>18.66</v>
      </c>
      <c r="L16" s="10">
        <v>754</v>
      </c>
      <c r="M16" s="11">
        <v>6.35</v>
      </c>
      <c r="N16" s="10">
        <v>743</v>
      </c>
      <c r="O16" s="11">
        <v>66.22</v>
      </c>
      <c r="P16" s="13" t="s">
        <v>79</v>
      </c>
      <c r="Q16" s="49" t="s">
        <v>80</v>
      </c>
    </row>
    <row r="17" spans="1:17" ht="12.75">
      <c r="A17" s="9" t="s">
        <v>30</v>
      </c>
      <c r="B17" s="10">
        <v>1152</v>
      </c>
      <c r="C17" s="11">
        <v>-19.78</v>
      </c>
      <c r="D17" s="10">
        <v>1258</v>
      </c>
      <c r="E17" s="11">
        <v>-30.61</v>
      </c>
      <c r="F17" s="10">
        <v>1169</v>
      </c>
      <c r="G17" s="11">
        <v>-8.81</v>
      </c>
      <c r="H17" s="10">
        <v>1381</v>
      </c>
      <c r="I17" s="11">
        <v>-12.54</v>
      </c>
      <c r="J17" s="10">
        <v>1126</v>
      </c>
      <c r="K17" s="11">
        <v>-29.09</v>
      </c>
      <c r="L17" s="16">
        <v>1094</v>
      </c>
      <c r="M17" s="50">
        <v>-15.39</v>
      </c>
      <c r="N17" s="10">
        <v>1245</v>
      </c>
      <c r="O17" s="11">
        <v>-16.89</v>
      </c>
      <c r="P17" s="10">
        <v>1131</v>
      </c>
      <c r="Q17" s="11">
        <v>-24.25</v>
      </c>
    </row>
    <row r="18" spans="1:17" ht="12.75">
      <c r="A18" s="9" t="s">
        <v>31</v>
      </c>
      <c r="B18" s="10">
        <v>715</v>
      </c>
      <c r="C18" s="11">
        <v>-21.51</v>
      </c>
      <c r="D18" s="10">
        <v>932</v>
      </c>
      <c r="E18" s="11">
        <v>-24.17</v>
      </c>
      <c r="F18" s="10">
        <v>564</v>
      </c>
      <c r="G18" s="11">
        <v>-23.06</v>
      </c>
      <c r="H18" s="10">
        <v>724</v>
      </c>
      <c r="I18" s="11">
        <v>-23.71</v>
      </c>
      <c r="J18" s="10">
        <v>711</v>
      </c>
      <c r="K18" s="11">
        <v>-20.29</v>
      </c>
      <c r="L18" s="10">
        <v>486</v>
      </c>
      <c r="M18" s="11">
        <v>-23.82</v>
      </c>
      <c r="N18" s="10">
        <v>336</v>
      </c>
      <c r="O18" s="11">
        <v>14.29</v>
      </c>
      <c r="P18" s="10">
        <v>784</v>
      </c>
      <c r="Q18" s="11">
        <v>-20.57</v>
      </c>
    </row>
    <row r="19" spans="1:17" ht="12.75">
      <c r="A19" s="51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</row>
    <row r="20" spans="1:17" ht="12.75">
      <c r="A20" s="9" t="s">
        <v>33</v>
      </c>
      <c r="B20" s="10">
        <v>3877</v>
      </c>
      <c r="C20" s="11">
        <v>12.74</v>
      </c>
      <c r="D20" s="10">
        <v>4119</v>
      </c>
      <c r="E20" s="11">
        <v>26.78</v>
      </c>
      <c r="F20" s="10">
        <v>4178</v>
      </c>
      <c r="G20" s="11">
        <v>31.3</v>
      </c>
      <c r="H20" s="10">
        <v>3192</v>
      </c>
      <c r="I20" s="11">
        <v>-8.09</v>
      </c>
      <c r="J20" s="10">
        <v>3579</v>
      </c>
      <c r="K20" s="11">
        <v>35.52</v>
      </c>
      <c r="L20" s="14">
        <v>4100</v>
      </c>
      <c r="M20" s="50">
        <v>37.54</v>
      </c>
      <c r="N20" s="14" t="s">
        <v>79</v>
      </c>
      <c r="O20" s="11" t="s">
        <v>80</v>
      </c>
      <c r="P20" s="10">
        <v>2964</v>
      </c>
      <c r="Q20" s="11">
        <v>31.38</v>
      </c>
    </row>
    <row r="21" spans="1:17" ht="12.75">
      <c r="A21" s="9" t="s">
        <v>34</v>
      </c>
      <c r="B21" s="10">
        <v>773</v>
      </c>
      <c r="C21" s="11">
        <v>-22.39</v>
      </c>
      <c r="D21" s="10">
        <v>1942</v>
      </c>
      <c r="E21" s="11">
        <v>-0.15</v>
      </c>
      <c r="F21" s="10">
        <v>1679</v>
      </c>
      <c r="G21" s="11">
        <v>1.27</v>
      </c>
      <c r="H21" s="14" t="s">
        <v>79</v>
      </c>
      <c r="I21" s="49" t="s">
        <v>80</v>
      </c>
      <c r="J21" s="10">
        <v>1052</v>
      </c>
      <c r="K21" s="11">
        <v>4.78</v>
      </c>
      <c r="L21" s="10">
        <v>1460</v>
      </c>
      <c r="M21" s="11">
        <v>-2.99</v>
      </c>
      <c r="N21" s="10">
        <v>1177</v>
      </c>
      <c r="O21" s="11">
        <v>10.93</v>
      </c>
      <c r="P21" s="10">
        <v>1200</v>
      </c>
      <c r="Q21" s="11">
        <v>16.17</v>
      </c>
    </row>
    <row r="22" spans="1:17" ht="12.75">
      <c r="A22" s="9" t="s">
        <v>35</v>
      </c>
      <c r="B22" s="10">
        <v>2054</v>
      </c>
      <c r="C22" s="11">
        <v>-0.34</v>
      </c>
      <c r="D22" s="10">
        <v>3193</v>
      </c>
      <c r="E22" s="11">
        <v>-0.47</v>
      </c>
      <c r="F22" s="10">
        <v>4000</v>
      </c>
      <c r="G22" s="11">
        <v>20.01</v>
      </c>
      <c r="H22" s="10">
        <v>2104</v>
      </c>
      <c r="I22" s="11">
        <v>-0.38</v>
      </c>
      <c r="J22" s="10">
        <v>1818</v>
      </c>
      <c r="K22" s="11">
        <v>0</v>
      </c>
      <c r="L22" s="14" t="s">
        <v>79</v>
      </c>
      <c r="M22" s="49" t="s">
        <v>80</v>
      </c>
      <c r="N22" s="10">
        <v>5007</v>
      </c>
      <c r="O22" s="11">
        <v>-1.28</v>
      </c>
      <c r="P22" s="10">
        <v>1896</v>
      </c>
      <c r="Q22" s="11">
        <v>1.55</v>
      </c>
    </row>
    <row r="23" spans="1:17" ht="12.75">
      <c r="A23" s="9" t="s">
        <v>36</v>
      </c>
      <c r="B23" s="10">
        <v>4843</v>
      </c>
      <c r="C23" s="11">
        <v>-8.93</v>
      </c>
      <c r="D23" s="10">
        <v>3074</v>
      </c>
      <c r="E23" s="11">
        <v>17.96</v>
      </c>
      <c r="F23" s="10">
        <v>3073</v>
      </c>
      <c r="G23" s="11">
        <v>18.42</v>
      </c>
      <c r="H23" s="65">
        <v>3391</v>
      </c>
      <c r="I23" s="59">
        <v>17.46</v>
      </c>
      <c r="J23" s="10">
        <v>2660</v>
      </c>
      <c r="K23" s="11">
        <v>5.47</v>
      </c>
      <c r="L23" s="65">
        <v>2531</v>
      </c>
      <c r="M23" s="59">
        <v>-2.5</v>
      </c>
      <c r="N23" s="10">
        <v>3124</v>
      </c>
      <c r="O23" s="11">
        <v>18.69</v>
      </c>
      <c r="P23" s="10">
        <v>3056</v>
      </c>
      <c r="Q23" s="11">
        <v>49.66</v>
      </c>
    </row>
    <row r="24" spans="1:17" ht="12.75">
      <c r="A24" s="9" t="s">
        <v>37</v>
      </c>
      <c r="B24" s="10">
        <v>1608</v>
      </c>
      <c r="C24" s="11">
        <v>-11.89</v>
      </c>
      <c r="D24" s="10">
        <v>916</v>
      </c>
      <c r="E24" s="11">
        <v>-24.92</v>
      </c>
      <c r="F24" s="10">
        <v>458</v>
      </c>
      <c r="G24" s="11">
        <v>-40.6</v>
      </c>
      <c r="H24" s="10">
        <v>1700</v>
      </c>
      <c r="I24" s="11">
        <v>-5.92</v>
      </c>
      <c r="J24" s="10">
        <v>995</v>
      </c>
      <c r="K24" s="11">
        <v>-4.88</v>
      </c>
      <c r="L24" s="10">
        <v>870</v>
      </c>
      <c r="M24" s="11">
        <v>-30.01</v>
      </c>
      <c r="N24" s="10">
        <v>919</v>
      </c>
      <c r="O24" s="11">
        <v>-9.72</v>
      </c>
      <c r="P24" s="10">
        <v>1063</v>
      </c>
      <c r="Q24" s="11">
        <v>-12.8</v>
      </c>
    </row>
    <row r="25" spans="1:17" ht="12.75">
      <c r="A25" s="9" t="s">
        <v>38</v>
      </c>
      <c r="B25" s="10">
        <v>703</v>
      </c>
      <c r="C25" s="11">
        <v>-4.22</v>
      </c>
      <c r="D25" s="10">
        <v>1684</v>
      </c>
      <c r="E25" s="11">
        <v>63.34</v>
      </c>
      <c r="F25" s="10">
        <v>955</v>
      </c>
      <c r="G25" s="11">
        <v>98.96</v>
      </c>
      <c r="H25" s="14">
        <v>1471</v>
      </c>
      <c r="I25" s="11">
        <v>65.1</v>
      </c>
      <c r="J25" s="10">
        <v>1168</v>
      </c>
      <c r="K25" s="11">
        <v>53.08</v>
      </c>
      <c r="L25" s="14">
        <v>1230</v>
      </c>
      <c r="M25" s="50">
        <v>68.49</v>
      </c>
      <c r="N25" s="10">
        <v>1381</v>
      </c>
      <c r="O25" s="11">
        <v>69.86</v>
      </c>
      <c r="P25" s="10">
        <v>1404</v>
      </c>
      <c r="Q25" s="11">
        <v>87.2</v>
      </c>
    </row>
    <row r="26" spans="1:17" ht="12.75">
      <c r="A26" s="9" t="s">
        <v>39</v>
      </c>
      <c r="B26" s="10">
        <v>3803</v>
      </c>
      <c r="C26" s="11">
        <v>-2.51</v>
      </c>
      <c r="D26" s="10">
        <v>3097</v>
      </c>
      <c r="E26" s="11">
        <v>-1.96</v>
      </c>
      <c r="F26" s="10">
        <v>3035</v>
      </c>
      <c r="G26" s="11">
        <v>-1.49</v>
      </c>
      <c r="H26" s="10">
        <v>4175</v>
      </c>
      <c r="I26" s="11">
        <v>-12.57</v>
      </c>
      <c r="J26" s="10">
        <v>3121</v>
      </c>
      <c r="K26" s="11">
        <v>5.37</v>
      </c>
      <c r="L26" s="10">
        <v>4127</v>
      </c>
      <c r="M26" s="59">
        <v>1.03</v>
      </c>
      <c r="N26" s="10">
        <v>2746</v>
      </c>
      <c r="O26" s="11">
        <v>-1.54</v>
      </c>
      <c r="P26" s="10">
        <v>2915</v>
      </c>
      <c r="Q26" s="11">
        <v>-7.08</v>
      </c>
    </row>
    <row r="27" spans="1:17" ht="12.75">
      <c r="A27" s="9" t="s">
        <v>40</v>
      </c>
      <c r="B27" s="10">
        <v>1782</v>
      </c>
      <c r="C27" s="11">
        <v>-0.67</v>
      </c>
      <c r="D27" s="10">
        <v>2777</v>
      </c>
      <c r="E27" s="11">
        <v>54.79</v>
      </c>
      <c r="F27" s="10">
        <v>1517</v>
      </c>
      <c r="G27" s="11">
        <v>-17.73</v>
      </c>
      <c r="H27" s="10">
        <v>2412</v>
      </c>
      <c r="I27" s="11">
        <v>-11.49</v>
      </c>
      <c r="J27" s="10">
        <v>1851</v>
      </c>
      <c r="K27" s="11">
        <v>55.81</v>
      </c>
      <c r="L27" s="10">
        <v>1636</v>
      </c>
      <c r="M27" s="11">
        <v>1.68</v>
      </c>
      <c r="N27" s="10">
        <v>1562</v>
      </c>
      <c r="O27" s="11">
        <v>28.98</v>
      </c>
      <c r="P27" s="10">
        <v>1281</v>
      </c>
      <c r="Q27" s="11">
        <v>76.2</v>
      </c>
    </row>
    <row r="28" spans="1:17" ht="12.75">
      <c r="A28" s="9" t="s">
        <v>41</v>
      </c>
      <c r="B28" s="10">
        <v>4061</v>
      </c>
      <c r="C28" s="11">
        <v>55.89</v>
      </c>
      <c r="D28" s="10">
        <v>5530</v>
      </c>
      <c r="E28" s="11">
        <v>-0.49</v>
      </c>
      <c r="F28" s="10">
        <v>4500</v>
      </c>
      <c r="G28" s="11">
        <v>-3.5</v>
      </c>
      <c r="H28" s="14" t="s">
        <v>79</v>
      </c>
      <c r="I28" s="49" t="s">
        <v>80</v>
      </c>
      <c r="J28" s="10">
        <v>4681</v>
      </c>
      <c r="K28" s="11">
        <v>-1.97</v>
      </c>
      <c r="L28" s="13" t="s">
        <v>79</v>
      </c>
      <c r="M28" s="49" t="s">
        <v>80</v>
      </c>
      <c r="N28" s="10">
        <v>5125</v>
      </c>
      <c r="O28" s="11">
        <v>-5.93</v>
      </c>
      <c r="P28" s="10">
        <v>3872</v>
      </c>
      <c r="Q28" s="11">
        <v>-5.56</v>
      </c>
    </row>
    <row r="29" spans="1:17" ht="12.75">
      <c r="A29" s="17" t="s">
        <v>42</v>
      </c>
      <c r="B29" s="10">
        <v>5179</v>
      </c>
      <c r="C29" s="11">
        <v>-0.75</v>
      </c>
      <c r="D29" s="10">
        <v>4630</v>
      </c>
      <c r="E29" s="11">
        <v>-6.07</v>
      </c>
      <c r="F29" s="10">
        <v>3974</v>
      </c>
      <c r="G29" s="11">
        <v>-13.34</v>
      </c>
      <c r="H29" s="10">
        <v>4428</v>
      </c>
      <c r="I29" s="11">
        <v>-3.45</v>
      </c>
      <c r="J29" s="10">
        <v>4407</v>
      </c>
      <c r="K29" s="11">
        <v>-3.44</v>
      </c>
      <c r="L29" s="10">
        <v>4324</v>
      </c>
      <c r="M29" s="11">
        <v>-10.53</v>
      </c>
      <c r="N29" s="10">
        <v>4342</v>
      </c>
      <c r="O29" s="11">
        <v>-4.88</v>
      </c>
      <c r="P29" s="10">
        <v>4417</v>
      </c>
      <c r="Q29" s="11">
        <v>1.33</v>
      </c>
    </row>
    <row r="30" spans="1:17" ht="12.75">
      <c r="A30" s="9" t="s">
        <v>43</v>
      </c>
      <c r="B30" s="10">
        <v>2244</v>
      </c>
      <c r="C30" s="11">
        <v>13.39</v>
      </c>
      <c r="D30" s="10">
        <v>2320</v>
      </c>
      <c r="E30" s="11">
        <v>13.95</v>
      </c>
      <c r="F30" s="10">
        <v>1914</v>
      </c>
      <c r="G30" s="11">
        <v>13.86</v>
      </c>
      <c r="H30" s="10">
        <v>2214</v>
      </c>
      <c r="I30" s="11">
        <v>4.04</v>
      </c>
      <c r="J30" s="10">
        <v>2094</v>
      </c>
      <c r="K30" s="11">
        <v>10.56</v>
      </c>
      <c r="L30" s="10">
        <v>2297</v>
      </c>
      <c r="M30" s="11">
        <v>-2.96</v>
      </c>
      <c r="N30" s="10">
        <v>1490</v>
      </c>
      <c r="O30" s="11">
        <v>-2.3</v>
      </c>
      <c r="P30" s="10">
        <v>1885</v>
      </c>
      <c r="Q30" s="11">
        <v>-1.21</v>
      </c>
    </row>
    <row r="31" spans="1:17" ht="12.75">
      <c r="A31" s="9" t="s">
        <v>44</v>
      </c>
      <c r="B31" s="10">
        <v>2585</v>
      </c>
      <c r="C31" s="11">
        <v>-7.51</v>
      </c>
      <c r="D31" s="10">
        <v>2380</v>
      </c>
      <c r="E31" s="11">
        <v>4.75</v>
      </c>
      <c r="F31" s="10">
        <v>1980</v>
      </c>
      <c r="G31" s="11">
        <v>-6.16</v>
      </c>
      <c r="H31" s="10">
        <v>2000</v>
      </c>
      <c r="I31" s="11">
        <v>-11.27</v>
      </c>
      <c r="J31" s="10">
        <v>2102</v>
      </c>
      <c r="K31" s="11">
        <v>-13.21</v>
      </c>
      <c r="L31" s="10">
        <v>1938</v>
      </c>
      <c r="M31" s="11">
        <v>-1.32</v>
      </c>
      <c r="N31" s="10">
        <v>1533</v>
      </c>
      <c r="O31" s="11">
        <v>-9.13</v>
      </c>
      <c r="P31" s="10">
        <v>1772</v>
      </c>
      <c r="Q31" s="11">
        <v>-21.03</v>
      </c>
    </row>
    <row r="32" spans="1:17" ht="12.75">
      <c r="A32" s="9" t="s">
        <v>45</v>
      </c>
      <c r="B32" s="10">
        <v>892</v>
      </c>
      <c r="C32" s="11">
        <v>-3.46</v>
      </c>
      <c r="D32" s="10">
        <v>1259</v>
      </c>
      <c r="E32" s="11">
        <v>19.45</v>
      </c>
      <c r="F32" s="10">
        <v>555</v>
      </c>
      <c r="G32" s="11">
        <v>-5.45</v>
      </c>
      <c r="H32" s="14">
        <v>909</v>
      </c>
      <c r="I32" s="11">
        <v>1.22</v>
      </c>
      <c r="J32" s="10">
        <v>534</v>
      </c>
      <c r="K32" s="59">
        <v>-2.73</v>
      </c>
      <c r="L32" s="14">
        <v>775</v>
      </c>
      <c r="M32" s="50">
        <v>-1.15</v>
      </c>
      <c r="N32" s="10">
        <v>1188</v>
      </c>
      <c r="O32" s="11">
        <v>14.67</v>
      </c>
      <c r="P32" s="10">
        <v>622</v>
      </c>
      <c r="Q32" s="11">
        <v>10.28</v>
      </c>
    </row>
    <row r="33" spans="1:17" ht="12.75">
      <c r="A33" s="9" t="s">
        <v>46</v>
      </c>
      <c r="B33" s="10">
        <v>2236</v>
      </c>
      <c r="C33" s="11">
        <v>1.45</v>
      </c>
      <c r="D33" s="10">
        <v>2029</v>
      </c>
      <c r="E33" s="11">
        <v>-2.92</v>
      </c>
      <c r="F33" s="10">
        <v>1995</v>
      </c>
      <c r="G33" s="11">
        <v>-7.38</v>
      </c>
      <c r="H33" s="10">
        <v>1875</v>
      </c>
      <c r="I33" s="11">
        <v>0</v>
      </c>
      <c r="J33" s="10">
        <v>1373</v>
      </c>
      <c r="K33" s="11">
        <v>0.81</v>
      </c>
      <c r="L33" s="10">
        <v>1670</v>
      </c>
      <c r="M33" s="11">
        <v>-13.02</v>
      </c>
      <c r="N33" s="10">
        <v>2008</v>
      </c>
      <c r="O33" s="11">
        <v>-0.74</v>
      </c>
      <c r="P33" s="10">
        <v>1593</v>
      </c>
      <c r="Q33" s="11">
        <v>-0.25</v>
      </c>
    </row>
    <row r="34" spans="1:17" ht="12.75">
      <c r="A34" s="9" t="s">
        <v>47</v>
      </c>
      <c r="B34" s="10">
        <v>1030</v>
      </c>
      <c r="C34" s="11">
        <v>1.78</v>
      </c>
      <c r="D34" s="10">
        <v>879</v>
      </c>
      <c r="E34" s="11">
        <v>5.02</v>
      </c>
      <c r="F34" s="10">
        <v>755</v>
      </c>
      <c r="G34" s="11">
        <v>0.94</v>
      </c>
      <c r="H34" s="10">
        <v>1200</v>
      </c>
      <c r="I34" s="11">
        <v>-4.53</v>
      </c>
      <c r="J34" s="10">
        <v>927</v>
      </c>
      <c r="K34" s="11">
        <v>-7.67</v>
      </c>
      <c r="L34" s="10">
        <v>992</v>
      </c>
      <c r="M34" s="11">
        <v>4.86</v>
      </c>
      <c r="N34" s="10">
        <v>900</v>
      </c>
      <c r="O34" s="11">
        <v>0</v>
      </c>
      <c r="P34" s="10">
        <v>1470</v>
      </c>
      <c r="Q34" s="11">
        <v>-1.28</v>
      </c>
    </row>
    <row r="35" spans="1:17" ht="12.75">
      <c r="A35" s="17" t="s">
        <v>48</v>
      </c>
      <c r="B35" s="10">
        <v>1613</v>
      </c>
      <c r="C35" s="11">
        <v>-15.51</v>
      </c>
      <c r="D35" s="10">
        <v>2002</v>
      </c>
      <c r="E35" s="11">
        <v>-6.19</v>
      </c>
      <c r="F35" s="10">
        <v>1519</v>
      </c>
      <c r="G35" s="11">
        <v>-11.33</v>
      </c>
      <c r="H35" s="10">
        <v>1705</v>
      </c>
      <c r="I35" s="11">
        <v>-4.75</v>
      </c>
      <c r="J35" s="10">
        <v>1358</v>
      </c>
      <c r="K35" s="11">
        <v>-13.78</v>
      </c>
      <c r="L35" s="10">
        <v>1969</v>
      </c>
      <c r="M35" s="11">
        <v>-19.3</v>
      </c>
      <c r="N35" s="10">
        <v>1235</v>
      </c>
      <c r="O35" s="11">
        <v>-13.27</v>
      </c>
      <c r="P35" s="10">
        <v>1621</v>
      </c>
      <c r="Q35" s="11">
        <v>-15</v>
      </c>
    </row>
    <row r="36" spans="1:17" ht="12.75">
      <c r="A36" s="17" t="s">
        <v>49</v>
      </c>
      <c r="B36" s="10">
        <v>3949</v>
      </c>
      <c r="C36" s="11">
        <v>-0.1</v>
      </c>
      <c r="D36" s="10">
        <v>4296</v>
      </c>
      <c r="E36" s="11">
        <v>-14.81</v>
      </c>
      <c r="F36" s="10">
        <v>4012</v>
      </c>
      <c r="G36" s="11">
        <v>-19.1</v>
      </c>
      <c r="H36" s="10">
        <v>5470</v>
      </c>
      <c r="I36" s="11">
        <v>8.88</v>
      </c>
      <c r="J36" s="10">
        <v>4333</v>
      </c>
      <c r="K36" s="11">
        <v>-8.24</v>
      </c>
      <c r="L36" s="14" t="s">
        <v>79</v>
      </c>
      <c r="M36" s="49" t="s">
        <v>80</v>
      </c>
      <c r="N36" s="10">
        <v>4613</v>
      </c>
      <c r="O36" s="11">
        <v>-14.51</v>
      </c>
      <c r="P36" s="10">
        <v>4611</v>
      </c>
      <c r="Q36" s="11">
        <v>-1.64</v>
      </c>
    </row>
    <row r="37" spans="1:17" ht="12.75">
      <c r="A37" s="6" t="s">
        <v>50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9" t="s">
        <v>51</v>
      </c>
      <c r="B38" s="13" t="s">
        <v>79</v>
      </c>
      <c r="C38" s="49" t="s">
        <v>80</v>
      </c>
      <c r="D38" s="10">
        <v>2660</v>
      </c>
      <c r="E38" s="11">
        <v>-14.91</v>
      </c>
      <c r="F38" s="10">
        <v>1885</v>
      </c>
      <c r="G38" s="11">
        <v>-18.96</v>
      </c>
      <c r="H38" s="13" t="s">
        <v>79</v>
      </c>
      <c r="I38" s="49" t="s">
        <v>80</v>
      </c>
      <c r="J38" s="10">
        <v>2565</v>
      </c>
      <c r="K38" s="11">
        <v>0.04</v>
      </c>
      <c r="L38" s="10">
        <v>1759</v>
      </c>
      <c r="M38" s="11">
        <v>-19.64</v>
      </c>
      <c r="N38" s="10">
        <v>2488</v>
      </c>
      <c r="O38" s="11">
        <v>-21.44</v>
      </c>
      <c r="P38" s="10">
        <v>2667</v>
      </c>
      <c r="Q38" s="59">
        <v>11.13</v>
      </c>
    </row>
    <row r="39" spans="1:17" ht="12.75">
      <c r="A39" s="9" t="s">
        <v>52</v>
      </c>
      <c r="B39" s="10">
        <v>508</v>
      </c>
      <c r="C39" s="11">
        <v>-32.54</v>
      </c>
      <c r="D39" s="10">
        <v>707</v>
      </c>
      <c r="E39" s="11">
        <v>-31.49</v>
      </c>
      <c r="F39" s="10">
        <v>625</v>
      </c>
      <c r="G39" s="11">
        <v>-34.07</v>
      </c>
      <c r="H39" s="10">
        <v>488</v>
      </c>
      <c r="I39" s="15">
        <v>-36.46</v>
      </c>
      <c r="J39" s="10">
        <v>477</v>
      </c>
      <c r="K39" s="11">
        <v>-31.56</v>
      </c>
      <c r="L39" s="10">
        <v>603</v>
      </c>
      <c r="M39" s="11">
        <v>-31.01</v>
      </c>
      <c r="N39" s="10">
        <v>1466</v>
      </c>
      <c r="O39" s="11">
        <v>-4.31</v>
      </c>
      <c r="P39" s="10">
        <v>446</v>
      </c>
      <c r="Q39" s="11">
        <v>-33.73</v>
      </c>
    </row>
    <row r="40" spans="1:17" ht="12.75">
      <c r="A40" s="9" t="s">
        <v>53</v>
      </c>
      <c r="B40" s="10">
        <v>1443</v>
      </c>
      <c r="C40" s="11">
        <v>0.84</v>
      </c>
      <c r="D40" s="10">
        <v>1603</v>
      </c>
      <c r="E40" s="11">
        <v>-10.89</v>
      </c>
      <c r="F40" s="10">
        <v>1318</v>
      </c>
      <c r="G40" s="11">
        <v>-7.77</v>
      </c>
      <c r="H40" s="10">
        <v>1523</v>
      </c>
      <c r="I40" s="11">
        <v>-9.29</v>
      </c>
      <c r="J40" s="10">
        <v>991</v>
      </c>
      <c r="K40" s="11">
        <v>14.43</v>
      </c>
      <c r="L40" s="10">
        <v>1267</v>
      </c>
      <c r="M40" s="11">
        <v>-14.45</v>
      </c>
      <c r="N40" s="10">
        <v>1315</v>
      </c>
      <c r="O40" s="11">
        <v>-8.23</v>
      </c>
      <c r="P40" s="10">
        <v>1321</v>
      </c>
      <c r="Q40" s="11">
        <v>-5.17</v>
      </c>
    </row>
    <row r="41" spans="1:17" ht="12.75">
      <c r="A41" s="9" t="s">
        <v>54</v>
      </c>
      <c r="B41" s="10">
        <v>1764</v>
      </c>
      <c r="C41" s="11">
        <v>2.26</v>
      </c>
      <c r="D41" s="10">
        <v>2303</v>
      </c>
      <c r="E41" s="11">
        <v>-5.85</v>
      </c>
      <c r="F41" s="10">
        <v>2382</v>
      </c>
      <c r="G41" s="11">
        <v>0.85</v>
      </c>
      <c r="H41" s="10">
        <v>2056</v>
      </c>
      <c r="I41" s="11">
        <v>-6.29</v>
      </c>
      <c r="J41" s="10">
        <v>1568</v>
      </c>
      <c r="K41" s="11">
        <v>3.16</v>
      </c>
      <c r="L41" s="10">
        <v>2077</v>
      </c>
      <c r="M41" s="11">
        <v>-4.24</v>
      </c>
      <c r="N41" s="10">
        <v>1805</v>
      </c>
      <c r="O41" s="11">
        <v>2.5</v>
      </c>
      <c r="P41" s="10">
        <v>1494</v>
      </c>
      <c r="Q41" s="11">
        <v>10.18</v>
      </c>
    </row>
    <row r="42" spans="1:17" ht="12.75">
      <c r="A42" s="9" t="s">
        <v>55</v>
      </c>
      <c r="B42" s="10">
        <v>741</v>
      </c>
      <c r="C42" s="11">
        <v>0.41</v>
      </c>
      <c r="D42" s="10">
        <v>1288</v>
      </c>
      <c r="E42" s="11">
        <v>-0.16</v>
      </c>
      <c r="F42" s="10">
        <v>1101</v>
      </c>
      <c r="G42" s="11">
        <v>-0.9</v>
      </c>
      <c r="H42" s="10">
        <v>642</v>
      </c>
      <c r="I42" s="11">
        <v>-8.94</v>
      </c>
      <c r="J42" s="10">
        <v>1101</v>
      </c>
      <c r="K42" s="15">
        <v>-4.01</v>
      </c>
      <c r="L42" s="10">
        <v>1090</v>
      </c>
      <c r="M42" s="11">
        <v>-12.66</v>
      </c>
      <c r="N42" s="10">
        <v>1274</v>
      </c>
      <c r="O42" s="11">
        <v>-2.45</v>
      </c>
      <c r="P42" s="10">
        <v>1087</v>
      </c>
      <c r="Q42" s="11">
        <v>-0.82</v>
      </c>
    </row>
    <row r="43" spans="1:17" ht="12.75">
      <c r="A43" s="6" t="s">
        <v>56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ht="12.75">
      <c r="A44" s="9" t="s">
        <v>57</v>
      </c>
      <c r="B44" s="10">
        <v>2727</v>
      </c>
      <c r="C44" s="15">
        <v>-5.05</v>
      </c>
      <c r="D44" s="10">
        <v>2588</v>
      </c>
      <c r="E44" s="11">
        <v>-7.93</v>
      </c>
      <c r="F44" s="10">
        <v>2896</v>
      </c>
      <c r="G44" s="11">
        <v>-4.01</v>
      </c>
      <c r="H44" s="10">
        <v>2906</v>
      </c>
      <c r="I44" s="11">
        <v>-1.49</v>
      </c>
      <c r="J44" s="10">
        <v>2759</v>
      </c>
      <c r="K44" s="11">
        <v>-4.27</v>
      </c>
      <c r="L44" s="10">
        <v>2973</v>
      </c>
      <c r="M44" s="11">
        <v>-0.9</v>
      </c>
      <c r="N44" s="10">
        <v>2802</v>
      </c>
      <c r="O44" s="11">
        <v>-2.71</v>
      </c>
      <c r="P44" s="10">
        <v>2941</v>
      </c>
      <c r="Q44" s="11">
        <v>-0.68</v>
      </c>
    </row>
    <row r="45" spans="1:17" ht="12.75">
      <c r="A45" s="9" t="s">
        <v>58</v>
      </c>
      <c r="B45" s="10">
        <v>2008</v>
      </c>
      <c r="C45" s="15">
        <v>-2.19</v>
      </c>
      <c r="D45" s="10">
        <v>2010</v>
      </c>
      <c r="E45" s="11">
        <v>-3.92</v>
      </c>
      <c r="F45" s="10">
        <v>1948</v>
      </c>
      <c r="G45" s="11">
        <v>-2.6</v>
      </c>
      <c r="H45" s="10">
        <v>2231</v>
      </c>
      <c r="I45" s="11">
        <v>-0.4</v>
      </c>
      <c r="J45" s="10">
        <v>2623</v>
      </c>
      <c r="K45" s="11">
        <v>2.02</v>
      </c>
      <c r="L45" s="10">
        <v>2237</v>
      </c>
      <c r="M45" s="11">
        <v>0.99</v>
      </c>
      <c r="N45" s="10">
        <v>2320</v>
      </c>
      <c r="O45" s="11">
        <v>-3.33</v>
      </c>
      <c r="P45" s="10">
        <v>1986</v>
      </c>
      <c r="Q45" s="11">
        <v>-5.25</v>
      </c>
    </row>
    <row r="46" spans="1:17" ht="12.75">
      <c r="A46" s="9" t="s">
        <v>59</v>
      </c>
      <c r="B46" s="10">
        <v>5333</v>
      </c>
      <c r="C46" s="15">
        <v>-7.27</v>
      </c>
      <c r="D46" s="10">
        <v>4005</v>
      </c>
      <c r="E46" s="11">
        <v>-2.51</v>
      </c>
      <c r="F46" s="10">
        <v>4400</v>
      </c>
      <c r="G46" s="11">
        <v>0</v>
      </c>
      <c r="H46" s="10">
        <v>5500</v>
      </c>
      <c r="I46" s="11">
        <v>0.09</v>
      </c>
      <c r="J46" s="10">
        <v>4375</v>
      </c>
      <c r="K46" s="11">
        <v>-19.33</v>
      </c>
      <c r="L46" s="10">
        <v>9000</v>
      </c>
      <c r="M46" s="11">
        <v>-2.05</v>
      </c>
      <c r="N46" s="10">
        <v>4407</v>
      </c>
      <c r="O46" s="11">
        <v>-8.66</v>
      </c>
      <c r="P46" s="10">
        <v>5363</v>
      </c>
      <c r="Q46" s="11">
        <v>-16.4</v>
      </c>
    </row>
    <row r="47" spans="1:17" ht="12.75">
      <c r="A47" s="9" t="s">
        <v>60</v>
      </c>
      <c r="B47" s="14" t="s">
        <v>79</v>
      </c>
      <c r="C47" s="49" t="s">
        <v>80</v>
      </c>
      <c r="D47" s="10">
        <v>6280</v>
      </c>
      <c r="E47" s="11">
        <v>0.77</v>
      </c>
      <c r="F47" s="10">
        <v>5325</v>
      </c>
      <c r="G47" s="11">
        <v>-1.39</v>
      </c>
      <c r="H47" s="14" t="s">
        <v>79</v>
      </c>
      <c r="I47" s="49" t="s">
        <v>80</v>
      </c>
      <c r="J47" s="14" t="s">
        <v>79</v>
      </c>
      <c r="K47" s="49" t="s">
        <v>80</v>
      </c>
      <c r="L47" s="10">
        <v>5480</v>
      </c>
      <c r="M47" s="11">
        <v>-2.66</v>
      </c>
      <c r="N47" s="10">
        <v>3880</v>
      </c>
      <c r="O47" s="11">
        <v>0</v>
      </c>
      <c r="P47" s="10">
        <v>4860</v>
      </c>
      <c r="Q47" s="11">
        <v>1.17</v>
      </c>
    </row>
    <row r="48" spans="1:17" ht="12.75">
      <c r="A48" s="9" t="s">
        <v>61</v>
      </c>
      <c r="B48" s="10">
        <v>5293</v>
      </c>
      <c r="C48" s="15">
        <v>0.02</v>
      </c>
      <c r="D48" s="10">
        <v>5223</v>
      </c>
      <c r="E48" s="11">
        <v>-0.29</v>
      </c>
      <c r="F48" s="10">
        <v>5100</v>
      </c>
      <c r="G48" s="11">
        <v>-5.56</v>
      </c>
      <c r="H48" s="10">
        <v>5200</v>
      </c>
      <c r="I48" s="11">
        <v>-1.33</v>
      </c>
      <c r="J48" s="10">
        <v>5193</v>
      </c>
      <c r="K48" s="11">
        <v>-2.26</v>
      </c>
      <c r="L48" s="10">
        <v>5500</v>
      </c>
      <c r="M48" s="11">
        <v>0.31</v>
      </c>
      <c r="N48" s="10">
        <v>4604</v>
      </c>
      <c r="O48" s="11">
        <v>0.09</v>
      </c>
      <c r="P48" s="10">
        <v>5137</v>
      </c>
      <c r="Q48" s="11">
        <v>-4.92</v>
      </c>
    </row>
    <row r="49" spans="1:17" ht="12.75">
      <c r="A49" s="9" t="s">
        <v>81</v>
      </c>
      <c r="B49" s="10">
        <v>1697</v>
      </c>
      <c r="C49" s="15">
        <v>-0.59</v>
      </c>
      <c r="D49" s="10" t="s">
        <v>79</v>
      </c>
      <c r="E49" s="11" t="s">
        <v>80</v>
      </c>
      <c r="F49" s="14" t="s">
        <v>79</v>
      </c>
      <c r="G49" s="49" t="s">
        <v>80</v>
      </c>
      <c r="H49" s="10">
        <v>1800</v>
      </c>
      <c r="I49" s="11">
        <v>2.68</v>
      </c>
      <c r="J49" s="10">
        <v>1567</v>
      </c>
      <c r="K49" s="11">
        <v>-2.49</v>
      </c>
      <c r="L49" s="14" t="s">
        <v>79</v>
      </c>
      <c r="M49" s="49" t="s">
        <v>80</v>
      </c>
      <c r="N49" s="10">
        <v>1430</v>
      </c>
      <c r="O49" s="11">
        <v>-4.67</v>
      </c>
      <c r="P49" s="10">
        <v>1408</v>
      </c>
      <c r="Q49" s="11">
        <v>-2.09</v>
      </c>
    </row>
    <row r="50" spans="1:17" ht="12.75">
      <c r="A50" s="9" t="s">
        <v>62</v>
      </c>
      <c r="B50" s="10">
        <v>284</v>
      </c>
      <c r="C50" s="15">
        <v>-1.39</v>
      </c>
      <c r="D50" s="10">
        <v>301</v>
      </c>
      <c r="E50" s="11">
        <v>0.67</v>
      </c>
      <c r="F50" s="10">
        <v>263</v>
      </c>
      <c r="G50" s="11">
        <v>-0.38</v>
      </c>
      <c r="H50" s="10">
        <v>282</v>
      </c>
      <c r="I50" s="11">
        <v>5.62</v>
      </c>
      <c r="J50" s="10">
        <v>289</v>
      </c>
      <c r="K50" s="11">
        <v>0.7</v>
      </c>
      <c r="L50" s="10">
        <v>291</v>
      </c>
      <c r="M50" s="11">
        <v>3.56</v>
      </c>
      <c r="N50" s="10">
        <v>292</v>
      </c>
      <c r="O50" s="11">
        <v>-1.35</v>
      </c>
      <c r="P50" s="10">
        <v>295</v>
      </c>
      <c r="Q50" s="11">
        <v>2.08</v>
      </c>
    </row>
    <row r="51" spans="1:17" ht="12.75">
      <c r="A51" s="17" t="s">
        <v>63</v>
      </c>
      <c r="B51" s="10">
        <v>7825</v>
      </c>
      <c r="C51" s="15">
        <v>-4.69</v>
      </c>
      <c r="D51" s="10">
        <v>10519</v>
      </c>
      <c r="E51" s="11">
        <v>1.68</v>
      </c>
      <c r="F51" s="10">
        <v>9833</v>
      </c>
      <c r="G51" s="11">
        <v>-1.01</v>
      </c>
      <c r="H51" s="10">
        <v>8394</v>
      </c>
      <c r="I51" s="11">
        <v>-4.29</v>
      </c>
      <c r="J51" s="10">
        <v>9631</v>
      </c>
      <c r="K51" s="11">
        <v>-9.85</v>
      </c>
      <c r="L51" s="10">
        <v>10550</v>
      </c>
      <c r="M51" s="11">
        <v>-0.71</v>
      </c>
      <c r="N51" s="10">
        <v>8570</v>
      </c>
      <c r="O51" s="11">
        <v>-5.44</v>
      </c>
      <c r="P51" s="10">
        <v>10000</v>
      </c>
      <c r="Q51" s="11">
        <v>0</v>
      </c>
    </row>
    <row r="52" spans="1:17" ht="12.75">
      <c r="A52" s="9" t="s">
        <v>82</v>
      </c>
      <c r="B52" s="10">
        <v>9950</v>
      </c>
      <c r="C52" s="15">
        <v>2</v>
      </c>
      <c r="D52" s="10">
        <v>10760</v>
      </c>
      <c r="E52" s="11">
        <v>0.56</v>
      </c>
      <c r="F52" s="14" t="s">
        <v>79</v>
      </c>
      <c r="G52" s="49" t="s">
        <v>80</v>
      </c>
      <c r="H52" s="10">
        <v>8100</v>
      </c>
      <c r="I52" s="11">
        <v>1.25</v>
      </c>
      <c r="J52" s="10">
        <v>9958</v>
      </c>
      <c r="K52" s="11">
        <v>0.38</v>
      </c>
      <c r="L52" s="10">
        <v>11000</v>
      </c>
      <c r="M52" s="11">
        <v>-0.45</v>
      </c>
      <c r="N52" s="10">
        <v>10355</v>
      </c>
      <c r="O52" s="11">
        <v>4.07</v>
      </c>
      <c r="P52" s="10">
        <v>12250</v>
      </c>
      <c r="Q52" s="11">
        <v>6.52</v>
      </c>
    </row>
    <row r="53" spans="1:17" ht="12.75">
      <c r="A53" s="9" t="s">
        <v>64</v>
      </c>
      <c r="B53" s="10">
        <v>14000</v>
      </c>
      <c r="C53" s="15">
        <v>0.43</v>
      </c>
      <c r="D53" s="10">
        <v>14133</v>
      </c>
      <c r="E53" s="15">
        <v>-4.51</v>
      </c>
      <c r="F53" s="10">
        <v>17200</v>
      </c>
      <c r="G53" s="15">
        <v>0</v>
      </c>
      <c r="H53" s="10">
        <v>13281</v>
      </c>
      <c r="I53" s="15">
        <v>0.05</v>
      </c>
      <c r="J53" s="10">
        <v>17392</v>
      </c>
      <c r="K53" s="15">
        <v>1.08</v>
      </c>
      <c r="L53" s="10">
        <v>13250</v>
      </c>
      <c r="M53" s="15">
        <v>-1.61</v>
      </c>
      <c r="N53" s="10">
        <v>13275</v>
      </c>
      <c r="O53" s="15">
        <v>-1.94</v>
      </c>
      <c r="P53" s="10">
        <v>15625</v>
      </c>
      <c r="Q53" s="15">
        <v>0.81</v>
      </c>
    </row>
    <row r="54" spans="1:17" ht="12.75">
      <c r="A54" s="9" t="s">
        <v>83</v>
      </c>
      <c r="B54" s="10">
        <v>7600</v>
      </c>
      <c r="C54" s="15">
        <v>2.15</v>
      </c>
      <c r="D54" s="10">
        <v>8033</v>
      </c>
      <c r="E54" s="11">
        <v>-5.13</v>
      </c>
      <c r="F54" s="10">
        <v>8550</v>
      </c>
      <c r="G54" s="11">
        <v>1.06</v>
      </c>
      <c r="H54" s="10">
        <v>8000</v>
      </c>
      <c r="I54" s="11">
        <v>3.69</v>
      </c>
      <c r="J54" s="10">
        <v>8417</v>
      </c>
      <c r="K54" s="11">
        <v>3.15</v>
      </c>
      <c r="L54" s="10">
        <v>8308</v>
      </c>
      <c r="M54" s="11">
        <v>4.37</v>
      </c>
      <c r="N54" s="10">
        <v>8550</v>
      </c>
      <c r="O54" s="11">
        <v>2.7</v>
      </c>
      <c r="P54" s="14" t="s">
        <v>79</v>
      </c>
      <c r="Q54" s="49" t="s">
        <v>80</v>
      </c>
    </row>
    <row r="55" spans="1:17" ht="12.75">
      <c r="A55" s="9" t="s">
        <v>65</v>
      </c>
      <c r="B55" s="10">
        <v>4848</v>
      </c>
      <c r="C55" s="15">
        <v>0.19</v>
      </c>
      <c r="D55" s="10">
        <v>5487</v>
      </c>
      <c r="E55" s="11">
        <v>0.2</v>
      </c>
      <c r="F55" s="10">
        <v>4977</v>
      </c>
      <c r="G55" s="11">
        <v>-1.6</v>
      </c>
      <c r="H55" s="10">
        <v>4740</v>
      </c>
      <c r="I55" s="11">
        <v>-4.4</v>
      </c>
      <c r="J55" s="10">
        <v>5908</v>
      </c>
      <c r="K55" s="11">
        <v>0.37</v>
      </c>
      <c r="L55" s="10">
        <v>4455</v>
      </c>
      <c r="M55" s="11">
        <v>2.13</v>
      </c>
      <c r="N55" s="10">
        <v>4610</v>
      </c>
      <c r="O55" s="11">
        <v>-0.28</v>
      </c>
      <c r="P55" s="14" t="s">
        <v>79</v>
      </c>
      <c r="Q55" s="49" t="s">
        <v>80</v>
      </c>
    </row>
    <row r="56" spans="1:17" ht="12.75">
      <c r="A56" s="9" t="s">
        <v>66</v>
      </c>
      <c r="B56" s="10">
        <v>2314</v>
      </c>
      <c r="C56" s="15">
        <v>-10</v>
      </c>
      <c r="D56" s="10">
        <v>2392</v>
      </c>
      <c r="E56" s="11">
        <v>-11.31</v>
      </c>
      <c r="F56" s="10">
        <v>2527</v>
      </c>
      <c r="G56" s="11">
        <v>-11.67</v>
      </c>
      <c r="H56" s="10">
        <v>2303</v>
      </c>
      <c r="I56" s="11">
        <v>-11.9</v>
      </c>
      <c r="J56" s="10">
        <v>2460</v>
      </c>
      <c r="K56" s="11">
        <v>-6.5</v>
      </c>
      <c r="L56" s="14" t="s">
        <v>79</v>
      </c>
      <c r="M56" s="49" t="s">
        <v>80</v>
      </c>
      <c r="N56" s="10">
        <v>2367</v>
      </c>
      <c r="O56" s="11">
        <v>-8.08</v>
      </c>
      <c r="P56" s="10">
        <v>2720</v>
      </c>
      <c r="Q56" s="11">
        <v>-7.7</v>
      </c>
    </row>
    <row r="57" spans="1:17" ht="12.75">
      <c r="A57" s="9" t="s">
        <v>67</v>
      </c>
      <c r="B57" s="10">
        <v>9883</v>
      </c>
      <c r="C57" s="15">
        <v>0.45</v>
      </c>
      <c r="D57" s="10">
        <v>9770</v>
      </c>
      <c r="E57" s="54">
        <v>4.54</v>
      </c>
      <c r="F57" s="10">
        <v>9789</v>
      </c>
      <c r="G57" s="54">
        <v>2.6</v>
      </c>
      <c r="H57" s="10">
        <v>9358</v>
      </c>
      <c r="I57" s="54">
        <v>7.12</v>
      </c>
      <c r="J57" s="10">
        <v>8927</v>
      </c>
      <c r="K57" s="54">
        <v>0.22</v>
      </c>
      <c r="L57" s="10">
        <v>10593</v>
      </c>
      <c r="M57" s="54">
        <v>2.09</v>
      </c>
      <c r="N57" s="10">
        <v>8684</v>
      </c>
      <c r="O57" s="54">
        <v>2.48</v>
      </c>
      <c r="P57" s="10">
        <v>8833</v>
      </c>
      <c r="Q57" s="54">
        <v>0.99</v>
      </c>
    </row>
    <row r="58" spans="1:17" ht="12.75">
      <c r="A58" s="9" t="s">
        <v>68</v>
      </c>
      <c r="B58" s="10">
        <v>1373</v>
      </c>
      <c r="C58" s="15">
        <v>-0.29</v>
      </c>
      <c r="D58" s="10">
        <v>1659</v>
      </c>
      <c r="E58" s="11">
        <v>1.72</v>
      </c>
      <c r="F58" s="10">
        <v>2341</v>
      </c>
      <c r="G58" s="11">
        <v>13.86</v>
      </c>
      <c r="H58" s="10">
        <v>1500</v>
      </c>
      <c r="I58" s="11">
        <v>0</v>
      </c>
      <c r="J58" s="10">
        <v>2773</v>
      </c>
      <c r="K58" s="11">
        <v>-0.11</v>
      </c>
      <c r="L58" s="10">
        <v>2129</v>
      </c>
      <c r="M58" s="11">
        <v>14.59</v>
      </c>
      <c r="N58" s="10">
        <v>2600</v>
      </c>
      <c r="O58" s="11">
        <v>0.7</v>
      </c>
      <c r="P58" s="10">
        <v>2570</v>
      </c>
      <c r="Q58" s="11">
        <v>-3.38</v>
      </c>
    </row>
    <row r="59" spans="1:17" ht="12.75">
      <c r="A59" s="9" t="s">
        <v>69</v>
      </c>
      <c r="B59" s="10">
        <v>2022</v>
      </c>
      <c r="C59" s="15">
        <v>12.52</v>
      </c>
      <c r="D59" s="10">
        <v>2758</v>
      </c>
      <c r="E59" s="11">
        <v>3.72</v>
      </c>
      <c r="F59" s="10">
        <v>2487</v>
      </c>
      <c r="G59" s="11">
        <v>4.54</v>
      </c>
      <c r="H59" s="10">
        <v>2630</v>
      </c>
      <c r="I59" s="11">
        <v>12.3</v>
      </c>
      <c r="J59" s="10">
        <v>2226</v>
      </c>
      <c r="K59" s="11">
        <v>-0.76</v>
      </c>
      <c r="L59" s="10">
        <v>2642</v>
      </c>
      <c r="M59" s="11">
        <v>1.3</v>
      </c>
      <c r="N59" s="14" t="s">
        <v>79</v>
      </c>
      <c r="O59" s="49" t="s">
        <v>80</v>
      </c>
      <c r="P59" s="10">
        <v>2610</v>
      </c>
      <c r="Q59" s="11">
        <v>1.75</v>
      </c>
    </row>
    <row r="60" spans="1:17" ht="12.75">
      <c r="A60" s="9" t="s">
        <v>70</v>
      </c>
      <c r="B60" s="10">
        <v>19436</v>
      </c>
      <c r="C60" s="15">
        <v>-2.14</v>
      </c>
      <c r="D60" s="10">
        <v>17466</v>
      </c>
      <c r="E60" s="11">
        <v>-1</v>
      </c>
      <c r="F60" s="10">
        <v>20461</v>
      </c>
      <c r="G60" s="11">
        <v>1.78</v>
      </c>
      <c r="H60" s="14" t="s">
        <v>79</v>
      </c>
      <c r="I60" s="49" t="s">
        <v>80</v>
      </c>
      <c r="J60" s="10">
        <v>15670</v>
      </c>
      <c r="K60" s="11">
        <v>0.55</v>
      </c>
      <c r="L60" s="10">
        <v>17149</v>
      </c>
      <c r="M60" s="11">
        <v>-0.05</v>
      </c>
      <c r="N60" s="10">
        <v>15974</v>
      </c>
      <c r="O60" s="11">
        <v>-0.78</v>
      </c>
      <c r="P60" s="10">
        <v>22571</v>
      </c>
      <c r="Q60" s="11">
        <v>-0.6</v>
      </c>
    </row>
    <row r="61" spans="1:17" ht="12.75">
      <c r="A61" s="9" t="s">
        <v>71</v>
      </c>
      <c r="B61" s="10">
        <v>10166</v>
      </c>
      <c r="C61" s="15">
        <v>5.97</v>
      </c>
      <c r="D61" s="10">
        <v>10004</v>
      </c>
      <c r="E61" s="11">
        <v>-2.18</v>
      </c>
      <c r="F61" s="10">
        <v>10842</v>
      </c>
      <c r="G61" s="11">
        <v>-1.14</v>
      </c>
      <c r="H61" s="14" t="s">
        <v>79</v>
      </c>
      <c r="I61" s="49" t="s">
        <v>80</v>
      </c>
      <c r="J61" s="10">
        <v>14300</v>
      </c>
      <c r="K61" s="11">
        <v>-1.74</v>
      </c>
      <c r="L61" s="65" t="s">
        <v>79</v>
      </c>
      <c r="M61" s="13" t="s">
        <v>80</v>
      </c>
      <c r="N61" s="10">
        <v>12945</v>
      </c>
      <c r="O61" s="11">
        <v>-1.74</v>
      </c>
      <c r="P61" s="10">
        <v>10380</v>
      </c>
      <c r="Q61" s="11">
        <v>-0.12</v>
      </c>
    </row>
    <row r="62" spans="1:17" ht="12.75">
      <c r="A62" s="9" t="s">
        <v>72</v>
      </c>
      <c r="B62" s="10">
        <v>3372</v>
      </c>
      <c r="C62" s="15">
        <v>7.15</v>
      </c>
      <c r="D62" s="10">
        <v>3206</v>
      </c>
      <c r="E62" s="11">
        <v>2.26</v>
      </c>
      <c r="F62" s="10">
        <v>3401</v>
      </c>
      <c r="G62" s="11">
        <v>-3.02</v>
      </c>
      <c r="H62" s="10">
        <v>1973</v>
      </c>
      <c r="I62" s="11">
        <v>15.11</v>
      </c>
      <c r="J62" s="10">
        <v>3231</v>
      </c>
      <c r="K62" s="11">
        <v>3</v>
      </c>
      <c r="L62" s="10">
        <v>3032</v>
      </c>
      <c r="M62" s="11">
        <v>1.17</v>
      </c>
      <c r="N62" s="10">
        <v>2769</v>
      </c>
      <c r="O62" s="11">
        <v>2.94</v>
      </c>
      <c r="P62" s="10">
        <v>2820</v>
      </c>
      <c r="Q62" s="11">
        <v>-2.08</v>
      </c>
    </row>
    <row r="63" spans="1:17" ht="12.75">
      <c r="A63" s="9" t="s">
        <v>73</v>
      </c>
      <c r="B63" s="10">
        <v>4595</v>
      </c>
      <c r="C63" s="15">
        <v>-1.9</v>
      </c>
      <c r="D63" s="10">
        <v>5368</v>
      </c>
      <c r="E63" s="11">
        <v>3.11</v>
      </c>
      <c r="F63" s="10">
        <v>4035</v>
      </c>
      <c r="G63" s="11">
        <v>-0.1</v>
      </c>
      <c r="H63" s="10">
        <v>3385</v>
      </c>
      <c r="I63" s="11">
        <v>8.6</v>
      </c>
      <c r="J63" s="10">
        <v>5131</v>
      </c>
      <c r="K63" s="11">
        <v>-1.54</v>
      </c>
      <c r="L63" s="10">
        <v>3399</v>
      </c>
      <c r="M63" s="11">
        <v>4.49</v>
      </c>
      <c r="N63" s="10">
        <v>5400</v>
      </c>
      <c r="O63" s="11">
        <v>0.15</v>
      </c>
      <c r="P63" s="10">
        <v>5186</v>
      </c>
      <c r="Q63" s="11">
        <v>-2.92</v>
      </c>
    </row>
    <row r="64" spans="1:17" ht="12.75">
      <c r="A64" s="9" t="s">
        <v>74</v>
      </c>
      <c r="B64" s="10">
        <v>17593</v>
      </c>
      <c r="C64" s="15">
        <v>-0.13</v>
      </c>
      <c r="D64" s="10">
        <v>16003</v>
      </c>
      <c r="E64" s="11">
        <v>0.53</v>
      </c>
      <c r="F64" s="14">
        <v>9552</v>
      </c>
      <c r="G64" s="11">
        <v>13.07</v>
      </c>
      <c r="H64" s="10">
        <v>15690</v>
      </c>
      <c r="I64" s="11">
        <v>0.08</v>
      </c>
      <c r="J64" s="10">
        <v>14802</v>
      </c>
      <c r="K64" s="11">
        <v>2.77</v>
      </c>
      <c r="L64" s="65" t="s">
        <v>79</v>
      </c>
      <c r="M64" s="13" t="s">
        <v>80</v>
      </c>
      <c r="N64" s="10">
        <v>14188</v>
      </c>
      <c r="O64" s="11">
        <v>-0.2</v>
      </c>
      <c r="P64" s="65" t="s">
        <v>79</v>
      </c>
      <c r="Q64" s="13" t="s">
        <v>80</v>
      </c>
    </row>
    <row r="65" spans="1:17" ht="12.75">
      <c r="A65" s="18"/>
      <c r="B65" s="60"/>
      <c r="C65" s="61"/>
      <c r="D65" s="60"/>
      <c r="E65" s="62"/>
      <c r="F65" s="63"/>
      <c r="G65" s="62"/>
      <c r="H65" s="60"/>
      <c r="I65" s="62"/>
      <c r="J65" s="60"/>
      <c r="K65" s="62"/>
      <c r="L65" s="66"/>
      <c r="M65" s="67"/>
      <c r="N65" s="60"/>
      <c r="O65" s="62"/>
      <c r="P65" s="66"/>
      <c r="Q65" s="67"/>
    </row>
    <row r="66" spans="1:17" ht="12.75">
      <c r="A66" s="18" t="s">
        <v>75</v>
      </c>
      <c r="B66" s="60"/>
      <c r="C66" s="61"/>
      <c r="D66" s="60"/>
      <c r="E66" s="62"/>
      <c r="F66" s="63"/>
      <c r="G66" s="64"/>
      <c r="H66" s="60"/>
      <c r="I66" s="62"/>
      <c r="J66" s="60"/>
      <c r="K66" s="62"/>
      <c r="L66" s="60"/>
      <c r="M66" s="62"/>
      <c r="N66" s="60"/>
      <c r="O66" s="62"/>
      <c r="P66" s="60"/>
      <c r="Q66" s="62"/>
    </row>
    <row r="67" ht="14.25">
      <c r="A67" s="58" t="s">
        <v>12</v>
      </c>
    </row>
    <row r="68" ht="14.25">
      <c r="A68" s="57" t="s">
        <v>19</v>
      </c>
    </row>
    <row r="69" spans="1:17" ht="12.75">
      <c r="A69" s="75" t="s">
        <v>13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14.25">
      <c r="A70" s="19" t="s">
        <v>14</v>
      </c>
      <c r="B70" s="24"/>
      <c r="C70" s="21"/>
      <c r="D70" s="22"/>
      <c r="E70" s="21"/>
      <c r="F70" s="22"/>
      <c r="G70" s="21"/>
      <c r="H70" s="20"/>
      <c r="I70" s="21"/>
      <c r="J70" s="22"/>
      <c r="K70" s="23"/>
      <c r="L70" s="22"/>
      <c r="M70" s="23"/>
      <c r="N70" s="22"/>
      <c r="O70" s="23"/>
      <c r="P70" s="22"/>
      <c r="Q70" s="23"/>
    </row>
    <row r="71" ht="12.75">
      <c r="A71" s="12" t="s">
        <v>15</v>
      </c>
    </row>
  </sheetData>
  <sheetProtection/>
  <mergeCells count="10">
    <mergeCell ref="A69:Q69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7109375" style="36" customWidth="1"/>
    <col min="4" max="4" width="11.57421875" style="36" bestFit="1" customWidth="1"/>
    <col min="5" max="5" width="9.00390625" style="36" bestFit="1" customWidth="1"/>
    <col min="6" max="6" width="8.00390625" style="36" customWidth="1"/>
    <col min="7" max="7" width="7.28125" style="36" bestFit="1" customWidth="1"/>
    <col min="8" max="8" width="7.7109375" style="36" bestFit="1" customWidth="1"/>
    <col min="9" max="9" width="7.421875" style="36" customWidth="1"/>
    <col min="19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9" s="28" customFormat="1" ht="15">
      <c r="A2" s="44" t="s">
        <v>18</v>
      </c>
      <c r="B2" s="27"/>
      <c r="C2" s="27"/>
      <c r="D2" s="27"/>
      <c r="E2" s="27"/>
      <c r="F2" s="27"/>
      <c r="G2" s="27"/>
      <c r="H2" s="27"/>
      <c r="I2" s="27"/>
    </row>
    <row r="3" spans="1:9" s="28" customFormat="1" ht="15">
      <c r="A3" s="44" t="s">
        <v>77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11.25" customHeight="1">
      <c r="A4" s="31" t="s">
        <v>84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20</v>
      </c>
      <c r="B6" s="71">
        <v>-30.551989730423625</v>
      </c>
      <c r="C6" s="71">
        <v>-50.86254869226487</v>
      </c>
      <c r="D6" s="71">
        <v>-61.05919003115265</v>
      </c>
      <c r="E6" s="71">
        <v>-32.02380952380952</v>
      </c>
      <c r="F6" s="71">
        <v>-70.43429844097994</v>
      </c>
      <c r="G6" s="71">
        <v>-51.721556886227546</v>
      </c>
      <c r="H6" s="71">
        <v>-48.8695652173913</v>
      </c>
      <c r="I6" s="71">
        <v>-45.13533284564741</v>
      </c>
    </row>
    <row r="7" spans="1:9" ht="15">
      <c r="A7" s="9" t="s">
        <v>21</v>
      </c>
      <c r="B7" s="71">
        <v>0.6051752921535369</v>
      </c>
      <c r="C7" s="71">
        <v>-48.49293144838622</v>
      </c>
      <c r="D7" s="71">
        <v>-51.13464447806355</v>
      </c>
      <c r="E7" s="70" t="s">
        <v>80</v>
      </c>
      <c r="F7" s="71">
        <v>-59.17491749174918</v>
      </c>
      <c r="G7" s="71">
        <v>-43.60163710777627</v>
      </c>
      <c r="H7" s="71">
        <v>-34.33395872420262</v>
      </c>
      <c r="I7" s="71">
        <v>-51.752708731676236</v>
      </c>
    </row>
    <row r="8" spans="1:9" ht="15">
      <c r="A8" s="9" t="s">
        <v>22</v>
      </c>
      <c r="B8" s="71">
        <v>-58.84184308841844</v>
      </c>
      <c r="C8" s="71">
        <v>-63.95904436860067</v>
      </c>
      <c r="D8" s="71">
        <v>-61.628709454796414</v>
      </c>
      <c r="E8" s="71">
        <v>-57.37801293356848</v>
      </c>
      <c r="F8" s="71">
        <v>-66.75274370561652</v>
      </c>
      <c r="G8" s="71">
        <v>-67.27868852459015</v>
      </c>
      <c r="H8" s="71">
        <v>-56.42118076688983</v>
      </c>
      <c r="I8" s="71">
        <v>-58.528428093645466</v>
      </c>
    </row>
    <row r="9" spans="1:9" ht="15">
      <c r="A9" s="9" t="s">
        <v>23</v>
      </c>
      <c r="B9" s="71">
        <v>-24.50842696629213</v>
      </c>
      <c r="C9" s="71">
        <v>-19.129082426127518</v>
      </c>
      <c r="D9" s="71">
        <v>-22.866611433305728</v>
      </c>
      <c r="E9" s="70">
        <v>-17.048710601719243</v>
      </c>
      <c r="F9" s="71">
        <v>-15.798319327731091</v>
      </c>
      <c r="G9" s="71">
        <v>-23.77740303541316</v>
      </c>
      <c r="H9" s="71">
        <v>-39.98871968415114</v>
      </c>
      <c r="I9" s="71">
        <v>-43.669250645994836</v>
      </c>
    </row>
    <row r="10" spans="1:9" ht="15">
      <c r="A10" s="9" t="s">
        <v>24</v>
      </c>
      <c r="B10" s="71">
        <v>21.194029850746297</v>
      </c>
      <c r="C10" s="71">
        <v>-50.64247921390776</v>
      </c>
      <c r="D10" s="71">
        <v>10.259433962264165</v>
      </c>
      <c r="E10" s="71">
        <v>20.63758389261747</v>
      </c>
      <c r="F10" s="71">
        <v>41.85351270553062</v>
      </c>
      <c r="G10" s="71">
        <v>-6.794682422452003</v>
      </c>
      <c r="H10" s="71">
        <v>-21.22762148337596</v>
      </c>
      <c r="I10" s="70" t="s">
        <v>80</v>
      </c>
    </row>
    <row r="11" spans="1:9" ht="15">
      <c r="A11" s="9" t="s">
        <v>25</v>
      </c>
      <c r="B11" s="71">
        <v>18.630952380952404</v>
      </c>
      <c r="C11" s="71">
        <v>19.955489614243337</v>
      </c>
      <c r="D11" s="71">
        <v>35.0204081632653</v>
      </c>
      <c r="E11" s="71">
        <v>72.43445692883893</v>
      </c>
      <c r="F11" s="71">
        <v>67.91878172588835</v>
      </c>
      <c r="G11" s="71">
        <v>21.83039462636436</v>
      </c>
      <c r="H11" s="71">
        <v>-6.554989075018202</v>
      </c>
      <c r="I11" s="71">
        <v>39.55726660250238</v>
      </c>
    </row>
    <row r="12" spans="1:9" ht="15">
      <c r="A12" s="9" t="s">
        <v>26</v>
      </c>
      <c r="B12" s="71">
        <v>-31.400000000000006</v>
      </c>
      <c r="C12" s="71">
        <v>-42.61603375527425</v>
      </c>
      <c r="D12" s="71">
        <v>-25.668979187314168</v>
      </c>
      <c r="E12" s="71">
        <v>-14.767255216693409</v>
      </c>
      <c r="F12" s="71">
        <v>-44.025974025974044</v>
      </c>
      <c r="G12" s="71">
        <v>-42.968750000000014</v>
      </c>
      <c r="H12" s="71">
        <v>-30.43478260869564</v>
      </c>
      <c r="I12" s="71">
        <v>-22.701555869872703</v>
      </c>
    </row>
    <row r="13" spans="1:9" ht="15">
      <c r="A13" s="9" t="s">
        <v>27</v>
      </c>
      <c r="B13" s="71">
        <v>27.933383800151425</v>
      </c>
      <c r="C13" s="71">
        <v>-6.393180607352134</v>
      </c>
      <c r="D13" s="71">
        <v>44.138755980861276</v>
      </c>
      <c r="E13" s="71">
        <v>16.619718309859177</v>
      </c>
      <c r="F13" s="71">
        <v>-12.447257383966226</v>
      </c>
      <c r="G13" s="71">
        <v>38.28125000000002</v>
      </c>
      <c r="H13" s="71">
        <v>16.75041876046901</v>
      </c>
      <c r="I13" s="71">
        <v>-6.285253827558435</v>
      </c>
    </row>
    <row r="14" spans="1:9" ht="15">
      <c r="A14" s="9" t="s">
        <v>28</v>
      </c>
      <c r="B14" s="71">
        <v>-12.407780013413827</v>
      </c>
      <c r="C14" s="71">
        <v>63.21626617375231</v>
      </c>
      <c r="D14" s="71">
        <v>18.963165075034105</v>
      </c>
      <c r="E14" s="71">
        <v>-13.195639701663763</v>
      </c>
      <c r="F14" s="71">
        <v>9.699769053117802</v>
      </c>
      <c r="G14" s="71">
        <v>20.57971014492759</v>
      </c>
      <c r="H14" s="71">
        <v>31.399046104928452</v>
      </c>
      <c r="I14" s="71">
        <v>15.897047691143085</v>
      </c>
    </row>
    <row r="15" spans="1:9" ht="15">
      <c r="A15" s="9" t="s">
        <v>29</v>
      </c>
      <c r="B15" s="71">
        <v>8.983451536643038</v>
      </c>
      <c r="C15" s="71">
        <v>-3.947368421052655</v>
      </c>
      <c r="D15" s="71">
        <v>5.990783410138256</v>
      </c>
      <c r="E15" s="71">
        <v>15.494636471990454</v>
      </c>
      <c r="F15" s="71">
        <v>-3.4762456546929554</v>
      </c>
      <c r="G15" s="71">
        <v>9.752547307132463</v>
      </c>
      <c r="H15" s="71">
        <v>-12.48527679623087</v>
      </c>
      <c r="I15" s="70" t="s">
        <v>80</v>
      </c>
    </row>
    <row r="16" spans="1:9" ht="15">
      <c r="A16" s="9" t="s">
        <v>30</v>
      </c>
      <c r="B16" s="71">
        <v>-61.57438292194796</v>
      </c>
      <c r="C16" s="71">
        <v>-52.23993925588459</v>
      </c>
      <c r="D16" s="71">
        <v>-60.439932318104894</v>
      </c>
      <c r="E16" s="71">
        <v>-62.40130683365097</v>
      </c>
      <c r="F16" s="71">
        <v>-59.03965078210258</v>
      </c>
      <c r="G16" s="70">
        <v>-61.27433628318584</v>
      </c>
      <c r="H16" s="71">
        <v>-58.5</v>
      </c>
      <c r="I16" s="71">
        <v>-60.7018763029882</v>
      </c>
    </row>
    <row r="17" spans="1:9" ht="15">
      <c r="A17" s="9" t="s">
        <v>31</v>
      </c>
      <c r="B17" s="71">
        <v>-57.99059929494711</v>
      </c>
      <c r="C17" s="71">
        <v>-46.49827784156142</v>
      </c>
      <c r="D17" s="71">
        <v>-64.14494596312777</v>
      </c>
      <c r="E17" s="71">
        <v>-56.93039857227842</v>
      </c>
      <c r="F17" s="71">
        <v>-55.78358208955224</v>
      </c>
      <c r="G17" s="71">
        <v>-64.36950146627566</v>
      </c>
      <c r="H17" s="71">
        <v>-62.95479603087101</v>
      </c>
      <c r="I17" s="71">
        <v>-49.45196647324308</v>
      </c>
    </row>
    <row r="18" spans="1:9" s="5" customFormat="1" ht="11.25" customHeight="1">
      <c r="A18" s="6" t="s">
        <v>32</v>
      </c>
      <c r="B18" s="68"/>
      <c r="C18" s="68"/>
      <c r="D18" s="68"/>
      <c r="E18" s="68"/>
      <c r="F18" s="68"/>
      <c r="G18" s="68"/>
      <c r="H18" s="68"/>
      <c r="I18" s="69"/>
    </row>
    <row r="19" spans="1:9" ht="15">
      <c r="A19" s="9" t="s">
        <v>33</v>
      </c>
      <c r="B19" s="70">
        <v>4.953979426096389</v>
      </c>
      <c r="C19" s="71">
        <v>18.294083859850694</v>
      </c>
      <c r="D19" s="71">
        <v>37.56997036549228</v>
      </c>
      <c r="E19" s="70" t="s">
        <v>80</v>
      </c>
      <c r="F19" s="71">
        <v>22.44269586041736</v>
      </c>
      <c r="G19" s="70" t="s">
        <v>80</v>
      </c>
      <c r="H19" s="71">
        <v>41.38598528842428</v>
      </c>
      <c r="I19" s="70" t="s">
        <v>80</v>
      </c>
    </row>
    <row r="20" spans="1:9" ht="15">
      <c r="A20" s="9" t="s">
        <v>34</v>
      </c>
      <c r="B20" s="71">
        <v>114.72222222222226</v>
      </c>
      <c r="C20" s="71">
        <v>41.23636363636369</v>
      </c>
      <c r="D20" s="71">
        <v>26.716981132075457</v>
      </c>
      <c r="E20" s="70" t="s">
        <v>80</v>
      </c>
      <c r="F20" s="71">
        <v>27.206771463119694</v>
      </c>
      <c r="G20" s="71">
        <v>-5.133203378817441</v>
      </c>
      <c r="H20" s="71">
        <v>32.9943502824859</v>
      </c>
      <c r="I20" s="71">
        <v>28.479657387580225</v>
      </c>
    </row>
    <row r="21" spans="1:9" ht="15">
      <c r="A21" s="9" t="s">
        <v>35</v>
      </c>
      <c r="B21" s="70">
        <v>12.056737588652467</v>
      </c>
      <c r="C21" s="71">
        <v>-22.273612463485883</v>
      </c>
      <c r="D21" s="71">
        <v>2.8806584362139898</v>
      </c>
      <c r="E21" s="71">
        <v>2.684236212786728</v>
      </c>
      <c r="F21" s="71">
        <v>8.407871198568873</v>
      </c>
      <c r="G21" s="70" t="s">
        <v>80</v>
      </c>
      <c r="H21" s="71">
        <v>-13.865473937725792</v>
      </c>
      <c r="I21" s="70" t="s">
        <v>80</v>
      </c>
    </row>
    <row r="22" spans="1:9" ht="15">
      <c r="A22" s="9" t="s">
        <v>36</v>
      </c>
      <c r="B22" s="71">
        <v>-1.264016309887872</v>
      </c>
      <c r="C22" s="71">
        <v>31.14334470989761</v>
      </c>
      <c r="D22" s="71">
        <v>30.7659574468085</v>
      </c>
      <c r="E22" s="71" t="s">
        <v>80</v>
      </c>
      <c r="F22" s="70">
        <v>40.07372301211161</v>
      </c>
      <c r="G22" s="71" t="s">
        <v>80</v>
      </c>
      <c r="H22" s="71">
        <v>11.891117478510038</v>
      </c>
      <c r="I22" s="71" t="s">
        <v>80</v>
      </c>
    </row>
    <row r="23" spans="1:9" ht="15">
      <c r="A23" s="9" t="s">
        <v>37</v>
      </c>
      <c r="B23" s="71">
        <v>-27.665317139001345</v>
      </c>
      <c r="C23" s="71">
        <v>-56.23506927854754</v>
      </c>
      <c r="D23" s="71">
        <v>-68.9280868385346</v>
      </c>
      <c r="E23" s="71">
        <v>-16.584887144259053</v>
      </c>
      <c r="F23" s="70">
        <v>-46.591519055287165</v>
      </c>
      <c r="G23" s="71">
        <v>-52.32876712328767</v>
      </c>
      <c r="H23" s="71">
        <v>-39.41990771259064</v>
      </c>
      <c r="I23" s="71">
        <v>-27.68707482993199</v>
      </c>
    </row>
    <row r="24" spans="1:9" ht="15">
      <c r="A24" s="9" t="s">
        <v>85</v>
      </c>
      <c r="B24" s="71">
        <v>-36.2673186634067</v>
      </c>
      <c r="C24" s="71">
        <v>5.1738075990299</v>
      </c>
      <c r="D24" s="71">
        <v>6.329113924050644</v>
      </c>
      <c r="E24" s="70">
        <v>-42.00217627856365</v>
      </c>
      <c r="F24" s="71">
        <v>37.319316688567696</v>
      </c>
      <c r="G24" s="70">
        <v>-3.6764705882353255</v>
      </c>
      <c r="H24" s="71">
        <v>-9.15431560592852</v>
      </c>
      <c r="I24" s="71">
        <v>9.5389507154213</v>
      </c>
    </row>
    <row r="25" spans="1:9" ht="15">
      <c r="A25" s="9" t="s">
        <v>39</v>
      </c>
      <c r="B25" s="71">
        <v>0.0789473684210229</v>
      </c>
      <c r="C25" s="71">
        <v>-21.356018283392565</v>
      </c>
      <c r="D25" s="71">
        <v>-12.232504337767502</v>
      </c>
      <c r="E25" s="71">
        <v>16.036687048360143</v>
      </c>
      <c r="F25" s="71">
        <v>-9.008746355685126</v>
      </c>
      <c r="G25" s="71" t="s">
        <v>80</v>
      </c>
      <c r="H25" s="71">
        <v>2.1197471178876715</v>
      </c>
      <c r="I25" s="71">
        <v>9.298837645294311</v>
      </c>
    </row>
    <row r="26" spans="1:9" ht="15">
      <c r="A26" s="9" t="s">
        <v>40</v>
      </c>
      <c r="B26" s="71">
        <v>2.5906735751295873</v>
      </c>
      <c r="C26" s="71">
        <v>24.473330345136723</v>
      </c>
      <c r="D26" s="71">
        <v>-11.182669789227152</v>
      </c>
      <c r="E26" s="71">
        <v>1.9442096365173134</v>
      </c>
      <c r="F26" s="71">
        <v>-17.255252570406775</v>
      </c>
      <c r="G26" s="70">
        <v>12.594631796283572</v>
      </c>
      <c r="H26" s="71">
        <v>-11.250000000000016</v>
      </c>
      <c r="I26" s="71">
        <v>-18.45957988542327</v>
      </c>
    </row>
    <row r="27" spans="1:9" ht="15">
      <c r="A27" s="9" t="s">
        <v>41</v>
      </c>
      <c r="B27" s="71">
        <v>104.79072112960166</v>
      </c>
      <c r="C27" s="71">
        <v>165.2278177458033</v>
      </c>
      <c r="D27" s="71">
        <v>126.70025188916871</v>
      </c>
      <c r="E27" s="70" t="s">
        <v>80</v>
      </c>
      <c r="F27" s="71">
        <v>128.67611138251095</v>
      </c>
      <c r="G27" s="70" t="s">
        <v>80</v>
      </c>
      <c r="H27" s="71">
        <v>188.73239436619718</v>
      </c>
      <c r="I27" s="71">
        <v>114.63414634146338</v>
      </c>
    </row>
    <row r="28" spans="1:9" ht="15">
      <c r="A28" s="9" t="s">
        <v>86</v>
      </c>
      <c r="B28" s="71">
        <v>-6.011146496815279</v>
      </c>
      <c r="C28" s="71">
        <v>-7.569049125026373</v>
      </c>
      <c r="D28" s="71">
        <v>-9.390329362298521</v>
      </c>
      <c r="E28" s="71">
        <v>-2.6821636119803483</v>
      </c>
      <c r="F28" s="71">
        <v>-9.671226301895853</v>
      </c>
      <c r="G28" s="71">
        <v>-6.973022405121165</v>
      </c>
      <c r="H28" s="71">
        <v>-14.515064877941509</v>
      </c>
      <c r="I28" s="71">
        <v>-10.414358519831591</v>
      </c>
    </row>
    <row r="29" spans="1:9" ht="15">
      <c r="A29" s="9" t="s">
        <v>43</v>
      </c>
      <c r="B29" s="71">
        <v>-12.137823022709481</v>
      </c>
      <c r="C29" s="71">
        <v>-10.872070687668089</v>
      </c>
      <c r="D29" s="71">
        <v>-16.492146596858635</v>
      </c>
      <c r="E29" s="71">
        <v>-18.09100998890123</v>
      </c>
      <c r="F29" s="71">
        <v>-3.055555555555556</v>
      </c>
      <c r="G29" s="71">
        <v>-22.293640054127195</v>
      </c>
      <c r="H29" s="71">
        <v>-21.620199894792226</v>
      </c>
      <c r="I29" s="71">
        <v>-6.636948984645863</v>
      </c>
    </row>
    <row r="30" spans="1:9" ht="15">
      <c r="A30" s="9" t="s">
        <v>44</v>
      </c>
      <c r="B30" s="71">
        <v>-12.461903149339681</v>
      </c>
      <c r="C30" s="71">
        <v>-38.05309734513275</v>
      </c>
      <c r="D30" s="71">
        <v>-10.32608695652174</v>
      </c>
      <c r="E30" s="71">
        <v>-21.966445571595795</v>
      </c>
      <c r="F30" s="71">
        <v>-29.745989304812813</v>
      </c>
      <c r="G30" s="71">
        <v>-22.881018702745727</v>
      </c>
      <c r="H30" s="71">
        <v>-43.389955686853774</v>
      </c>
      <c r="I30" s="71">
        <v>-46.5137337760338</v>
      </c>
    </row>
    <row r="31" spans="1:9" ht="15">
      <c r="A31" s="9" t="s">
        <v>45</v>
      </c>
      <c r="B31" s="71">
        <v>-0.8888888888888946</v>
      </c>
      <c r="C31" s="71">
        <v>11.120917917034445</v>
      </c>
      <c r="D31" s="71">
        <v>-27.54569190600523</v>
      </c>
      <c r="E31" s="70" t="s">
        <v>80</v>
      </c>
      <c r="F31" s="70">
        <v>-33.250000000000014</v>
      </c>
      <c r="G31" s="70" t="s">
        <v>80</v>
      </c>
      <c r="H31" s="71">
        <v>7.511312217194566</v>
      </c>
      <c r="I31" s="71">
        <v>-7.715133531157237</v>
      </c>
    </row>
    <row r="32" spans="1:9" ht="15">
      <c r="A32" s="9" t="s">
        <v>46</v>
      </c>
      <c r="B32" s="71">
        <v>16.276651066042657</v>
      </c>
      <c r="C32" s="71">
        <v>3.679100664282009</v>
      </c>
      <c r="D32" s="71">
        <v>39.12133891213394</v>
      </c>
      <c r="E32" s="71">
        <v>12.477504499100212</v>
      </c>
      <c r="F32" s="71">
        <v>2.6158445440956912</v>
      </c>
      <c r="G32" s="71">
        <v>25.09363295880147</v>
      </c>
      <c r="H32" s="71">
        <v>-8.394160583941613</v>
      </c>
      <c r="I32" s="71">
        <v>15.35119478638669</v>
      </c>
    </row>
    <row r="33" spans="1:9" ht="15">
      <c r="A33" s="9" t="s">
        <v>47</v>
      </c>
      <c r="B33" s="71">
        <v>-13.006756756756744</v>
      </c>
      <c r="C33" s="71">
        <v>-9.846153846153872</v>
      </c>
      <c r="D33" s="71">
        <v>-8.484848484848495</v>
      </c>
      <c r="E33" s="71">
        <v>-13.669064748201432</v>
      </c>
      <c r="F33" s="71">
        <v>3.5754189944133596</v>
      </c>
      <c r="G33" s="71">
        <v>-10.951526032316005</v>
      </c>
      <c r="H33" s="71">
        <v>6.888361045130642</v>
      </c>
      <c r="I33" s="71">
        <v>8.167770419426024</v>
      </c>
    </row>
    <row r="34" spans="1:9" ht="15">
      <c r="A34" s="9" t="s">
        <v>48</v>
      </c>
      <c r="B34" s="71">
        <v>31.673469387755084</v>
      </c>
      <c r="C34" s="71">
        <v>31.451083388049874</v>
      </c>
      <c r="D34" s="71">
        <v>26.16279069767442</v>
      </c>
      <c r="E34" s="71">
        <v>22.573687994248747</v>
      </c>
      <c r="F34" s="71">
        <v>16.968130921619306</v>
      </c>
      <c r="G34" s="70" t="s">
        <v>80</v>
      </c>
      <c r="H34" s="71">
        <v>11.161116111611168</v>
      </c>
      <c r="I34" s="71">
        <v>22.339622641509436</v>
      </c>
    </row>
    <row r="35" spans="1:9" s="5" customFormat="1" ht="11.25" customHeight="1">
      <c r="A35" s="6" t="s">
        <v>50</v>
      </c>
      <c r="B35" s="68"/>
      <c r="C35" s="68"/>
      <c r="D35" s="68"/>
      <c r="E35" s="68"/>
      <c r="F35" s="68"/>
      <c r="G35" s="68"/>
      <c r="H35" s="68"/>
      <c r="I35" s="69"/>
    </row>
    <row r="36" spans="1:9" ht="15">
      <c r="A36" s="9" t="s">
        <v>51</v>
      </c>
      <c r="B36" s="70" t="s">
        <v>80</v>
      </c>
      <c r="C36" s="71">
        <v>3.3411033411033575</v>
      </c>
      <c r="D36" s="71">
        <v>-15.166516651665141</v>
      </c>
      <c r="E36" s="70" t="s">
        <v>80</v>
      </c>
      <c r="F36" s="71">
        <v>9.428327645051171</v>
      </c>
      <c r="G36" s="71">
        <v>-35.18791451731763</v>
      </c>
      <c r="H36" s="71">
        <v>-0.04017677782237605</v>
      </c>
      <c r="I36" s="70" t="s">
        <v>80</v>
      </c>
    </row>
    <row r="37" spans="1:9" ht="15">
      <c r="A37" s="9" t="s">
        <v>52</v>
      </c>
      <c r="B37" s="71">
        <v>-46.4699683877766</v>
      </c>
      <c r="C37" s="71">
        <v>-47.001499250374835</v>
      </c>
      <c r="D37" s="71">
        <v>-40.64577397910731</v>
      </c>
      <c r="E37" s="71">
        <v>-48.468848996832094</v>
      </c>
      <c r="F37" s="71">
        <v>-49.894957983193265</v>
      </c>
      <c r="G37" s="71">
        <v>-30.36951501154732</v>
      </c>
      <c r="H37" s="71">
        <v>-32.48847926267282</v>
      </c>
      <c r="I37" s="71">
        <v>-46.904761904761905</v>
      </c>
    </row>
    <row r="38" spans="1:9" ht="15">
      <c r="A38" s="9" t="s">
        <v>53</v>
      </c>
      <c r="B38" s="71">
        <v>-57.60116660590595</v>
      </c>
      <c r="C38" s="71">
        <v>-55.2734375</v>
      </c>
      <c r="D38" s="71">
        <v>-35.926105979581926</v>
      </c>
      <c r="E38" s="71">
        <v>-47.33748271092671</v>
      </c>
      <c r="F38" s="71">
        <v>-62.84214473190852</v>
      </c>
      <c r="G38" s="71">
        <v>-27.4756725815684</v>
      </c>
      <c r="H38" s="71">
        <v>-53.484258931729755</v>
      </c>
      <c r="I38" s="71">
        <v>-56.95666340827632</v>
      </c>
    </row>
    <row r="39" spans="1:9" ht="15">
      <c r="A39" s="9" t="s">
        <v>54</v>
      </c>
      <c r="B39" s="71">
        <v>40.557768924302785</v>
      </c>
      <c r="C39" s="71">
        <v>31.52484294688749</v>
      </c>
      <c r="D39" s="71">
        <v>21.283095723014235</v>
      </c>
      <c r="E39" s="71">
        <v>52.40919199406964</v>
      </c>
      <c r="F39" s="71">
        <v>24.247226624405727</v>
      </c>
      <c r="G39" s="71">
        <v>35.397653194263334</v>
      </c>
      <c r="H39" s="71">
        <v>41.90251572327044</v>
      </c>
      <c r="I39" s="71">
        <v>29.015544041450838</v>
      </c>
    </row>
    <row r="40" spans="1:9" ht="15">
      <c r="A40" s="9" t="s">
        <v>55</v>
      </c>
      <c r="B40" s="71">
        <v>-7.950310559006213</v>
      </c>
      <c r="C40" s="71">
        <v>-12.021857923497258</v>
      </c>
      <c r="D40" s="71">
        <v>-11.423974255832691</v>
      </c>
      <c r="E40" s="71">
        <v>-27.37556561085973</v>
      </c>
      <c r="F40" s="71">
        <v>-22.682584269662932</v>
      </c>
      <c r="G40" s="71">
        <v>-25.49555707450444</v>
      </c>
      <c r="H40" s="71">
        <v>3.1155778894472297</v>
      </c>
      <c r="I40" s="71">
        <v>-20.190895741556535</v>
      </c>
    </row>
    <row r="41" spans="1:9" ht="15">
      <c r="A41" s="18"/>
      <c r="B41" s="32"/>
      <c r="C41" s="32"/>
      <c r="D41" s="32"/>
      <c r="E41" s="32"/>
      <c r="F41" s="32"/>
      <c r="G41" s="32"/>
      <c r="H41" s="32"/>
      <c r="I41" s="32"/>
    </row>
    <row r="42" spans="1:18" ht="12.75">
      <c r="A42" s="18" t="s">
        <v>75</v>
      </c>
      <c r="B42" s="60"/>
      <c r="C42" s="61"/>
      <c r="D42" s="60"/>
      <c r="E42" s="62"/>
      <c r="F42" s="63"/>
      <c r="G42" s="64"/>
      <c r="H42" s="60"/>
      <c r="I42" s="62"/>
      <c r="J42" s="60"/>
      <c r="K42" s="62"/>
      <c r="L42" s="60"/>
      <c r="M42" s="62"/>
      <c r="N42" s="60"/>
      <c r="O42" s="62"/>
      <c r="P42" s="60"/>
      <c r="Q42" s="62"/>
      <c r="R42" s="12"/>
    </row>
    <row r="43" spans="1:9" ht="15.75">
      <c r="A43" s="19" t="s">
        <v>12</v>
      </c>
      <c r="B43" s="34"/>
      <c r="C43" s="35"/>
      <c r="D43" s="35"/>
      <c r="E43" s="34"/>
      <c r="F43" s="35"/>
      <c r="G43" s="35"/>
      <c r="H43" s="35"/>
      <c r="I43" s="35"/>
    </row>
    <row r="44" spans="1:9" ht="15">
      <c r="A44" s="37" t="s">
        <v>13</v>
      </c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5" t="s">
        <v>14</v>
      </c>
      <c r="B45" s="34"/>
      <c r="C45" s="35"/>
      <c r="D45" s="35"/>
      <c r="E45" s="34"/>
      <c r="F45" s="35"/>
      <c r="G45" s="35"/>
      <c r="H45" s="35"/>
      <c r="I45" s="35"/>
    </row>
    <row r="46" ht="15">
      <c r="A46" s="12" t="s">
        <v>15</v>
      </c>
    </row>
    <row r="52" spans="1:18" s="36" customFormat="1" ht="15">
      <c r="A52" s="38"/>
      <c r="J52"/>
      <c r="K52"/>
      <c r="L52"/>
      <c r="M52"/>
      <c r="N52"/>
      <c r="O52"/>
      <c r="P52"/>
      <c r="Q52"/>
      <c r="R52"/>
    </row>
    <row r="53" spans="1:18" s="36" customFormat="1" ht="15">
      <c r="A53" s="12"/>
      <c r="J53"/>
      <c r="K53"/>
      <c r="L53"/>
      <c r="M53"/>
      <c r="N53"/>
      <c r="O53"/>
      <c r="P53"/>
      <c r="Q53"/>
      <c r="R53"/>
    </row>
    <row r="54" spans="1:18" s="36" customFormat="1" ht="15">
      <c r="A54" s="39"/>
      <c r="J54"/>
      <c r="K54"/>
      <c r="L54"/>
      <c r="M54"/>
      <c r="N54"/>
      <c r="O54"/>
      <c r="P54"/>
      <c r="Q54"/>
      <c r="R54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horizontalDpi="600" verticalDpi="600" orientation="landscape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8515625" style="36" customWidth="1"/>
    <col min="4" max="4" width="11.57421875" style="36" bestFit="1" customWidth="1"/>
    <col min="5" max="5" width="9.00390625" style="36" bestFit="1" customWidth="1"/>
    <col min="6" max="7" width="7.140625" style="36" customWidth="1"/>
    <col min="8" max="8" width="7.7109375" style="36" bestFit="1" customWidth="1"/>
    <col min="9" max="9" width="7.28125" style="36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0" ht="15">
      <c r="A2" s="44" t="s">
        <v>18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44" t="s">
        <v>78</v>
      </c>
      <c r="B3" s="29"/>
      <c r="C3" s="30"/>
      <c r="D3" s="30"/>
      <c r="E3" s="30"/>
      <c r="F3" s="30"/>
      <c r="G3" s="30"/>
      <c r="H3" s="30"/>
      <c r="I3" s="30"/>
      <c r="J3" s="5"/>
    </row>
    <row r="4" spans="1:9" ht="15">
      <c r="A4" s="31" t="s">
        <v>84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15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20</v>
      </c>
      <c r="B6" s="71">
        <v>-61.35714285714287</v>
      </c>
      <c r="C6" s="71">
        <v>-35.78181818181817</v>
      </c>
      <c r="D6" s="71">
        <v>-47.862356621480714</v>
      </c>
      <c r="E6" s="71">
        <v>-58.83201153568854</v>
      </c>
      <c r="F6" s="71">
        <v>-39.10550458715595</v>
      </c>
      <c r="G6" s="71">
        <v>-35.5</v>
      </c>
      <c r="H6" s="71">
        <v>-5.008077544426481</v>
      </c>
      <c r="I6" s="71">
        <v>0.8064516129032029</v>
      </c>
    </row>
    <row r="7" spans="1:9" ht="15">
      <c r="A7" s="9" t="s">
        <v>21</v>
      </c>
      <c r="B7" s="71">
        <v>1.4947368421052154</v>
      </c>
      <c r="C7" s="71">
        <v>-38.89240506329112</v>
      </c>
      <c r="D7" s="71">
        <v>-35.03620273531778</v>
      </c>
      <c r="E7" s="70" t="s">
        <v>80</v>
      </c>
      <c r="F7" s="71">
        <v>-33.60171765968868</v>
      </c>
      <c r="G7" s="71">
        <v>-27.80300384212364</v>
      </c>
      <c r="H7" s="71">
        <v>-26.284751474304947</v>
      </c>
      <c r="I7" s="71">
        <v>-28.685821950070668</v>
      </c>
    </row>
    <row r="8" spans="1:9" ht="15">
      <c r="A8" s="9" t="s">
        <v>22</v>
      </c>
      <c r="B8" s="71">
        <v>-61.98964922369179</v>
      </c>
      <c r="C8" s="71">
        <v>-62.150537634408586</v>
      </c>
      <c r="D8" s="71">
        <v>-61.54910096818811</v>
      </c>
      <c r="E8" s="71">
        <v>-56.50869826034792</v>
      </c>
      <c r="F8" s="71">
        <v>-65.2964959568733</v>
      </c>
      <c r="G8" s="71">
        <v>-66.19241192411924</v>
      </c>
      <c r="H8" s="71">
        <v>-54.71220746363061</v>
      </c>
      <c r="I8" s="71">
        <v>-59.999999999999986</v>
      </c>
    </row>
    <row r="9" spans="1:9" ht="15">
      <c r="A9" s="9" t="s">
        <v>23</v>
      </c>
      <c r="B9" s="71">
        <v>-18.313069908814583</v>
      </c>
      <c r="C9" s="71">
        <v>-29.63464140730717</v>
      </c>
      <c r="D9" s="71">
        <v>-15.517241379310342</v>
      </c>
      <c r="E9" s="70">
        <v>-4.297520661157073</v>
      </c>
      <c r="F9" s="71">
        <v>-19.128329297820823</v>
      </c>
      <c r="G9" s="71">
        <v>-15.985130111524171</v>
      </c>
      <c r="H9" s="71">
        <v>-2.8310502283104944</v>
      </c>
      <c r="I9" s="71">
        <v>-36.25730994152047</v>
      </c>
    </row>
    <row r="10" spans="1:9" ht="15">
      <c r="A10" s="9" t="s">
        <v>24</v>
      </c>
      <c r="B10" s="71">
        <v>9.433962264150964</v>
      </c>
      <c r="C10" s="71">
        <v>-45.943708609271496</v>
      </c>
      <c r="D10" s="71">
        <v>3.314917127071859</v>
      </c>
      <c r="E10" s="71">
        <v>-7.105943152454763</v>
      </c>
      <c r="F10" s="71">
        <v>4.630650496141109</v>
      </c>
      <c r="G10" s="71">
        <v>-26.112412177985956</v>
      </c>
      <c r="H10" s="71">
        <v>-26.315789473684216</v>
      </c>
      <c r="I10" s="70" t="s">
        <v>80</v>
      </c>
    </row>
    <row r="11" spans="1:9" ht="15">
      <c r="A11" s="9" t="s">
        <v>25</v>
      </c>
      <c r="B11" s="71">
        <v>-26.321626617375216</v>
      </c>
      <c r="C11" s="71">
        <v>-31.07416879795395</v>
      </c>
      <c r="D11" s="71">
        <v>-25.361010830324915</v>
      </c>
      <c r="E11" s="71">
        <v>-10.183378852906754</v>
      </c>
      <c r="F11" s="71">
        <v>-9.86376021798363</v>
      </c>
      <c r="G11" s="71">
        <v>-49.91370383154988</v>
      </c>
      <c r="H11" s="71">
        <v>-1.761102603369058</v>
      </c>
      <c r="I11" s="71">
        <v>-16.90544412607451</v>
      </c>
    </row>
    <row r="12" spans="1:9" ht="15">
      <c r="A12" s="9" t="s">
        <v>26</v>
      </c>
      <c r="B12" s="71">
        <v>-46.821705426356594</v>
      </c>
      <c r="C12" s="71">
        <v>-59.52380952380951</v>
      </c>
      <c r="D12" s="71">
        <v>-40.33412887828162</v>
      </c>
      <c r="E12" s="71">
        <v>-39.898132427843805</v>
      </c>
      <c r="F12" s="71">
        <v>-63.193851409052094</v>
      </c>
      <c r="G12" s="71">
        <v>-42.46935201401051</v>
      </c>
      <c r="H12" s="71">
        <v>-51.36268343815513</v>
      </c>
      <c r="I12" s="71">
        <v>-37.03917050691244</v>
      </c>
    </row>
    <row r="13" spans="1:9" ht="15">
      <c r="A13" s="9" t="s">
        <v>27</v>
      </c>
      <c r="B13" s="71">
        <v>54.05651777575204</v>
      </c>
      <c r="C13" s="71">
        <v>6.549423893268669</v>
      </c>
      <c r="D13" s="71">
        <v>62.83783783783785</v>
      </c>
      <c r="E13" s="71">
        <v>54.669987546699915</v>
      </c>
      <c r="F13" s="71">
        <v>42.12328767123292</v>
      </c>
      <c r="G13" s="71">
        <v>27.338129496402885</v>
      </c>
      <c r="H13" s="71">
        <v>32.258064516129025</v>
      </c>
      <c r="I13" s="71">
        <v>21.525600835945635</v>
      </c>
    </row>
    <row r="14" spans="1:9" ht="15">
      <c r="A14" s="9" t="s">
        <v>28</v>
      </c>
      <c r="B14" s="71">
        <v>-36.57115104419623</v>
      </c>
      <c r="C14" s="71">
        <v>-16.933207902163694</v>
      </c>
      <c r="D14" s="71">
        <v>-36.94866232827189</v>
      </c>
      <c r="E14" s="71">
        <v>-46.72535211267604</v>
      </c>
      <c r="F14" s="71">
        <v>-15.178571428571408</v>
      </c>
      <c r="G14" s="71">
        <v>-47.656495753381556</v>
      </c>
      <c r="H14" s="71">
        <v>-23.08050255932992</v>
      </c>
      <c r="I14" s="71">
        <v>-21.807967313585273</v>
      </c>
    </row>
    <row r="15" spans="1:9" ht="15">
      <c r="A15" s="9" t="s">
        <v>29</v>
      </c>
      <c r="B15" s="71">
        <v>-43.985419198055894</v>
      </c>
      <c r="C15" s="71">
        <v>-46.40234948604994</v>
      </c>
      <c r="D15" s="71">
        <v>-45.40059347181008</v>
      </c>
      <c r="E15" s="71">
        <v>-34.34959349593496</v>
      </c>
      <c r="F15" s="71">
        <v>-41.3793103448276</v>
      </c>
      <c r="G15" s="71">
        <v>-50.132275132275126</v>
      </c>
      <c r="H15" s="71">
        <v>-51.69050715214565</v>
      </c>
      <c r="I15" s="70" t="s">
        <v>80</v>
      </c>
    </row>
    <row r="16" spans="1:9" ht="15">
      <c r="A16" s="9" t="s">
        <v>30</v>
      </c>
      <c r="B16" s="71">
        <v>-42.913776015857266</v>
      </c>
      <c r="C16" s="71">
        <v>-34.78486262312077</v>
      </c>
      <c r="D16" s="71">
        <v>-42.15734784760019</v>
      </c>
      <c r="E16" s="71">
        <v>-43.00453982666116</v>
      </c>
      <c r="F16" s="71">
        <v>-29.315756434400477</v>
      </c>
      <c r="G16" s="70">
        <v>-51.464063886424135</v>
      </c>
      <c r="H16" s="71">
        <v>-27.32049036777584</v>
      </c>
      <c r="I16" s="71">
        <v>-35.73863636363638</v>
      </c>
    </row>
    <row r="17" spans="1:9" ht="15">
      <c r="A17" s="9" t="s">
        <v>31</v>
      </c>
      <c r="B17" s="71">
        <v>-56.295843520782384</v>
      </c>
      <c r="C17" s="71">
        <v>-48.59349145063432</v>
      </c>
      <c r="D17" s="71">
        <v>-64.8159700561447</v>
      </c>
      <c r="E17" s="71">
        <v>-55.745721271393656</v>
      </c>
      <c r="F17" s="71">
        <v>-55.92064476131433</v>
      </c>
      <c r="G17" s="71">
        <v>-66.84856753069579</v>
      </c>
      <c r="H17" s="71">
        <v>-38.46153846153848</v>
      </c>
      <c r="I17" s="71">
        <v>-50.78468298807285</v>
      </c>
    </row>
    <row r="18" spans="1:9" ht="15">
      <c r="A18" s="6" t="s">
        <v>32</v>
      </c>
      <c r="B18" s="68"/>
      <c r="C18" s="68"/>
      <c r="D18" s="68"/>
      <c r="E18" s="68"/>
      <c r="F18" s="68"/>
      <c r="G18" s="68"/>
      <c r="H18" s="68"/>
      <c r="I18" s="69"/>
    </row>
    <row r="19" spans="1:9" ht="15">
      <c r="A19" s="9" t="s">
        <v>33</v>
      </c>
      <c r="B19" s="70">
        <v>1.412503269683496</v>
      </c>
      <c r="C19" s="71">
        <v>-2.347083926031246</v>
      </c>
      <c r="D19" s="71">
        <v>12.584209108057154</v>
      </c>
      <c r="E19" s="70">
        <v>5.242334322453046</v>
      </c>
      <c r="F19" s="71">
        <v>-2.0793433652530946</v>
      </c>
      <c r="G19" s="70" t="s">
        <v>80</v>
      </c>
      <c r="H19" s="71">
        <v>0.7448275862068865</v>
      </c>
      <c r="I19" s="70" t="s">
        <v>80</v>
      </c>
    </row>
    <row r="20" spans="1:9" ht="15">
      <c r="A20" s="9" t="s">
        <v>34</v>
      </c>
      <c r="B20" s="71">
        <v>22.893481717011156</v>
      </c>
      <c r="C20" s="71">
        <v>62.23893065998336</v>
      </c>
      <c r="D20" s="71">
        <v>31.78963893249609</v>
      </c>
      <c r="E20" s="70" t="s">
        <v>80</v>
      </c>
      <c r="F20" s="71">
        <v>67.24960254372019</v>
      </c>
      <c r="G20" s="71">
        <v>32.969034608378834</v>
      </c>
      <c r="H20" s="71">
        <v>62.79391424619642</v>
      </c>
      <c r="I20" s="71">
        <v>58.31134564643789</v>
      </c>
    </row>
    <row r="21" spans="1:9" ht="15">
      <c r="A21" s="9" t="s">
        <v>35</v>
      </c>
      <c r="B21" s="70">
        <v>17.37142857142855</v>
      </c>
      <c r="C21" s="71">
        <v>6.009296148738397</v>
      </c>
      <c r="D21" s="71">
        <v>14.122681883024235</v>
      </c>
      <c r="E21" s="71">
        <v>-5.565529622980236</v>
      </c>
      <c r="F21" s="71">
        <v>17.063747585318765</v>
      </c>
      <c r="G21" s="70" t="s">
        <v>80</v>
      </c>
      <c r="H21" s="71">
        <v>56.56660412757972</v>
      </c>
      <c r="I21" s="70" t="s">
        <v>80</v>
      </c>
    </row>
    <row r="22" spans="1:9" ht="15">
      <c r="A22" s="9" t="s">
        <v>36</v>
      </c>
      <c r="B22" s="71">
        <v>-1.4247913698351433</v>
      </c>
      <c r="C22" s="71">
        <v>1.418673705047846</v>
      </c>
      <c r="D22" s="71">
        <v>-1.8524433088470293</v>
      </c>
      <c r="E22" s="71" t="s">
        <v>80</v>
      </c>
      <c r="F22" s="70">
        <v>7.214832728738352</v>
      </c>
      <c r="G22" s="71" t="s">
        <v>80</v>
      </c>
      <c r="H22" s="71">
        <v>-3.9950829748002348</v>
      </c>
      <c r="I22" s="71" t="s">
        <v>80</v>
      </c>
    </row>
    <row r="23" spans="1:9" ht="15">
      <c r="A23" s="9" t="s">
        <v>37</v>
      </c>
      <c r="B23" s="71">
        <v>-15.45741324921135</v>
      </c>
      <c r="C23" s="71">
        <v>-39.85554826001315</v>
      </c>
      <c r="D23" s="71">
        <v>-53.121801432958016</v>
      </c>
      <c r="E23" s="71">
        <v>-18.38694191070569</v>
      </c>
      <c r="F23" s="70">
        <v>-30.468204053109705</v>
      </c>
      <c r="G23" s="71">
        <v>-41.99999999999999</v>
      </c>
      <c r="H23" s="71">
        <v>-33.260711692084236</v>
      </c>
      <c r="I23" s="71">
        <v>-20.493642483171303</v>
      </c>
    </row>
    <row r="24" spans="1:9" ht="15">
      <c r="A24" s="9" t="s">
        <v>85</v>
      </c>
      <c r="B24" s="71">
        <v>-49.25373134328359</v>
      </c>
      <c r="C24" s="71">
        <v>-38.574126534466494</v>
      </c>
      <c r="D24" s="71">
        <v>-37.67518549051936</v>
      </c>
      <c r="E24" s="70">
        <v>-40.77777777777779</v>
      </c>
      <c r="F24" s="71">
        <v>-26.82072829131651</v>
      </c>
      <c r="G24" s="70">
        <v>-59.37084625609217</v>
      </c>
      <c r="H24" s="71">
        <v>-24.547429398986253</v>
      </c>
      <c r="I24" s="71">
        <v>-22.887520984890863</v>
      </c>
    </row>
    <row r="25" spans="1:9" ht="15">
      <c r="A25" s="9" t="s">
        <v>39</v>
      </c>
      <c r="B25" s="71">
        <v>19.21630094043887</v>
      </c>
      <c r="C25" s="71">
        <v>32.23740392826646</v>
      </c>
      <c r="D25" s="71">
        <v>35.249554367201405</v>
      </c>
      <c r="E25" s="71">
        <v>24.701314217443194</v>
      </c>
      <c r="F25" s="71">
        <v>47.91469194312794</v>
      </c>
      <c r="G25" s="71" t="s">
        <v>80</v>
      </c>
      <c r="H25" s="71">
        <v>32.52895752895753</v>
      </c>
      <c r="I25" s="71">
        <v>40.009606147934676</v>
      </c>
    </row>
    <row r="26" spans="1:9" ht="15">
      <c r="A26" s="9" t="s">
        <v>40</v>
      </c>
      <c r="B26" s="71">
        <v>-3.831624392876376</v>
      </c>
      <c r="C26" s="71">
        <v>12.020976200080714</v>
      </c>
      <c r="D26" s="71">
        <v>-5.951642901425891</v>
      </c>
      <c r="E26" s="71">
        <v>9.586551567469325</v>
      </c>
      <c r="F26" s="71">
        <v>6.809001731102149</v>
      </c>
      <c r="G26" s="70">
        <v>-0.6678809957498588</v>
      </c>
      <c r="H26" s="71">
        <v>39.46428571428571</v>
      </c>
      <c r="I26" s="71">
        <v>22.232824427480956</v>
      </c>
    </row>
    <row r="27" spans="1:9" ht="15">
      <c r="A27" s="9" t="s">
        <v>41</v>
      </c>
      <c r="B27" s="71">
        <v>44.36544614290796</v>
      </c>
      <c r="C27" s="71">
        <v>19.51588502269288</v>
      </c>
      <c r="D27" s="71">
        <v>-2.1739130434782816</v>
      </c>
      <c r="E27" s="70" t="s">
        <v>80</v>
      </c>
      <c r="F27" s="71">
        <v>3.7225792155993975</v>
      </c>
      <c r="G27" s="70" t="s">
        <v>80</v>
      </c>
      <c r="H27" s="71">
        <v>18.66172725167865</v>
      </c>
      <c r="I27" s="71">
        <v>59.07970419063267</v>
      </c>
    </row>
    <row r="28" spans="1:9" ht="15">
      <c r="A28" s="9" t="s">
        <v>86</v>
      </c>
      <c r="B28" s="71">
        <v>6.808414385885553</v>
      </c>
      <c r="C28" s="71">
        <v>-1.6378730087503013</v>
      </c>
      <c r="D28" s="71">
        <v>-2.976488244122044</v>
      </c>
      <c r="E28" s="71">
        <v>0.09195402298849409</v>
      </c>
      <c r="F28" s="71">
        <v>-8.817829457364335</v>
      </c>
      <c r="G28" s="71">
        <v>-5.04084014002334</v>
      </c>
      <c r="H28" s="71">
        <v>-6.562500000000004</v>
      </c>
      <c r="I28" s="71">
        <v>-3.1152647975077885</v>
      </c>
    </row>
    <row r="29" spans="1:9" ht="15">
      <c r="A29" s="9" t="s">
        <v>43</v>
      </c>
      <c r="B29" s="71">
        <v>-14.383822968332705</v>
      </c>
      <c r="C29" s="71">
        <v>-4.605263157894768</v>
      </c>
      <c r="D29" s="71">
        <v>-9.631728045325783</v>
      </c>
      <c r="E29" s="71">
        <v>-15.431627196333086</v>
      </c>
      <c r="F29" s="71">
        <v>-0.9460737937559083</v>
      </c>
      <c r="G29" s="71">
        <v>-12.860394537177521</v>
      </c>
      <c r="H29" s="71">
        <v>-13.972286374133947</v>
      </c>
      <c r="I29" s="71">
        <v>-13.452708907254351</v>
      </c>
    </row>
    <row r="30" spans="1:9" ht="15">
      <c r="A30" s="9" t="s">
        <v>44</v>
      </c>
      <c r="B30" s="71">
        <v>-10.862068965517258</v>
      </c>
      <c r="C30" s="71">
        <v>-7.608695652173914</v>
      </c>
      <c r="D30" s="71">
        <v>-16.208209902666106</v>
      </c>
      <c r="E30" s="71">
        <v>-23.664122137404586</v>
      </c>
      <c r="F30" s="71">
        <v>-12.27045075125206</v>
      </c>
      <c r="G30" s="71">
        <v>-16.28509719222463</v>
      </c>
      <c r="H30" s="71">
        <v>-40.99307159353349</v>
      </c>
      <c r="I30" s="71">
        <v>-36.5783822476736</v>
      </c>
    </row>
    <row r="31" spans="1:9" ht="15">
      <c r="A31" s="9" t="s">
        <v>45</v>
      </c>
      <c r="B31" s="71">
        <v>-0.8888888888888946</v>
      </c>
      <c r="C31" s="71">
        <v>14.97716894977168</v>
      </c>
      <c r="D31" s="71">
        <v>-10.33925686591276</v>
      </c>
      <c r="E31" s="70" t="s">
        <v>80</v>
      </c>
      <c r="F31" s="70">
        <v>-16.6926677067083</v>
      </c>
      <c r="G31" s="70" t="s">
        <v>80</v>
      </c>
      <c r="H31" s="71">
        <v>19.758064516129004</v>
      </c>
      <c r="I31" s="71">
        <v>3.839732888146985</v>
      </c>
    </row>
    <row r="32" spans="1:9" ht="15">
      <c r="A32" s="9" t="s">
        <v>46</v>
      </c>
      <c r="B32" s="71">
        <v>15.794924909373421</v>
      </c>
      <c r="C32" s="71">
        <v>41.39372822299645</v>
      </c>
      <c r="D32" s="71">
        <v>96.16519174041306</v>
      </c>
      <c r="E32" s="71">
        <v>3.1920748486516493</v>
      </c>
      <c r="F32" s="71">
        <v>4.331306990881489</v>
      </c>
      <c r="G32" s="71">
        <v>39.166666666666636</v>
      </c>
      <c r="H32" s="71">
        <v>-5.727699530516439</v>
      </c>
      <c r="I32" s="71">
        <v>7.200538358008113</v>
      </c>
    </row>
    <row r="33" spans="1:9" ht="15">
      <c r="A33" s="9" t="s">
        <v>47</v>
      </c>
      <c r="B33" s="71">
        <v>0.980392156862786</v>
      </c>
      <c r="C33" s="71">
        <v>10.566037735849033</v>
      </c>
      <c r="D33" s="71">
        <v>1.7520215633422875</v>
      </c>
      <c r="E33" s="71">
        <v>-4.076738609112707</v>
      </c>
      <c r="F33" s="71">
        <v>-7.852882703777375</v>
      </c>
      <c r="G33" s="71">
        <v>15.887850467289667</v>
      </c>
      <c r="H33" s="71">
        <v>7.1428571428571175</v>
      </c>
      <c r="I33" s="71">
        <v>18.452860596293274</v>
      </c>
    </row>
    <row r="34" spans="1:9" ht="15">
      <c r="A34" s="9" t="s">
        <v>48</v>
      </c>
      <c r="B34" s="71">
        <v>14.23512747875353</v>
      </c>
      <c r="C34" s="71">
        <v>14.269406392694028</v>
      </c>
      <c r="D34" s="71">
        <v>9.833694866232822</v>
      </c>
      <c r="E34" s="71">
        <v>10.57068741893643</v>
      </c>
      <c r="F34" s="71">
        <v>12.510356255178134</v>
      </c>
      <c r="G34" s="70" t="s">
        <v>80</v>
      </c>
      <c r="H34" s="71">
        <v>1.0638297872340496</v>
      </c>
      <c r="I34" s="71">
        <v>16.955266955266968</v>
      </c>
    </row>
    <row r="35" spans="1:9" ht="15">
      <c r="A35" s="6" t="s">
        <v>50</v>
      </c>
      <c r="B35" s="68"/>
      <c r="C35" s="68"/>
      <c r="D35" s="68"/>
      <c r="E35" s="68"/>
      <c r="F35" s="68"/>
      <c r="G35" s="68"/>
      <c r="H35" s="68"/>
      <c r="I35" s="69"/>
    </row>
    <row r="36" spans="1:9" ht="15">
      <c r="A36" s="9" t="s">
        <v>51</v>
      </c>
      <c r="B36" s="70" t="s">
        <v>80</v>
      </c>
      <c r="C36" s="71">
        <v>1.837672281776448</v>
      </c>
      <c r="D36" s="71">
        <v>-12.529002320185601</v>
      </c>
      <c r="E36" s="70" t="s">
        <v>80</v>
      </c>
      <c r="F36" s="71">
        <v>7.5922818791945845</v>
      </c>
      <c r="G36" s="71">
        <v>-22.408469342743754</v>
      </c>
      <c r="H36" s="71">
        <v>8.409586056644947</v>
      </c>
      <c r="I36" s="70" t="s">
        <v>80</v>
      </c>
    </row>
    <row r="37" spans="1:9" ht="15">
      <c r="A37" s="9" t="s">
        <v>52</v>
      </c>
      <c r="B37" s="71">
        <v>10.434782608695636</v>
      </c>
      <c r="C37" s="71">
        <v>19.425675675675613</v>
      </c>
      <c r="D37" s="71">
        <v>20.192307692307686</v>
      </c>
      <c r="E37" s="71">
        <v>0</v>
      </c>
      <c r="F37" s="71">
        <v>6.950672645739919</v>
      </c>
      <c r="G37" s="71">
        <v>28.8461538461539</v>
      </c>
      <c r="H37" s="71">
        <v>22.937062937062926</v>
      </c>
      <c r="I37" s="71">
        <v>8.515815085158152</v>
      </c>
    </row>
    <row r="38" spans="1:9" ht="15">
      <c r="A38" s="9" t="s">
        <v>53</v>
      </c>
      <c r="B38" s="71">
        <v>12.042389210019255</v>
      </c>
      <c r="C38" s="71">
        <v>-18.87651821862345</v>
      </c>
      <c r="D38" s="71">
        <v>12.074829931972776</v>
      </c>
      <c r="E38" s="71">
        <v>3.044654939106861</v>
      </c>
      <c r="F38" s="71">
        <v>0</v>
      </c>
      <c r="G38" s="71">
        <v>4.194078947368451</v>
      </c>
      <c r="H38" s="71">
        <v>-24.16378316032296</v>
      </c>
      <c r="I38" s="71">
        <v>-14.443005181347168</v>
      </c>
    </row>
    <row r="39" spans="1:9" ht="15">
      <c r="A39" s="9" t="s">
        <v>54</v>
      </c>
      <c r="B39" s="71">
        <v>35.17241379310343</v>
      </c>
      <c r="C39" s="71">
        <v>54.667562122229675</v>
      </c>
      <c r="D39" s="71">
        <v>45.77723378212972</v>
      </c>
      <c r="E39" s="71">
        <v>52.18356772760917</v>
      </c>
      <c r="F39" s="71">
        <v>74.0288568257492</v>
      </c>
      <c r="G39" s="71">
        <v>42.55319148936167</v>
      </c>
      <c r="H39" s="71">
        <v>74.56479690522247</v>
      </c>
      <c r="I39" s="71">
        <v>96.32063074901454</v>
      </c>
    </row>
    <row r="40" spans="1:9" ht="15">
      <c r="A40" s="9" t="s">
        <v>55</v>
      </c>
      <c r="B40" s="71">
        <v>-46.6522678185745</v>
      </c>
      <c r="C40" s="71">
        <v>-23.51543942992873</v>
      </c>
      <c r="D40" s="71">
        <v>-28.829993535875907</v>
      </c>
      <c r="E40" s="71">
        <v>-40.61054579093432</v>
      </c>
      <c r="F40" s="71">
        <v>-29.05927835051546</v>
      </c>
      <c r="G40" s="71">
        <v>-33.08778391651319</v>
      </c>
      <c r="H40" s="71">
        <v>-21.258633921719117</v>
      </c>
      <c r="I40" s="71">
        <v>-25.547945205479472</v>
      </c>
    </row>
    <row r="41" spans="1:9" ht="15">
      <c r="A41" s="18"/>
      <c r="B41" s="32"/>
      <c r="C41" s="32"/>
      <c r="D41" s="32"/>
      <c r="E41" s="32"/>
      <c r="F41" s="33"/>
      <c r="G41" s="32"/>
      <c r="H41" s="32"/>
      <c r="I41" s="32"/>
    </row>
    <row r="42" spans="1:17" s="12" customFormat="1" ht="12.75">
      <c r="A42" s="18" t="s">
        <v>75</v>
      </c>
      <c r="B42" s="60"/>
      <c r="C42" s="61"/>
      <c r="D42" s="60"/>
      <c r="E42" s="62"/>
      <c r="F42" s="63"/>
      <c r="G42" s="64"/>
      <c r="H42" s="60"/>
      <c r="I42" s="62"/>
      <c r="J42" s="60"/>
      <c r="K42" s="62"/>
      <c r="L42" s="60"/>
      <c r="M42" s="62"/>
      <c r="N42" s="60"/>
      <c r="O42" s="62"/>
      <c r="P42" s="60"/>
      <c r="Q42" s="62"/>
    </row>
    <row r="43" spans="1:9" ht="15.75">
      <c r="A43" s="19" t="s">
        <v>12</v>
      </c>
      <c r="I43" s="35"/>
    </row>
    <row r="44" ht="15">
      <c r="A44" s="37" t="s">
        <v>13</v>
      </c>
    </row>
    <row r="45" spans="1:9" ht="15.75">
      <c r="A45" s="5" t="s">
        <v>14</v>
      </c>
      <c r="I45" s="35"/>
    </row>
    <row r="46" ht="15">
      <c r="A46" s="12" t="s">
        <v>15</v>
      </c>
    </row>
    <row r="52" ht="15">
      <c r="A52" s="38"/>
    </row>
    <row r="54" ht="15">
      <c r="A54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Sipsa Mensual Septiembre 2016</dc:title>
  <dc:subject/>
  <dc:creator>dane</dc:creator>
  <cp:keywords/>
  <dc:description/>
  <cp:lastModifiedBy>Francisco Javier De Castro Ramos</cp:lastModifiedBy>
  <cp:lastPrinted>2015-07-01T14:09:34Z</cp:lastPrinted>
  <dcterms:created xsi:type="dcterms:W3CDTF">2015-07-01T14:07:44Z</dcterms:created>
  <dcterms:modified xsi:type="dcterms:W3CDTF">2016-10-06T15:05:56Z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