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7260" yWindow="1692" windowWidth="2136" windowHeight="6456" tabRatio="577" activeTab="1"/>
  </bookViews>
  <sheets>
    <sheet name="Índice" sheetId="519" r:id="rId1"/>
    <sheet name="Anexo 1" sheetId="520" r:id="rId2"/>
  </sheets>
  <calcPr calcId="124519"/>
</workbook>
</file>

<file path=xl/calcChain.xml><?xml version="1.0" encoding="utf-8"?>
<calcChain xmlns="http://schemas.openxmlformats.org/spreadsheetml/2006/main">
  <c r="A83" i="520"/>
  <c r="A11" i="519"/>
</calcChain>
</file>

<file path=xl/sharedStrings.xml><?xml version="1.0" encoding="utf-8"?>
<sst xmlns="http://schemas.openxmlformats.org/spreadsheetml/2006/main" count="190" uniqueCount="89">
  <si>
    <t>Sistema de Información de Precios y Abastecimiento del Sector Agropecuario -SIPSA- 
Precios Mayoristas</t>
  </si>
  <si>
    <t>Precio $/Kg</t>
  </si>
  <si>
    <t>Barranquilla</t>
  </si>
  <si>
    <t>Bogotá</t>
  </si>
  <si>
    <t>Cali</t>
  </si>
  <si>
    <t>Medellín</t>
  </si>
  <si>
    <t>Precio</t>
  </si>
  <si>
    <t>Var %</t>
  </si>
  <si>
    <t>*Variedad predominante en el mercado</t>
  </si>
  <si>
    <t>** Los precios reportados para los huevos son $/unidad y los del aceite vegetal mezcla $/litro.</t>
  </si>
  <si>
    <t>n.d.: no disponible</t>
  </si>
  <si>
    <t xml:space="preserve"> -: no es posible calcular la variación</t>
  </si>
  <si>
    <t>Hortalizas y verduras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</si>
  <si>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</si>
  <si>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</si>
  <si>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</si>
  <si>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</si>
  <si>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</si>
  <si>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</si>
  <si>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</si>
  <si>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</si>
  <si>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</si>
  <si>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</si>
  <si>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</si>
  <si>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</si>
  <si>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</si>
  <si>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Banano*</t>
  </si>
  <si>
    <t>Coco</t>
  </si>
  <si>
    <t>Granadilla</t>
  </si>
  <si>
    <t>Guayaba pera</t>
  </si>
  <si>
    <t>Lulo</t>
  </si>
  <si>
    <t>Mandarina*</t>
  </si>
  <si>
    <t>Mango Tommy</t>
  </si>
  <si>
    <t>Maracuyá</t>
  </si>
  <si>
    <t>Mora de Castilla</t>
  </si>
  <si>
    <t>Naranja Valencia</t>
  </si>
  <si>
    <t>Piña *</t>
  </si>
  <si>
    <t>Tomate de árbol</t>
  </si>
  <si>
    <t>Tubérculos y plátanos</t>
  </si>
  <si>
    <t>Arracacha*</t>
  </si>
  <si>
    <t>Papa negra*</t>
  </si>
  <si>
    <t>Plátano hartón verde</t>
  </si>
  <si>
    <t>Yuca*</t>
  </si>
  <si>
    <t>Limón común</t>
  </si>
  <si>
    <r>
      <t>Fuente:</t>
    </r>
    <r>
      <rPr>
        <sz val="8"/>
        <rFont val="Segoe UI"/>
        <family val="2"/>
      </rPr>
      <t xml:space="preserve"> SIPSA - DANE</t>
    </r>
  </si>
  <si>
    <t>SISTEMA DE INFORMACIÓN DE PRECIOS Y ABASTECIMIENTO DEL SECTOR AGROPECUARIO 
-SIPSA- 
PRECIOS MAYORISTAS</t>
  </si>
  <si>
    <t>Aguacate papelillo</t>
  </si>
  <si>
    <t>Var%: Variación porcentual con respecto al promedio del mes anterior. Dado que la variedad predominante en el mercado puede 
cambiar de un período a otro, las variaciones reportadas pueden obedecer a estos cambios, al igual que el mercado reportado en cada ciudad.</t>
  </si>
  <si>
    <t>Uva red globe nacional</t>
  </si>
  <si>
    <t>Granos, cárnicos y procesados</t>
  </si>
  <si>
    <t>Queso costeño</t>
  </si>
  <si>
    <t>Carne de cerdo, lomo sin hueso</t>
  </si>
  <si>
    <t>Pechuga de pollo</t>
  </si>
  <si>
    <t>Comportamiento de los precios mayoristas de los principales alimentos en las principales cuatro ciudades.</t>
  </si>
  <si>
    <r>
      <rPr>
        <vertAlign val="superscript"/>
        <sz val="10"/>
        <rFont val="Segoe UI"/>
        <family val="2"/>
      </rPr>
      <t>1</t>
    </r>
    <r>
      <rPr>
        <sz val="10"/>
        <rFont val="Segoe UI"/>
        <family val="2"/>
      </rPr>
      <t xml:space="preserve"> Teniendo en cuenta las dificultades tecnológicas que se registraron durante el mes de noviembre, los resultados aquí presentados son generados con carácter provisional y son susceptibles de una revisión posterior.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</si>
  <si>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Teniendo en cuenta las dificultades tecnológicas que se registraron durante el mes de noviembre, los resultados aquí presentados son generados con carácter provisional y son susceptibles de una revisión posterior.</t>
    </r>
  </si>
  <si>
    <t>Papaya*</t>
  </si>
  <si>
    <t>Papa criolla limpia</t>
  </si>
  <si>
    <t>Bucaramanga</t>
  </si>
  <si>
    <t>Cartagena</t>
  </si>
  <si>
    <t>Cúcuta</t>
  </si>
  <si>
    <t>Pereira</t>
  </si>
  <si>
    <t>Manzana royal gala importada</t>
  </si>
  <si>
    <t>Arroz de primera</t>
  </si>
  <si>
    <t>Arveja verde seca importada</t>
  </si>
  <si>
    <t>Fríjol seco*</t>
  </si>
  <si>
    <t>Garbanzo importado</t>
  </si>
  <si>
    <t>Lenteja importada</t>
  </si>
  <si>
    <t>Maíz blanco trillado</t>
  </si>
  <si>
    <t>Huevo tipo A**</t>
  </si>
  <si>
    <t>Aceite vegetal mezcla**</t>
  </si>
  <si>
    <t>Azúcar sulfitada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</si>
  <si>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</si>
  <si>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</si>
  <si>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</si>
  <si>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</si>
  <si>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</si>
  <si>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</si>
  <si>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</si>
  <si>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Salsa de tomate doy pack</t>
  </si>
  <si>
    <t>Enero de 2022</t>
  </si>
  <si>
    <t>Fecha de actualización: 7 de febrero de 2022</t>
  </si>
  <si>
    <t>Variación mensual. Enero 2022</t>
  </si>
  <si>
    <t>n.d.</t>
  </si>
  <si>
    <t>-</t>
  </si>
  <si>
    <t>Melón Cantalup</t>
  </si>
  <si>
    <t>Leche en polvo</t>
  </si>
  <si>
    <t>Carne de res, bola de pierna</t>
  </si>
  <si>
    <t>Sal yodada</t>
  </si>
</sst>
</file>

<file path=xl/styles.xml><?xml version="1.0" encoding="utf-8"?>
<styleSheet xmlns="http://schemas.openxmlformats.org/spreadsheetml/2006/main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2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8"/>
      <name val="Segoe UI"/>
      <family val="2"/>
    </font>
    <font>
      <b/>
      <sz val="8"/>
      <color theme="1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1"/>
      <name val="Segoe UI"/>
      <family val="2"/>
    </font>
    <font>
      <b/>
      <vertAlign val="superscript"/>
      <sz val="10"/>
      <name val="Segoe UI"/>
      <family val="2"/>
    </font>
    <font>
      <vertAlign val="superscript"/>
      <sz val="8"/>
      <name val="Segoe UI"/>
      <family val="2"/>
    </font>
    <font>
      <vertAlign val="superscript"/>
      <sz val="10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27" borderId="4" applyNumberFormat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29" borderId="0" applyNumberFormat="0" applyBorder="0" applyAlignment="0" applyProtection="0"/>
    <xf numFmtId="0" fontId="6" fillId="0" borderId="0"/>
    <xf numFmtId="0" fontId="6" fillId="30" borderId="6" applyNumberFormat="0" applyFon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20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</cellStyleXfs>
  <cellXfs count="136">
    <xf numFmtId="0" fontId="0" fillId="0" borderId="0" xfId="0"/>
    <xf numFmtId="0" fontId="17" fillId="0" borderId="0" xfId="0" applyFont="1" applyFill="1" applyBorder="1" applyAlignment="1"/>
    <xf numFmtId="0" fontId="17" fillId="0" borderId="0" xfId="0" applyFont="1" applyFill="1" applyBorder="1"/>
    <xf numFmtId="0" fontId="19" fillId="33" borderId="0" xfId="0" applyFont="1" applyFill="1" applyBorder="1" applyAlignment="1">
      <alignment vertical="center"/>
    </xf>
    <xf numFmtId="0" fontId="19" fillId="33" borderId="0" xfId="0" applyFont="1" applyFill="1" applyBorder="1" applyAlignment="1">
      <alignment vertical="center" wrapText="1"/>
    </xf>
    <xf numFmtId="0" fontId="20" fillId="0" borderId="0" xfId="0" applyFont="1" applyFill="1" applyBorder="1"/>
    <xf numFmtId="0" fontId="17" fillId="0" borderId="0" xfId="0" applyFont="1" applyFill="1"/>
    <xf numFmtId="0" fontId="20" fillId="0" borderId="0" xfId="0" applyFont="1"/>
    <xf numFmtId="0" fontId="23" fillId="0" borderId="0" xfId="0" applyFont="1" applyFill="1" applyBorder="1"/>
    <xf numFmtId="167" fontId="24" fillId="0" borderId="0" xfId="33" applyNumberFormat="1" applyFont="1" applyFill="1" applyBorder="1" applyAlignment="1">
      <alignment horizontal="right"/>
    </xf>
    <xf numFmtId="2" fontId="24" fillId="0" borderId="0" xfId="33" applyNumberFormat="1" applyFont="1" applyFill="1" applyBorder="1" applyAlignment="1">
      <alignment horizontal="right"/>
    </xf>
    <xf numFmtId="167" fontId="24" fillId="0" borderId="0" xfId="33" applyNumberFormat="1" applyFont="1" applyFill="1" applyBorder="1" applyAlignment="1">
      <alignment horizontal="center" vertical="center"/>
    </xf>
    <xf numFmtId="2" fontId="24" fillId="0" borderId="0" xfId="33" applyNumberFormat="1" applyFont="1" applyFill="1" applyBorder="1" applyAlignment="1">
      <alignment horizontal="right" vertical="center"/>
    </xf>
    <xf numFmtId="0" fontId="21" fillId="0" borderId="0" xfId="0" applyFont="1" applyFill="1" applyBorder="1"/>
    <xf numFmtId="167" fontId="24" fillId="0" borderId="0" xfId="33" applyNumberFormat="1" applyFont="1" applyAlignment="1">
      <alignment horizontal="right"/>
    </xf>
    <xf numFmtId="2" fontId="24" fillId="0" borderId="0" xfId="33" applyNumberFormat="1" applyFont="1" applyAlignment="1">
      <alignment horizontal="right"/>
    </xf>
    <xf numFmtId="0" fontId="23" fillId="0" borderId="0" xfId="0" applyFont="1" applyFill="1"/>
    <xf numFmtId="0" fontId="23" fillId="0" borderId="0" xfId="0" applyFont="1" applyFill="1" applyBorder="1" applyAlignment="1">
      <alignment horizontal="right"/>
    </xf>
    <xf numFmtId="0" fontId="24" fillId="0" borderId="0" xfId="0" applyFont="1"/>
    <xf numFmtId="0" fontId="22" fillId="0" borderId="0" xfId="0" applyFont="1"/>
    <xf numFmtId="4" fontId="24" fillId="0" borderId="0" xfId="33" applyNumberFormat="1" applyFont="1" applyFill="1" applyBorder="1" applyAlignment="1">
      <alignment horizontal="right"/>
    </xf>
    <xf numFmtId="0" fontId="20" fillId="31" borderId="0" xfId="0" applyFont="1" applyFill="1" applyBorder="1"/>
    <xf numFmtId="0" fontId="20" fillId="0" borderId="0" xfId="0" applyFont="1" applyBorder="1"/>
    <xf numFmtId="0" fontId="28" fillId="31" borderId="0" xfId="0" applyFont="1" applyFill="1" applyBorder="1" applyAlignment="1">
      <alignment vertical="center"/>
    </xf>
    <xf numFmtId="0" fontId="25" fillId="32" borderId="0" xfId="0" applyFont="1" applyFill="1" applyBorder="1"/>
    <xf numFmtId="0" fontId="20" fillId="32" borderId="0" xfId="0" applyFont="1" applyFill="1" applyBorder="1"/>
    <xf numFmtId="0" fontId="19" fillId="31" borderId="0" xfId="0" applyFont="1" applyFill="1" applyBorder="1"/>
    <xf numFmtId="0" fontId="25" fillId="31" borderId="0" xfId="0" applyFont="1" applyFill="1" applyBorder="1"/>
    <xf numFmtId="0" fontId="23" fillId="0" borderId="0" xfId="0" applyFont="1"/>
    <xf numFmtId="0" fontId="23" fillId="0" borderId="0" xfId="0" applyFont="1" applyAlignment="1">
      <alignment vertical="center"/>
    </xf>
    <xf numFmtId="2" fontId="23" fillId="0" borderId="0" xfId="33" applyNumberFormat="1" applyFont="1" applyFill="1" applyAlignment="1">
      <alignment horizontal="right"/>
    </xf>
    <xf numFmtId="167" fontId="21" fillId="0" borderId="0" xfId="33" applyNumberFormat="1" applyFont="1" applyFill="1" applyAlignment="1">
      <alignment horizontal="right"/>
    </xf>
    <xf numFmtId="167" fontId="23" fillId="0" borderId="0" xfId="33" applyNumberFormat="1" applyFont="1" applyFill="1" applyAlignment="1">
      <alignment horizontal="right"/>
    </xf>
    <xf numFmtId="2" fontId="21" fillId="0" borderId="0" xfId="33" applyNumberFormat="1" applyFont="1" applyFill="1" applyAlignment="1">
      <alignment horizontal="right"/>
    </xf>
    <xf numFmtId="167" fontId="24" fillId="0" borderId="0" xfId="33" applyNumberFormat="1" applyFont="1" applyFill="1" applyBorder="1" applyAlignment="1">
      <alignment horizontal="right" vertical="center"/>
    </xf>
    <xf numFmtId="0" fontId="20" fillId="31" borderId="0" xfId="0" applyFont="1" applyFill="1"/>
    <xf numFmtId="0" fontId="17" fillId="0" borderId="0" xfId="0" applyFont="1" applyFill="1" applyBorder="1" applyAlignment="1">
      <alignment horizontal="right"/>
    </xf>
    <xf numFmtId="0" fontId="19" fillId="33" borderId="0" xfId="0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right"/>
    </xf>
    <xf numFmtId="0" fontId="24" fillId="0" borderId="0" xfId="33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right"/>
    </xf>
    <xf numFmtId="0" fontId="2" fillId="31" borderId="0" xfId="31" quotePrefix="1" applyFill="1" applyBorder="1" applyAlignment="1" applyProtection="1">
      <alignment vertical="center"/>
    </xf>
    <xf numFmtId="4" fontId="24" fillId="0" borderId="0" xfId="33" applyNumberFormat="1" applyFont="1" applyFill="1" applyBorder="1" applyAlignment="1">
      <alignment horizontal="right" vertical="center"/>
    </xf>
    <xf numFmtId="167" fontId="24" fillId="0" borderId="0" xfId="33" applyNumberFormat="1" applyFont="1" applyFill="1" applyBorder="1" applyAlignment="1">
      <alignment horizontal="center" vertical="justify"/>
    </xf>
    <xf numFmtId="4" fontId="24" fillId="0" borderId="0" xfId="33" applyNumberFormat="1" applyFont="1" applyFill="1" applyBorder="1" applyAlignment="1">
      <alignment horizontal="right" vertical="justify"/>
    </xf>
    <xf numFmtId="0" fontId="17" fillId="0" borderId="0" xfId="0" applyFont="1"/>
    <xf numFmtId="0" fontId="23" fillId="0" borderId="0" xfId="36" applyFont="1" applyFill="1" applyBorder="1"/>
    <xf numFmtId="167" fontId="24" fillId="0" borderId="0" xfId="34" applyNumberFormat="1" applyFont="1" applyFill="1" applyBorder="1" applyAlignment="1">
      <alignment horizontal="right"/>
    </xf>
    <xf numFmtId="2" fontId="24" fillId="0" borderId="0" xfId="34" applyNumberFormat="1" applyFont="1" applyFill="1" applyBorder="1" applyAlignment="1">
      <alignment horizontal="right"/>
    </xf>
    <xf numFmtId="0" fontId="20" fillId="0" borderId="0" xfId="36" applyFont="1"/>
    <xf numFmtId="0" fontId="23" fillId="33" borderId="0" xfId="36" applyFont="1" applyFill="1" applyBorder="1"/>
    <xf numFmtId="4" fontId="24" fillId="33" borderId="0" xfId="34" applyNumberFormat="1" applyFont="1" applyFill="1" applyBorder="1" applyAlignment="1">
      <alignment horizontal="right"/>
    </xf>
    <xf numFmtId="4" fontId="24" fillId="0" borderId="0" xfId="34" applyNumberFormat="1" applyFont="1" applyFill="1" applyBorder="1" applyAlignment="1">
      <alignment horizontal="right" vertical="center"/>
    </xf>
    <xf numFmtId="4" fontId="24" fillId="0" borderId="0" xfId="34" applyNumberFormat="1" applyFont="1" applyFill="1" applyBorder="1" applyAlignment="1">
      <alignment horizontal="right"/>
    </xf>
    <xf numFmtId="4" fontId="24" fillId="33" borderId="0" xfId="34" applyNumberFormat="1" applyFont="1" applyFill="1" applyBorder="1" applyAlignment="1">
      <alignment horizontal="right" vertical="justify"/>
    </xf>
    <xf numFmtId="0" fontId="23" fillId="0" borderId="2" xfId="36" applyFont="1" applyFill="1" applyBorder="1"/>
    <xf numFmtId="4" fontId="24" fillId="0" borderId="2" xfId="34" applyNumberFormat="1" applyFont="1" applyFill="1" applyBorder="1" applyAlignment="1">
      <alignment horizontal="right"/>
    </xf>
    <xf numFmtId="0" fontId="21" fillId="33" borderId="0" xfId="36" applyFont="1" applyFill="1" applyBorder="1" applyAlignment="1">
      <alignment horizontal="centerContinuous"/>
    </xf>
    <xf numFmtId="4" fontId="21" fillId="33" borderId="0" xfId="34" applyNumberFormat="1" applyFont="1" applyFill="1" applyBorder="1" applyAlignment="1">
      <alignment horizontal="right" wrapText="1"/>
    </xf>
    <xf numFmtId="167" fontId="24" fillId="0" borderId="0" xfId="34" applyNumberFormat="1" applyFont="1" applyFill="1" applyBorder="1" applyAlignment="1">
      <alignment horizontal="center" vertical="justify"/>
    </xf>
    <xf numFmtId="0" fontId="24" fillId="33" borderId="0" xfId="34" applyNumberFormat="1" applyFont="1" applyFill="1" applyBorder="1" applyAlignment="1">
      <alignment horizontal="center" vertical="center"/>
    </xf>
    <xf numFmtId="4" fontId="24" fillId="33" borderId="0" xfId="34" applyNumberFormat="1" applyFont="1" applyFill="1" applyBorder="1" applyAlignment="1">
      <alignment horizontal="center" vertical="center"/>
    </xf>
    <xf numFmtId="4" fontId="24" fillId="33" borderId="0" xfId="34" applyNumberFormat="1" applyFont="1" applyFill="1" applyBorder="1" applyAlignment="1">
      <alignment horizontal="right" vertical="center"/>
    </xf>
    <xf numFmtId="4" fontId="24" fillId="0" borderId="0" xfId="34" applyNumberFormat="1" applyFont="1" applyFill="1" applyBorder="1" applyAlignment="1">
      <alignment horizontal="center" vertical="center"/>
    </xf>
    <xf numFmtId="0" fontId="24" fillId="0" borderId="0" xfId="34" applyNumberFormat="1" applyFont="1" applyFill="1" applyBorder="1" applyAlignment="1">
      <alignment horizontal="center" vertical="center"/>
    </xf>
    <xf numFmtId="0" fontId="23" fillId="0" borderId="2" xfId="36" applyFont="1" applyFill="1" applyBorder="1" applyAlignment="1"/>
    <xf numFmtId="0" fontId="23" fillId="33" borderId="0" xfId="36" applyFont="1" applyFill="1" applyBorder="1" applyAlignment="1">
      <alignment horizontal="right"/>
    </xf>
    <xf numFmtId="4" fontId="21" fillId="33" borderId="0" xfId="34" applyNumberFormat="1" applyFont="1" applyFill="1" applyBorder="1" applyAlignment="1">
      <alignment horizontal="right"/>
    </xf>
    <xf numFmtId="167" fontId="23" fillId="33" borderId="0" xfId="34" applyNumberFormat="1" applyFont="1" applyFill="1" applyBorder="1" applyAlignment="1">
      <alignment horizontal="right"/>
    </xf>
    <xf numFmtId="0" fontId="23" fillId="0" borderId="0" xfId="36" applyFont="1" applyFill="1" applyBorder="1" applyAlignment="1"/>
    <xf numFmtId="0" fontId="25" fillId="0" borderId="0" xfId="0" applyFont="1" applyFill="1" applyBorder="1"/>
    <xf numFmtId="0" fontId="29" fillId="33" borderId="0" xfId="0" applyFont="1" applyFill="1" applyBorder="1" applyAlignment="1">
      <alignment horizontal="left" vertical="center" wrapText="1"/>
    </xf>
    <xf numFmtId="2" fontId="24" fillId="0" borderId="0" xfId="34" applyNumberFormat="1" applyFont="1" applyFill="1" applyBorder="1" applyAlignment="1">
      <alignment horizontal="right" vertical="center"/>
    </xf>
    <xf numFmtId="167" fontId="21" fillId="0" borderId="2" xfId="34" applyNumberFormat="1" applyFont="1" applyFill="1" applyBorder="1" applyAlignment="1">
      <alignment horizontal="right"/>
    </xf>
    <xf numFmtId="4" fontId="21" fillId="0" borderId="2" xfId="34" applyNumberFormat="1" applyFont="1" applyFill="1" applyBorder="1" applyAlignment="1">
      <alignment horizontal="right"/>
    </xf>
    <xf numFmtId="3" fontId="24" fillId="33" borderId="0" xfId="34" applyNumberFormat="1" applyFont="1" applyFill="1" applyBorder="1" applyAlignment="1">
      <alignment horizontal="center"/>
    </xf>
    <xf numFmtId="4" fontId="24" fillId="33" borderId="0" xfId="34" applyNumberFormat="1" applyFont="1" applyFill="1" applyBorder="1" applyAlignment="1">
      <alignment horizontal="center"/>
    </xf>
    <xf numFmtId="3" fontId="24" fillId="33" borderId="0" xfId="34" applyNumberFormat="1" applyFont="1" applyFill="1" applyBorder="1" applyAlignment="1">
      <alignment horizontal="right"/>
    </xf>
    <xf numFmtId="3" fontId="24" fillId="33" borderId="0" xfId="34" applyNumberFormat="1" applyFont="1" applyFill="1" applyBorder="1" applyAlignment="1">
      <alignment horizontal="right" vertical="center"/>
    </xf>
    <xf numFmtId="3" fontId="24" fillId="0" borderId="0" xfId="34" applyNumberFormat="1" applyFont="1" applyFill="1" applyBorder="1" applyAlignment="1">
      <alignment horizontal="right"/>
    </xf>
    <xf numFmtId="3" fontId="24" fillId="0" borderId="0" xfId="34" applyNumberFormat="1" applyFont="1" applyFill="1" applyBorder="1" applyAlignment="1">
      <alignment horizontal="center" vertical="center"/>
    </xf>
    <xf numFmtId="3" fontId="24" fillId="0" borderId="0" xfId="34" applyNumberFormat="1" applyFont="1" applyFill="1" applyBorder="1" applyAlignment="1">
      <alignment horizontal="right" vertical="center"/>
    </xf>
    <xf numFmtId="3" fontId="24" fillId="33" borderId="0" xfId="34" applyNumberFormat="1" applyFont="1" applyFill="1" applyBorder="1" applyAlignment="1">
      <alignment horizontal="right" vertical="justify"/>
    </xf>
    <xf numFmtId="3" fontId="24" fillId="0" borderId="2" xfId="34" applyNumberFormat="1" applyFont="1" applyFill="1" applyBorder="1" applyAlignment="1">
      <alignment horizontal="right"/>
    </xf>
    <xf numFmtId="3" fontId="23" fillId="33" borderId="0" xfId="36" applyNumberFormat="1" applyFont="1" applyFill="1" applyBorder="1" applyAlignment="1">
      <alignment horizontal="right" wrapText="1"/>
    </xf>
    <xf numFmtId="3" fontId="23" fillId="33" borderId="0" xfId="34" applyNumberFormat="1" applyFont="1" applyFill="1" applyBorder="1" applyAlignment="1">
      <alignment horizontal="right" wrapText="1"/>
    </xf>
    <xf numFmtId="3" fontId="24" fillId="0" borderId="0" xfId="34" applyNumberFormat="1" applyFont="1" applyFill="1" applyBorder="1" applyAlignment="1">
      <alignment horizontal="right" vertical="justify"/>
    </xf>
    <xf numFmtId="3" fontId="24" fillId="0" borderId="0" xfId="34" applyNumberFormat="1" applyFont="1" applyFill="1" applyBorder="1" applyAlignment="1">
      <alignment horizontal="center"/>
    </xf>
    <xf numFmtId="4" fontId="24" fillId="0" borderId="0" xfId="34" applyNumberFormat="1" applyFont="1" applyFill="1" applyBorder="1" applyAlignment="1">
      <alignment horizontal="center"/>
    </xf>
    <xf numFmtId="3" fontId="24" fillId="33" borderId="0" xfId="34" applyNumberFormat="1" applyFont="1" applyFill="1" applyBorder="1" applyAlignment="1">
      <alignment horizontal="center" vertical="center"/>
    </xf>
    <xf numFmtId="0" fontId="24" fillId="33" borderId="0" xfId="34" applyNumberFormat="1" applyFont="1" applyFill="1" applyBorder="1" applyAlignment="1">
      <alignment horizontal="right" vertical="center"/>
    </xf>
    <xf numFmtId="4" fontId="24" fillId="33" borderId="0" xfId="34" applyNumberFormat="1" applyFont="1" applyFill="1" applyBorder="1" applyAlignment="1">
      <alignment horizontal="center" vertical="justify"/>
    </xf>
    <xf numFmtId="0" fontId="23" fillId="33" borderId="2" xfId="36" applyFont="1" applyFill="1" applyBorder="1" applyAlignment="1"/>
    <xf numFmtId="3" fontId="24" fillId="33" borderId="2" xfId="34" applyNumberFormat="1" applyFont="1" applyFill="1" applyBorder="1" applyAlignment="1">
      <alignment horizontal="center" vertical="center"/>
    </xf>
    <xf numFmtId="0" fontId="24" fillId="33" borderId="2" xfId="34" applyNumberFormat="1" applyFont="1" applyFill="1" applyBorder="1" applyAlignment="1">
      <alignment horizontal="center" vertical="center"/>
    </xf>
    <xf numFmtId="3" fontId="24" fillId="33" borderId="2" xfId="34" applyNumberFormat="1" applyFont="1" applyFill="1" applyBorder="1" applyAlignment="1">
      <alignment horizontal="right"/>
    </xf>
    <xf numFmtId="4" fontId="24" fillId="33" borderId="2" xfId="34" applyNumberFormat="1" applyFont="1" applyFill="1" applyBorder="1" applyAlignment="1">
      <alignment horizontal="right"/>
    </xf>
    <xf numFmtId="3" fontId="24" fillId="33" borderId="2" xfId="34" applyNumberFormat="1" applyFont="1" applyFill="1" applyBorder="1" applyAlignment="1">
      <alignment horizontal="right" vertical="center"/>
    </xf>
    <xf numFmtId="4" fontId="24" fillId="33" borderId="2" xfId="34" applyNumberFormat="1" applyFont="1" applyFill="1" applyBorder="1" applyAlignment="1">
      <alignment horizontal="right" vertical="justify"/>
    </xf>
    <xf numFmtId="0" fontId="24" fillId="33" borderId="2" xfId="34" applyNumberFormat="1" applyFont="1" applyFill="1" applyBorder="1" applyAlignment="1">
      <alignment horizontal="right" vertical="center"/>
    </xf>
    <xf numFmtId="3" fontId="24" fillId="33" borderId="2" xfId="34" applyNumberFormat="1" applyFont="1" applyFill="1" applyBorder="1" applyAlignment="1">
      <alignment horizontal="center"/>
    </xf>
    <xf numFmtId="4" fontId="24" fillId="33" borderId="2" xfId="34" applyNumberFormat="1" applyFont="1" applyFill="1" applyBorder="1" applyAlignment="1">
      <alignment horizontal="center"/>
    </xf>
    <xf numFmtId="3" fontId="23" fillId="33" borderId="0" xfId="36" applyNumberFormat="1" applyFont="1" applyFill="1" applyBorder="1" applyAlignment="1">
      <alignment horizontal="right"/>
    </xf>
    <xf numFmtId="3" fontId="23" fillId="33" borderId="0" xfId="34" applyNumberFormat="1" applyFont="1" applyFill="1" applyBorder="1" applyAlignment="1">
      <alignment horizontal="right"/>
    </xf>
    <xf numFmtId="0" fontId="23" fillId="0" borderId="0" xfId="0" applyFont="1" applyFill="1" applyBorder="1" applyAlignment="1"/>
    <xf numFmtId="3" fontId="24" fillId="0" borderId="0" xfId="0" applyNumberFormat="1" applyFont="1" applyBorder="1" applyAlignment="1">
      <alignment horizontal="right"/>
    </xf>
    <xf numFmtId="4" fontId="24" fillId="0" borderId="0" xfId="0" applyNumberFormat="1" applyFont="1" applyBorder="1" applyAlignment="1">
      <alignment horizontal="right"/>
    </xf>
    <xf numFmtId="0" fontId="23" fillId="33" borderId="0" xfId="0" applyFont="1" applyFill="1" applyBorder="1" applyAlignment="1"/>
    <xf numFmtId="3" fontId="24" fillId="33" borderId="0" xfId="0" applyNumberFormat="1" applyFont="1" applyFill="1" applyBorder="1" applyAlignment="1">
      <alignment horizontal="center"/>
    </xf>
    <xf numFmtId="4" fontId="24" fillId="33" borderId="0" xfId="0" applyNumberFormat="1" applyFont="1" applyFill="1" applyBorder="1" applyAlignment="1">
      <alignment horizontal="center"/>
    </xf>
    <xf numFmtId="3" fontId="24" fillId="33" borderId="0" xfId="0" applyNumberFormat="1" applyFont="1" applyFill="1" applyBorder="1" applyAlignment="1">
      <alignment horizontal="right"/>
    </xf>
    <xf numFmtId="4" fontId="24" fillId="33" borderId="0" xfId="0" applyNumberFormat="1" applyFont="1" applyFill="1" applyBorder="1" applyAlignment="1">
      <alignment horizontal="right"/>
    </xf>
    <xf numFmtId="3" fontId="24" fillId="0" borderId="0" xfId="0" applyNumberFormat="1" applyFont="1" applyBorder="1" applyAlignment="1">
      <alignment horizontal="center"/>
    </xf>
    <xf numFmtId="4" fontId="24" fillId="0" borderId="0" xfId="0" applyNumberFormat="1" applyFont="1" applyBorder="1" applyAlignment="1">
      <alignment horizontal="center"/>
    </xf>
    <xf numFmtId="0" fontId="23" fillId="33" borderId="0" xfId="0" applyFont="1" applyFill="1" applyBorder="1"/>
    <xf numFmtId="0" fontId="23" fillId="0" borderId="2" xfId="0" applyFont="1" applyFill="1" applyBorder="1" applyAlignment="1"/>
    <xf numFmtId="0" fontId="27" fillId="32" borderId="0" xfId="0" applyFont="1" applyFill="1" applyBorder="1" applyAlignment="1">
      <alignment horizontal="center" vertical="center" wrapText="1"/>
    </xf>
    <xf numFmtId="0" fontId="25" fillId="31" borderId="0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center" vertical="center" wrapText="1"/>
    </xf>
    <xf numFmtId="0" fontId="20" fillId="0" borderId="0" xfId="36" applyFont="1" applyFill="1" applyBorder="1" applyAlignment="1">
      <alignment horizontal="left" wrapText="1"/>
    </xf>
    <xf numFmtId="0" fontId="18" fillId="34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0" fontId="23" fillId="0" borderId="0" xfId="36" applyFont="1" applyFill="1" applyBorder="1" applyAlignment="1">
      <alignment horizontal="left"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0" fontId="21" fillId="0" borderId="3" xfId="36" applyFont="1" applyFill="1" applyBorder="1" applyAlignment="1">
      <alignment horizontal="center" vertical="center"/>
    </xf>
    <xf numFmtId="0" fontId="21" fillId="0" borderId="2" xfId="36" applyFont="1" applyFill="1" applyBorder="1" applyAlignment="1">
      <alignment horizontal="center" vertical="center"/>
    </xf>
    <xf numFmtId="167" fontId="21" fillId="0" borderId="1" xfId="33" applyNumberFormat="1" applyFont="1" applyFill="1" applyBorder="1" applyAlignment="1">
      <alignment horizontal="center"/>
    </xf>
    <xf numFmtId="3" fontId="24" fillId="0" borderId="0" xfId="0" applyNumberFormat="1" applyFont="1" applyFill="1" applyBorder="1" applyAlignment="1">
      <alignment horizontal="right"/>
    </xf>
    <xf numFmtId="4" fontId="24" fillId="0" borderId="0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center"/>
    </xf>
    <xf numFmtId="3" fontId="24" fillId="0" borderId="2" xfId="0" applyNumberFormat="1" applyFont="1" applyFill="1" applyBorder="1" applyAlignment="1">
      <alignment horizontal="right"/>
    </xf>
    <xf numFmtId="4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>
      <alignment horizontal="center"/>
    </xf>
    <xf numFmtId="4" fontId="24" fillId="0" borderId="2" xfId="0" applyNumberFormat="1" applyFont="1" applyFill="1" applyBorder="1" applyAlignment="1">
      <alignment horizont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tas 2" xfId="37"/>
    <cellStyle name="Porcentaje 2" xfId="38"/>
    <cellStyle name="Porcentaje 3" xfId="39"/>
    <cellStyle name="Salida 2" xfId="40"/>
    <cellStyle name="Título" xfId="41" builtinId="15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152400</xdr:rowOff>
    </xdr:from>
    <xdr:to>
      <xdr:col>11</xdr:col>
      <xdr:colOff>648260</xdr:colOff>
      <xdr:row>4</xdr:row>
      <xdr:rowOff>180975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38100" y="152400"/>
          <a:ext cx="9108701" cy="1140199"/>
          <a:chOff x="38100" y="152400"/>
          <a:chExt cx="8821831" cy="1149163"/>
        </a:xfrm>
      </xdr:grpSpPr>
      <xdr:pic>
        <xdr:nvPicPr>
          <xdr:cNvPr id="8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42332</xdr:colOff>
      <xdr:row>0</xdr:row>
      <xdr:rowOff>116413</xdr:rowOff>
    </xdr:from>
    <xdr:to>
      <xdr:col>16</xdr:col>
      <xdr:colOff>236630</xdr:colOff>
      <xdr:row>2</xdr:row>
      <xdr:rowOff>683493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42332" y="116413"/>
          <a:ext cx="9048738" cy="1161440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N19"/>
  <sheetViews>
    <sheetView showGridLines="0" zoomScale="85" zoomScaleNormal="85" workbookViewId="0">
      <selection activeCell="A16" sqref="A16"/>
    </sheetView>
  </sheetViews>
  <sheetFormatPr baseColWidth="10" defaultColWidth="11.44140625" defaultRowHeight="15"/>
  <cols>
    <col min="1" max="1" width="6.33203125" style="27" customWidth="1"/>
    <col min="2" max="2" width="11.6640625" style="21" bestFit="1" customWidth="1"/>
    <col min="3" max="3" width="14" style="21" customWidth="1"/>
    <col min="4" max="16384" width="11.44140625" style="21"/>
  </cols>
  <sheetData>
    <row r="1" spans="1:14" ht="21.9" customHeight="1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4" ht="21.9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ht="21.9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N3" s="22"/>
    </row>
    <row r="4" spans="1:14" ht="21.9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ht="21.9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ht="36" customHeight="1">
      <c r="A6" s="118" t="s">
        <v>45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4" ht="31.5" customHeight="1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>
      <c r="A8" s="116" t="s">
        <v>80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</row>
    <row r="9" spans="1:14" ht="15" customHeight="1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</row>
    <row r="10" spans="1:14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</row>
    <row r="11" spans="1:14" s="23" customFormat="1" ht="31.5" customHeight="1">
      <c r="A11" s="41" t="str">
        <f>+"Anexo 1. "&amp;'Anexo 1'!A6&amp;" "&amp;'Anexo 1'!A7</f>
        <v>Anexo 1. Comportamiento de los precios mayoristas de los principales alimentos en las principales cuatro ciudades. Variación mensual. Enero 2022</v>
      </c>
    </row>
    <row r="12" spans="1:14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1:14" s="5" customFormat="1">
      <c r="A13" s="70"/>
    </row>
    <row r="14" spans="1:14" s="22" customFormat="1" ht="30" customHeight="1">
      <c r="A14" s="119" t="s">
        <v>54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</row>
    <row r="15" spans="1:14" ht="18.75" customHeight="1">
      <c r="A15" s="26" t="s">
        <v>81</v>
      </c>
    </row>
    <row r="16" spans="1:14" s="22" customFormat="1" ht="32.25" customHeight="1"/>
    <row r="17" spans="1:1" s="22" customFormat="1" ht="34.5" customHeight="1"/>
    <row r="18" spans="1:1" s="22" customFormat="1"/>
    <row r="19" spans="1:1">
      <c r="A19" s="21"/>
    </row>
  </sheetData>
  <mergeCells count="4">
    <mergeCell ref="A8:L10"/>
    <mergeCell ref="A1:L5"/>
    <mergeCell ref="A6:L7"/>
    <mergeCell ref="A14:L14"/>
  </mergeCells>
  <phoneticPr fontId="3" type="noConversion"/>
  <hyperlinks>
    <hyperlink ref="A11" location="'Anexo 1'!A1" display="'Anexo 1'!A1"/>
  </hyperlinks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7"/>
  <sheetViews>
    <sheetView showGridLines="0" tabSelected="1" workbookViewId="0">
      <selection activeCell="A83" sqref="A83"/>
    </sheetView>
  </sheetViews>
  <sheetFormatPr baseColWidth="10" defaultColWidth="11.44140625" defaultRowHeight="15"/>
  <cols>
    <col min="1" max="1" width="24.44140625" style="7" customWidth="1"/>
    <col min="2" max="2" width="8.21875" style="7" customWidth="1"/>
    <col min="3" max="3" width="6.6640625" style="40" customWidth="1"/>
    <col min="4" max="4" width="7.109375" style="7" customWidth="1"/>
    <col min="5" max="5" width="6.6640625" style="40" customWidth="1"/>
    <col min="6" max="6" width="7.109375" style="7" customWidth="1"/>
    <col min="7" max="7" width="6.6640625" style="40" customWidth="1"/>
    <col min="8" max="8" width="7.109375" style="7" customWidth="1"/>
    <col min="9" max="9" width="6.6640625" style="40" customWidth="1"/>
    <col min="10" max="10" width="7.109375" style="7" customWidth="1"/>
    <col min="11" max="11" width="6.6640625" style="40" customWidth="1"/>
    <col min="12" max="12" width="7.109375" style="7" customWidth="1"/>
    <col min="13" max="13" width="6.6640625" style="40" customWidth="1"/>
    <col min="14" max="14" width="7.109375" style="7" customWidth="1"/>
    <col min="15" max="15" width="6.6640625" style="40" customWidth="1"/>
    <col min="16" max="16" width="7.109375" style="7" customWidth="1"/>
    <col min="17" max="17" width="6.6640625" style="40" customWidth="1"/>
    <col min="18" max="16384" width="11.44140625" style="7"/>
  </cols>
  <sheetData>
    <row r="1" spans="1:17" s="2" customFormat="1" ht="13.2">
      <c r="A1" s="1"/>
      <c r="B1" s="1"/>
      <c r="C1" s="36"/>
      <c r="D1" s="1"/>
      <c r="E1" s="36"/>
      <c r="F1" s="1"/>
      <c r="G1" s="36"/>
      <c r="I1" s="36"/>
      <c r="K1" s="36"/>
      <c r="M1" s="36"/>
      <c r="O1" s="36"/>
      <c r="Q1" s="36"/>
    </row>
    <row r="2" spans="1:17" s="2" customFormat="1" ht="33.75" customHeight="1">
      <c r="A2" s="1"/>
      <c r="B2" s="1"/>
      <c r="C2" s="36"/>
      <c r="D2" s="1"/>
      <c r="E2" s="36"/>
      <c r="F2" s="1"/>
      <c r="G2" s="36"/>
      <c r="I2" s="36"/>
      <c r="K2" s="36"/>
      <c r="M2" s="36"/>
      <c r="O2" s="36"/>
      <c r="Q2" s="36"/>
    </row>
    <row r="3" spans="1:17" s="2" customFormat="1" ht="56.1" customHeight="1">
      <c r="A3" s="1"/>
      <c r="B3" s="1"/>
      <c r="C3" s="36"/>
      <c r="D3" s="1"/>
      <c r="E3" s="36"/>
      <c r="F3" s="1"/>
      <c r="G3" s="36"/>
      <c r="I3" s="36"/>
      <c r="K3" s="36"/>
      <c r="M3" s="36"/>
      <c r="O3" s="36"/>
      <c r="Q3" s="36"/>
    </row>
    <row r="4" spans="1:17" s="2" customFormat="1" ht="22.8" customHeight="1">
      <c r="A4" s="120" t="s">
        <v>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7" s="2" customFormat="1" ht="24" customHeight="1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</row>
    <row r="6" spans="1:17" s="5" customFormat="1" ht="18.75" customHeight="1">
      <c r="A6" s="3" t="s">
        <v>53</v>
      </c>
      <c r="B6" s="4"/>
      <c r="C6" s="37"/>
      <c r="D6" s="4"/>
      <c r="E6" s="37"/>
      <c r="F6" s="4"/>
      <c r="G6" s="37"/>
      <c r="H6" s="4"/>
      <c r="I6" s="37"/>
      <c r="J6" s="4"/>
      <c r="K6" s="37"/>
      <c r="L6" s="4"/>
      <c r="M6" s="37"/>
      <c r="N6" s="4"/>
      <c r="O6" s="37"/>
      <c r="P6" s="4"/>
      <c r="Q6" s="37"/>
    </row>
    <row r="7" spans="1:17" s="5" customFormat="1" ht="19.5" customHeight="1">
      <c r="A7" s="3" t="s">
        <v>82</v>
      </c>
      <c r="B7" s="4"/>
      <c r="C7" s="71">
        <v>1</v>
      </c>
      <c r="D7" s="37"/>
      <c r="E7" s="37"/>
      <c r="F7" s="4"/>
      <c r="G7" s="37"/>
      <c r="H7" s="4"/>
      <c r="I7" s="37"/>
      <c r="J7" s="4"/>
      <c r="K7" s="37"/>
      <c r="L7" s="4"/>
      <c r="M7" s="37"/>
      <c r="N7" s="4"/>
      <c r="O7" s="37"/>
      <c r="P7" s="4"/>
      <c r="Q7" s="37"/>
    </row>
    <row r="8" spans="1:17" s="2" customFormat="1" ht="13.2">
      <c r="A8" s="6"/>
      <c r="B8" s="6"/>
      <c r="C8" s="38"/>
      <c r="D8" s="6"/>
      <c r="E8" s="38"/>
      <c r="F8" s="6"/>
      <c r="G8" s="38"/>
      <c r="I8" s="36"/>
      <c r="K8" s="36"/>
      <c r="M8" s="36"/>
      <c r="O8" s="36"/>
      <c r="Q8" s="36"/>
    </row>
    <row r="9" spans="1:17">
      <c r="A9" s="125" t="s">
        <v>1</v>
      </c>
      <c r="B9" s="121" t="s">
        <v>2</v>
      </c>
      <c r="C9" s="121"/>
      <c r="D9" s="121" t="s">
        <v>3</v>
      </c>
      <c r="E9" s="121"/>
      <c r="F9" s="121" t="s">
        <v>58</v>
      </c>
      <c r="G9" s="121"/>
      <c r="H9" s="121" t="s">
        <v>59</v>
      </c>
      <c r="I9" s="121"/>
      <c r="J9" s="121" t="s">
        <v>4</v>
      </c>
      <c r="K9" s="121"/>
      <c r="L9" s="121" t="s">
        <v>60</v>
      </c>
      <c r="M9" s="121"/>
      <c r="N9" s="121" t="s">
        <v>5</v>
      </c>
      <c r="O9" s="121"/>
      <c r="P9" s="127" t="s">
        <v>61</v>
      </c>
      <c r="Q9" s="127"/>
    </row>
    <row r="10" spans="1:17">
      <c r="A10" s="126"/>
      <c r="B10" s="73" t="s">
        <v>6</v>
      </c>
      <c r="C10" s="74" t="s">
        <v>7</v>
      </c>
      <c r="D10" s="73" t="s">
        <v>6</v>
      </c>
      <c r="E10" s="74" t="s">
        <v>7</v>
      </c>
      <c r="F10" s="73" t="s">
        <v>6</v>
      </c>
      <c r="G10" s="74" t="s">
        <v>7</v>
      </c>
      <c r="H10" s="73" t="s">
        <v>6</v>
      </c>
      <c r="I10" s="74" t="s">
        <v>7</v>
      </c>
      <c r="J10" s="73" t="s">
        <v>6</v>
      </c>
      <c r="K10" s="74" t="s">
        <v>7</v>
      </c>
      <c r="L10" s="73" t="s">
        <v>6</v>
      </c>
      <c r="M10" s="74" t="s">
        <v>7</v>
      </c>
      <c r="N10" s="73" t="s">
        <v>6</v>
      </c>
      <c r="O10" s="74" t="s">
        <v>7</v>
      </c>
      <c r="P10" s="73" t="s">
        <v>6</v>
      </c>
      <c r="Q10" s="74" t="s">
        <v>7</v>
      </c>
    </row>
    <row r="11" spans="1:17" s="45" customFormat="1" ht="12" customHeight="1">
      <c r="A11" s="57" t="s">
        <v>12</v>
      </c>
      <c r="B11" s="66"/>
      <c r="C11" s="67"/>
      <c r="D11" s="66"/>
      <c r="E11" s="67"/>
      <c r="F11" s="66"/>
      <c r="G11" s="67"/>
      <c r="H11" s="68"/>
      <c r="I11" s="67"/>
      <c r="J11" s="66"/>
      <c r="K11" s="67"/>
      <c r="L11" s="66"/>
      <c r="M11" s="67"/>
      <c r="N11" s="66"/>
      <c r="O11" s="67"/>
      <c r="P11" s="68"/>
      <c r="Q11" s="67"/>
    </row>
    <row r="12" spans="1:17" s="45" customFormat="1" ht="12" customHeight="1">
      <c r="A12" s="50" t="s">
        <v>13</v>
      </c>
      <c r="B12" s="75" t="s">
        <v>83</v>
      </c>
      <c r="C12" s="76" t="s">
        <v>84</v>
      </c>
      <c r="D12" s="77">
        <v>1267</v>
      </c>
      <c r="E12" s="51">
        <v>-17.59</v>
      </c>
      <c r="F12" s="77">
        <v>869</v>
      </c>
      <c r="G12" s="51">
        <v>-7.98</v>
      </c>
      <c r="H12" s="78">
        <v>1350</v>
      </c>
      <c r="I12" s="62">
        <v>-7.47</v>
      </c>
      <c r="J12" s="77">
        <v>1198</v>
      </c>
      <c r="K12" s="51">
        <v>-3.11</v>
      </c>
      <c r="L12" s="77">
        <v>1410</v>
      </c>
      <c r="M12" s="51">
        <v>-0.15</v>
      </c>
      <c r="N12" s="77">
        <v>793</v>
      </c>
      <c r="O12" s="51">
        <v>-15.22</v>
      </c>
      <c r="P12" s="78">
        <v>1283</v>
      </c>
      <c r="Q12" s="62">
        <v>3.74</v>
      </c>
    </row>
    <row r="13" spans="1:17" s="45" customFormat="1" ht="12" customHeight="1">
      <c r="A13" s="46" t="s">
        <v>14</v>
      </c>
      <c r="B13" s="79">
        <v>7922</v>
      </c>
      <c r="C13" s="52">
        <v>-0.97</v>
      </c>
      <c r="D13" s="79">
        <v>4283</v>
      </c>
      <c r="E13" s="53">
        <v>16.59</v>
      </c>
      <c r="F13" s="79">
        <v>3818</v>
      </c>
      <c r="G13" s="53">
        <v>18.68</v>
      </c>
      <c r="H13" s="80" t="s">
        <v>83</v>
      </c>
      <c r="I13" s="63" t="s">
        <v>84</v>
      </c>
      <c r="J13" s="79">
        <v>3764</v>
      </c>
      <c r="K13" s="52">
        <v>46.92</v>
      </c>
      <c r="L13" s="79">
        <v>3819</v>
      </c>
      <c r="M13" s="53">
        <v>-4.53</v>
      </c>
      <c r="N13" s="79">
        <v>3844</v>
      </c>
      <c r="O13" s="53">
        <v>18.829999999999998</v>
      </c>
      <c r="P13" s="81">
        <v>4155</v>
      </c>
      <c r="Q13" s="52">
        <v>22.21</v>
      </c>
    </row>
    <row r="14" spans="1:17" s="45" customFormat="1" ht="12" customHeight="1">
      <c r="A14" s="50" t="s">
        <v>15</v>
      </c>
      <c r="B14" s="82">
        <v>2098</v>
      </c>
      <c r="C14" s="54">
        <v>37.47</v>
      </c>
      <c r="D14" s="77">
        <v>1693</v>
      </c>
      <c r="E14" s="51">
        <v>37.78</v>
      </c>
      <c r="F14" s="77">
        <v>1633</v>
      </c>
      <c r="G14" s="51">
        <v>45.96</v>
      </c>
      <c r="H14" s="77">
        <v>2023</v>
      </c>
      <c r="I14" s="51">
        <v>39.17</v>
      </c>
      <c r="J14" s="82">
        <v>1840</v>
      </c>
      <c r="K14" s="54">
        <v>41.35</v>
      </c>
      <c r="L14" s="77">
        <v>1720</v>
      </c>
      <c r="M14" s="51">
        <v>42.89</v>
      </c>
      <c r="N14" s="77">
        <v>1814</v>
      </c>
      <c r="O14" s="51">
        <v>42.67</v>
      </c>
      <c r="P14" s="77">
        <v>1887</v>
      </c>
      <c r="Q14" s="51">
        <v>30.15</v>
      </c>
    </row>
    <row r="15" spans="1:17" s="45" customFormat="1" ht="12" customHeight="1">
      <c r="A15" s="46" t="s">
        <v>16</v>
      </c>
      <c r="B15" s="79">
        <v>1595</v>
      </c>
      <c r="C15" s="53">
        <v>5.78</v>
      </c>
      <c r="D15" s="79">
        <v>1514</v>
      </c>
      <c r="E15" s="53">
        <v>0.83</v>
      </c>
      <c r="F15" s="79">
        <v>1233</v>
      </c>
      <c r="G15" s="53">
        <v>24.2</v>
      </c>
      <c r="H15" s="80" t="s">
        <v>83</v>
      </c>
      <c r="I15" s="63" t="s">
        <v>84</v>
      </c>
      <c r="J15" s="79">
        <v>1330</v>
      </c>
      <c r="K15" s="53">
        <v>3.6</v>
      </c>
      <c r="L15" s="79">
        <v>1483</v>
      </c>
      <c r="M15" s="53">
        <v>13.21</v>
      </c>
      <c r="N15" s="79">
        <v>2370</v>
      </c>
      <c r="O15" s="53">
        <v>0.97</v>
      </c>
      <c r="P15" s="81">
        <v>1417</v>
      </c>
      <c r="Q15" s="52">
        <v>12.28</v>
      </c>
    </row>
    <row r="16" spans="1:17" s="45" customFormat="1" ht="12" customHeight="1">
      <c r="A16" s="50" t="s">
        <v>17</v>
      </c>
      <c r="B16" s="77">
        <v>1326</v>
      </c>
      <c r="C16" s="51">
        <v>10.42</v>
      </c>
      <c r="D16" s="77">
        <v>1653</v>
      </c>
      <c r="E16" s="51">
        <v>-14.14</v>
      </c>
      <c r="F16" s="77">
        <v>1075</v>
      </c>
      <c r="G16" s="51">
        <v>20.13</v>
      </c>
      <c r="H16" s="77">
        <v>1253</v>
      </c>
      <c r="I16" s="51">
        <v>11.12</v>
      </c>
      <c r="J16" s="77">
        <v>1036</v>
      </c>
      <c r="K16" s="51">
        <v>38.54</v>
      </c>
      <c r="L16" s="77">
        <v>1364</v>
      </c>
      <c r="M16" s="51">
        <v>17.97</v>
      </c>
      <c r="N16" s="77">
        <v>1438</v>
      </c>
      <c r="O16" s="51">
        <v>1.36</v>
      </c>
      <c r="P16" s="75" t="s">
        <v>83</v>
      </c>
      <c r="Q16" s="76" t="s">
        <v>84</v>
      </c>
    </row>
    <row r="17" spans="1:17" s="45" customFormat="1" ht="12" customHeight="1">
      <c r="A17" s="46" t="s">
        <v>18</v>
      </c>
      <c r="B17" s="79">
        <v>3889</v>
      </c>
      <c r="C17" s="53">
        <v>25.4</v>
      </c>
      <c r="D17" s="79">
        <v>3545</v>
      </c>
      <c r="E17" s="53">
        <v>19.29</v>
      </c>
      <c r="F17" s="79">
        <v>3174</v>
      </c>
      <c r="G17" s="53">
        <v>55.96</v>
      </c>
      <c r="H17" s="81">
        <v>3555</v>
      </c>
      <c r="I17" s="52">
        <v>22.83</v>
      </c>
      <c r="J17" s="79">
        <v>4204</v>
      </c>
      <c r="K17" s="53">
        <v>5.99</v>
      </c>
      <c r="L17" s="79">
        <v>3297</v>
      </c>
      <c r="M17" s="53">
        <v>27.43</v>
      </c>
      <c r="N17" s="79">
        <v>3322</v>
      </c>
      <c r="O17" s="53">
        <v>17.34</v>
      </c>
      <c r="P17" s="81">
        <v>4380</v>
      </c>
      <c r="Q17" s="52">
        <v>10.81</v>
      </c>
    </row>
    <row r="18" spans="1:17" s="45" customFormat="1" ht="12" customHeight="1">
      <c r="A18" s="50" t="s">
        <v>19</v>
      </c>
      <c r="B18" s="82">
        <v>1838</v>
      </c>
      <c r="C18" s="54">
        <v>-4.55</v>
      </c>
      <c r="D18" s="77">
        <v>1537</v>
      </c>
      <c r="E18" s="51">
        <v>-6.15</v>
      </c>
      <c r="F18" s="77">
        <v>1309</v>
      </c>
      <c r="G18" s="51">
        <v>-10.79</v>
      </c>
      <c r="H18" s="77">
        <v>1731</v>
      </c>
      <c r="I18" s="51">
        <v>3</v>
      </c>
      <c r="J18" s="82">
        <v>824</v>
      </c>
      <c r="K18" s="54">
        <v>3.95</v>
      </c>
      <c r="L18" s="77">
        <v>1278</v>
      </c>
      <c r="M18" s="51">
        <v>-2.13</v>
      </c>
      <c r="N18" s="77">
        <v>1022</v>
      </c>
      <c r="O18" s="51">
        <v>-12.88</v>
      </c>
      <c r="P18" s="77">
        <v>1701</v>
      </c>
      <c r="Q18" s="51">
        <v>8.94</v>
      </c>
    </row>
    <row r="19" spans="1:17" s="45" customFormat="1" ht="12" customHeight="1">
      <c r="A19" s="46" t="s">
        <v>20</v>
      </c>
      <c r="B19" s="79">
        <v>1111</v>
      </c>
      <c r="C19" s="53">
        <v>-26.28</v>
      </c>
      <c r="D19" s="79">
        <v>1664</v>
      </c>
      <c r="E19" s="53">
        <v>-21.28</v>
      </c>
      <c r="F19" s="79">
        <v>594</v>
      </c>
      <c r="G19" s="53">
        <v>-52.23</v>
      </c>
      <c r="H19" s="81">
        <v>1034</v>
      </c>
      <c r="I19" s="52">
        <v>-36.78</v>
      </c>
      <c r="J19" s="79">
        <v>713</v>
      </c>
      <c r="K19" s="53">
        <v>-40.94</v>
      </c>
      <c r="L19" s="79">
        <v>851</v>
      </c>
      <c r="M19" s="53">
        <v>-30.57</v>
      </c>
      <c r="N19" s="79">
        <v>1038</v>
      </c>
      <c r="O19" s="53">
        <v>-33.68</v>
      </c>
      <c r="P19" s="81">
        <v>1096</v>
      </c>
      <c r="Q19" s="52">
        <v>-35.4</v>
      </c>
    </row>
    <row r="20" spans="1:17" s="45" customFormat="1" ht="12" customHeight="1">
      <c r="A20" s="50" t="s">
        <v>21</v>
      </c>
      <c r="B20" s="77">
        <v>2514</v>
      </c>
      <c r="C20" s="51">
        <v>-1.03</v>
      </c>
      <c r="D20" s="77">
        <v>3858</v>
      </c>
      <c r="E20" s="51">
        <v>14.05</v>
      </c>
      <c r="F20" s="77">
        <v>2761</v>
      </c>
      <c r="G20" s="51">
        <v>-17.62</v>
      </c>
      <c r="H20" s="77">
        <v>3532</v>
      </c>
      <c r="I20" s="51">
        <v>1.41</v>
      </c>
      <c r="J20" s="77">
        <v>2325</v>
      </c>
      <c r="K20" s="51">
        <v>-12.06</v>
      </c>
      <c r="L20" s="77">
        <v>2572</v>
      </c>
      <c r="M20" s="51">
        <v>-23.98</v>
      </c>
      <c r="N20" s="77">
        <v>2932</v>
      </c>
      <c r="O20" s="51">
        <v>-1.47</v>
      </c>
      <c r="P20" s="77">
        <v>2842</v>
      </c>
      <c r="Q20" s="51">
        <v>0.82</v>
      </c>
    </row>
    <row r="21" spans="1:17" s="45" customFormat="1" ht="12" customHeight="1">
      <c r="A21" s="46" t="s">
        <v>22</v>
      </c>
      <c r="B21" s="79">
        <v>1279</v>
      </c>
      <c r="C21" s="53">
        <v>11.78</v>
      </c>
      <c r="D21" s="79">
        <v>741</v>
      </c>
      <c r="E21" s="53">
        <v>-13.7</v>
      </c>
      <c r="F21" s="79">
        <v>1014</v>
      </c>
      <c r="G21" s="53">
        <v>-0.67</v>
      </c>
      <c r="H21" s="81">
        <v>1059</v>
      </c>
      <c r="I21" s="52">
        <v>2.5299999999999998</v>
      </c>
      <c r="J21" s="79">
        <v>946</v>
      </c>
      <c r="K21" s="53">
        <v>-10.59</v>
      </c>
      <c r="L21" s="79">
        <v>774</v>
      </c>
      <c r="M21" s="53">
        <v>-4.4800000000000004</v>
      </c>
      <c r="N21" s="79">
        <v>559</v>
      </c>
      <c r="O21" s="53">
        <v>-31.7</v>
      </c>
      <c r="P21" s="81">
        <v>1307</v>
      </c>
      <c r="Q21" s="52">
        <v>3.99</v>
      </c>
    </row>
    <row r="22" spans="1:17" s="45" customFormat="1" ht="12" customHeight="1">
      <c r="A22" s="50" t="s">
        <v>23</v>
      </c>
      <c r="B22" s="77">
        <v>2918</v>
      </c>
      <c r="C22" s="51">
        <v>23.52</v>
      </c>
      <c r="D22" s="77">
        <v>2769</v>
      </c>
      <c r="E22" s="51">
        <v>42.29</v>
      </c>
      <c r="F22" s="77">
        <v>2325</v>
      </c>
      <c r="G22" s="51">
        <v>21.59</v>
      </c>
      <c r="H22" s="78">
        <v>2814</v>
      </c>
      <c r="I22" s="62">
        <v>16.89</v>
      </c>
      <c r="J22" s="77">
        <v>3302</v>
      </c>
      <c r="K22" s="51">
        <v>60.1</v>
      </c>
      <c r="L22" s="77">
        <v>2494</v>
      </c>
      <c r="M22" s="51">
        <v>41.05</v>
      </c>
      <c r="N22" s="77">
        <v>3207</v>
      </c>
      <c r="O22" s="51">
        <v>24.27</v>
      </c>
      <c r="P22" s="78">
        <v>3038</v>
      </c>
      <c r="Q22" s="62">
        <v>46.98</v>
      </c>
    </row>
    <row r="23" spans="1:17" s="45" customFormat="1" ht="12" customHeight="1">
      <c r="A23" s="55" t="s">
        <v>24</v>
      </c>
      <c r="B23" s="83">
        <v>1759</v>
      </c>
      <c r="C23" s="56">
        <v>3.96</v>
      </c>
      <c r="D23" s="83">
        <v>1983</v>
      </c>
      <c r="E23" s="56">
        <v>20.54</v>
      </c>
      <c r="F23" s="83">
        <v>1440</v>
      </c>
      <c r="G23" s="56">
        <v>-1.48</v>
      </c>
      <c r="H23" s="83">
        <v>1532</v>
      </c>
      <c r="I23" s="56">
        <v>1.82</v>
      </c>
      <c r="J23" s="83">
        <v>1776</v>
      </c>
      <c r="K23" s="56">
        <v>10.11</v>
      </c>
      <c r="L23" s="83">
        <v>1078</v>
      </c>
      <c r="M23" s="56">
        <v>-11.26</v>
      </c>
      <c r="N23" s="83">
        <v>698</v>
      </c>
      <c r="O23" s="56">
        <v>2.5299999999999998</v>
      </c>
      <c r="P23" s="83">
        <v>1961</v>
      </c>
      <c r="Q23" s="56">
        <v>15.07</v>
      </c>
    </row>
    <row r="24" spans="1:17" s="45" customFormat="1" ht="12" customHeight="1">
      <c r="A24" s="57" t="s">
        <v>25</v>
      </c>
      <c r="B24" s="84"/>
      <c r="C24" s="58"/>
      <c r="D24" s="84"/>
      <c r="E24" s="58"/>
      <c r="F24" s="84"/>
      <c r="G24" s="58"/>
      <c r="H24" s="85"/>
      <c r="I24" s="58"/>
      <c r="J24" s="84"/>
      <c r="K24" s="58"/>
      <c r="L24" s="84"/>
      <c r="M24" s="58"/>
      <c r="N24" s="84"/>
      <c r="O24" s="58"/>
      <c r="P24" s="85"/>
      <c r="Q24" s="58"/>
    </row>
    <row r="25" spans="1:17" s="45" customFormat="1" ht="12" customHeight="1">
      <c r="A25" s="46" t="s">
        <v>46</v>
      </c>
      <c r="B25" s="86">
        <v>5678</v>
      </c>
      <c r="C25" s="52">
        <v>7.34</v>
      </c>
      <c r="D25" s="79">
        <v>6666</v>
      </c>
      <c r="E25" s="53">
        <v>21.46</v>
      </c>
      <c r="F25" s="79">
        <v>5898</v>
      </c>
      <c r="G25" s="53">
        <v>16.600000000000001</v>
      </c>
      <c r="H25" s="81">
        <v>6413</v>
      </c>
      <c r="I25" s="63">
        <v>11.53</v>
      </c>
      <c r="J25" s="86">
        <v>5520</v>
      </c>
      <c r="K25" s="52">
        <v>26.5</v>
      </c>
      <c r="L25" s="87" t="s">
        <v>83</v>
      </c>
      <c r="M25" s="88" t="s">
        <v>84</v>
      </c>
      <c r="N25" s="79">
        <v>5098</v>
      </c>
      <c r="O25" s="53">
        <v>24.62</v>
      </c>
      <c r="P25" s="81">
        <v>4888</v>
      </c>
      <c r="Q25" s="52">
        <v>16.59</v>
      </c>
    </row>
    <row r="26" spans="1:17" s="45" customFormat="1" ht="12" customHeight="1">
      <c r="A26" s="50" t="s">
        <v>26</v>
      </c>
      <c r="B26" s="77">
        <v>1417</v>
      </c>
      <c r="C26" s="51">
        <v>-6.56</v>
      </c>
      <c r="D26" s="77">
        <v>1701</v>
      </c>
      <c r="E26" s="51">
        <v>1</v>
      </c>
      <c r="F26" s="77">
        <v>1725</v>
      </c>
      <c r="G26" s="51">
        <v>0.17</v>
      </c>
      <c r="H26" s="89" t="s">
        <v>83</v>
      </c>
      <c r="I26" s="61" t="s">
        <v>84</v>
      </c>
      <c r="J26" s="77">
        <v>1258</v>
      </c>
      <c r="K26" s="51">
        <v>2.5</v>
      </c>
      <c r="L26" s="77">
        <v>1960</v>
      </c>
      <c r="M26" s="51">
        <v>1.04</v>
      </c>
      <c r="N26" s="77">
        <v>1445</v>
      </c>
      <c r="O26" s="51">
        <v>5.73</v>
      </c>
      <c r="P26" s="78">
        <v>1196</v>
      </c>
      <c r="Q26" s="62">
        <v>-0.05</v>
      </c>
    </row>
    <row r="27" spans="1:17" s="45" customFormat="1" ht="12" customHeight="1">
      <c r="A27" s="46" t="s">
        <v>27</v>
      </c>
      <c r="B27" s="79">
        <v>4056</v>
      </c>
      <c r="C27" s="53">
        <v>2.5299999999999998</v>
      </c>
      <c r="D27" s="79">
        <v>3885</v>
      </c>
      <c r="E27" s="53">
        <v>-1.08</v>
      </c>
      <c r="F27" s="80" t="s">
        <v>83</v>
      </c>
      <c r="G27" s="88" t="s">
        <v>84</v>
      </c>
      <c r="H27" s="79">
        <v>4721</v>
      </c>
      <c r="I27" s="53">
        <v>2.25</v>
      </c>
      <c r="J27" s="79">
        <v>2865</v>
      </c>
      <c r="K27" s="53">
        <v>1.1399999999999999</v>
      </c>
      <c r="L27" s="87" t="s">
        <v>83</v>
      </c>
      <c r="M27" s="88" t="s">
        <v>84</v>
      </c>
      <c r="N27" s="81">
        <v>5924</v>
      </c>
      <c r="O27" s="53">
        <v>-7.38</v>
      </c>
      <c r="P27" s="79">
        <v>3175</v>
      </c>
      <c r="Q27" s="53">
        <v>-3.46</v>
      </c>
    </row>
    <row r="28" spans="1:17" s="45" customFormat="1" ht="12" customHeight="1">
      <c r="A28" s="50" t="s">
        <v>28</v>
      </c>
      <c r="B28" s="89" t="s">
        <v>83</v>
      </c>
      <c r="C28" s="60" t="s">
        <v>84</v>
      </c>
      <c r="D28" s="77">
        <v>5818</v>
      </c>
      <c r="E28" s="51">
        <v>34.11</v>
      </c>
      <c r="F28" s="77">
        <v>6011</v>
      </c>
      <c r="G28" s="51">
        <v>19.32</v>
      </c>
      <c r="H28" s="89" t="s">
        <v>83</v>
      </c>
      <c r="I28" s="61" t="s">
        <v>84</v>
      </c>
      <c r="J28" s="78">
        <v>4680</v>
      </c>
      <c r="K28" s="90">
        <v>30.61</v>
      </c>
      <c r="L28" s="77">
        <v>5904</v>
      </c>
      <c r="M28" s="51">
        <v>9.14</v>
      </c>
      <c r="N28" s="77">
        <v>4960</v>
      </c>
      <c r="O28" s="51">
        <v>-1.39</v>
      </c>
      <c r="P28" s="78">
        <v>4954</v>
      </c>
      <c r="Q28" s="62">
        <v>6.96</v>
      </c>
    </row>
    <row r="29" spans="1:17" s="45" customFormat="1" ht="12" customHeight="1">
      <c r="A29" s="46" t="s">
        <v>29</v>
      </c>
      <c r="B29" s="79">
        <v>2381</v>
      </c>
      <c r="C29" s="53">
        <v>-1.1499999999999999</v>
      </c>
      <c r="D29" s="79">
        <v>2567</v>
      </c>
      <c r="E29" s="53">
        <v>49.12</v>
      </c>
      <c r="F29" s="79">
        <v>1263</v>
      </c>
      <c r="G29" s="53">
        <v>1.67</v>
      </c>
      <c r="H29" s="79">
        <v>2582</v>
      </c>
      <c r="I29" s="53">
        <v>-0.54</v>
      </c>
      <c r="J29" s="79">
        <v>1343</v>
      </c>
      <c r="K29" s="53">
        <v>-1.83</v>
      </c>
      <c r="L29" s="79">
        <v>2093</v>
      </c>
      <c r="M29" s="53">
        <v>21.81</v>
      </c>
      <c r="N29" s="79">
        <v>1363</v>
      </c>
      <c r="O29" s="53">
        <v>-7.84</v>
      </c>
      <c r="P29" s="79">
        <v>1475</v>
      </c>
      <c r="Q29" s="53">
        <v>6.17</v>
      </c>
    </row>
    <row r="30" spans="1:17" s="45" customFormat="1" ht="12" customHeight="1">
      <c r="A30" s="50" t="s">
        <v>43</v>
      </c>
      <c r="B30" s="77">
        <v>5861</v>
      </c>
      <c r="C30" s="62">
        <v>29.89</v>
      </c>
      <c r="D30" s="77">
        <v>1912</v>
      </c>
      <c r="E30" s="51">
        <v>18.48</v>
      </c>
      <c r="F30" s="77">
        <v>2533</v>
      </c>
      <c r="G30" s="51">
        <v>36.729999999999997</v>
      </c>
      <c r="H30" s="78">
        <v>2839</v>
      </c>
      <c r="I30" s="62">
        <v>32.5</v>
      </c>
      <c r="J30" s="77">
        <v>2357</v>
      </c>
      <c r="K30" s="62">
        <v>57.61</v>
      </c>
      <c r="L30" s="77">
        <v>3585</v>
      </c>
      <c r="M30" s="51">
        <v>18.75</v>
      </c>
      <c r="N30" s="77">
        <v>2202</v>
      </c>
      <c r="O30" s="51">
        <v>27.91</v>
      </c>
      <c r="P30" s="78">
        <v>3104</v>
      </c>
      <c r="Q30" s="62">
        <v>27.96</v>
      </c>
    </row>
    <row r="31" spans="1:17" s="45" customFormat="1" ht="12" customHeight="1">
      <c r="A31" s="46" t="s">
        <v>30</v>
      </c>
      <c r="B31" s="81">
        <v>5133</v>
      </c>
      <c r="C31" s="52">
        <v>-4.58</v>
      </c>
      <c r="D31" s="79">
        <v>4610</v>
      </c>
      <c r="E31" s="53">
        <v>3.5</v>
      </c>
      <c r="F31" s="79">
        <v>4436</v>
      </c>
      <c r="G31" s="53">
        <v>-1.36</v>
      </c>
      <c r="H31" s="81">
        <v>5160</v>
      </c>
      <c r="I31" s="52">
        <v>-0.72</v>
      </c>
      <c r="J31" s="81">
        <v>4157</v>
      </c>
      <c r="K31" s="52">
        <v>4.32</v>
      </c>
      <c r="L31" s="79">
        <v>4592</v>
      </c>
      <c r="M31" s="53">
        <v>-15.69</v>
      </c>
      <c r="N31" s="79">
        <v>3851</v>
      </c>
      <c r="O31" s="53">
        <v>-0.56999999999999995</v>
      </c>
      <c r="P31" s="81">
        <v>3882</v>
      </c>
      <c r="Q31" s="52">
        <v>-1.6</v>
      </c>
    </row>
    <row r="32" spans="1:17" s="45" customFormat="1" ht="12" customHeight="1">
      <c r="A32" s="50" t="s">
        <v>31</v>
      </c>
      <c r="B32" s="77">
        <v>2230</v>
      </c>
      <c r="C32" s="51">
        <v>28.13</v>
      </c>
      <c r="D32" s="77">
        <v>2142</v>
      </c>
      <c r="E32" s="51">
        <v>16.91</v>
      </c>
      <c r="F32" s="77">
        <v>1925</v>
      </c>
      <c r="G32" s="51">
        <v>45.06</v>
      </c>
      <c r="H32" s="78">
        <v>2799</v>
      </c>
      <c r="I32" s="62">
        <v>27.74</v>
      </c>
      <c r="J32" s="77">
        <v>2304</v>
      </c>
      <c r="K32" s="51">
        <v>28.22</v>
      </c>
      <c r="L32" s="77">
        <v>1624</v>
      </c>
      <c r="M32" s="51">
        <v>5.75</v>
      </c>
      <c r="N32" s="77">
        <v>3345</v>
      </c>
      <c r="O32" s="51">
        <v>14.37</v>
      </c>
      <c r="P32" s="78">
        <v>2538</v>
      </c>
      <c r="Q32" s="62">
        <v>19.489999999999998</v>
      </c>
    </row>
    <row r="33" spans="1:17" s="45" customFormat="1" ht="12" customHeight="1">
      <c r="A33" s="46" t="s">
        <v>32</v>
      </c>
      <c r="B33" s="79">
        <v>3215</v>
      </c>
      <c r="C33" s="53">
        <v>29.44</v>
      </c>
      <c r="D33" s="79">
        <v>3634</v>
      </c>
      <c r="E33" s="53">
        <v>64.45</v>
      </c>
      <c r="F33" s="79">
        <v>2939</v>
      </c>
      <c r="G33" s="52">
        <v>57.2</v>
      </c>
      <c r="H33" s="80" t="s">
        <v>83</v>
      </c>
      <c r="I33" s="88" t="s">
        <v>84</v>
      </c>
      <c r="J33" s="79">
        <v>3358</v>
      </c>
      <c r="K33" s="53">
        <v>80.69</v>
      </c>
      <c r="L33" s="79">
        <v>2165</v>
      </c>
      <c r="M33" s="53">
        <v>-4.5</v>
      </c>
      <c r="N33" s="79">
        <v>2914</v>
      </c>
      <c r="O33" s="52">
        <v>77.900000000000006</v>
      </c>
      <c r="P33" s="81">
        <v>2966</v>
      </c>
      <c r="Q33" s="53">
        <v>72.290000000000006</v>
      </c>
    </row>
    <row r="34" spans="1:17" s="45" customFormat="1" ht="12" customHeight="1">
      <c r="A34" s="50" t="s">
        <v>62</v>
      </c>
      <c r="B34" s="89" t="s">
        <v>83</v>
      </c>
      <c r="C34" s="61" t="s">
        <v>84</v>
      </c>
      <c r="D34" s="77">
        <v>7285</v>
      </c>
      <c r="E34" s="51">
        <v>2.62</v>
      </c>
      <c r="F34" s="77">
        <v>6875</v>
      </c>
      <c r="G34" s="51">
        <v>-0.53</v>
      </c>
      <c r="H34" s="89" t="s">
        <v>83</v>
      </c>
      <c r="I34" s="61" t="s">
        <v>84</v>
      </c>
      <c r="J34" s="78">
        <v>6687</v>
      </c>
      <c r="K34" s="62">
        <v>0.05</v>
      </c>
      <c r="L34" s="77">
        <v>7717</v>
      </c>
      <c r="M34" s="51">
        <v>0.99</v>
      </c>
      <c r="N34" s="77">
        <v>6878</v>
      </c>
      <c r="O34" s="51">
        <v>-1.73</v>
      </c>
      <c r="P34" s="78">
        <v>6447</v>
      </c>
      <c r="Q34" s="62">
        <v>2.08</v>
      </c>
    </row>
    <row r="35" spans="1:17" s="45" customFormat="1" ht="12" customHeight="1">
      <c r="A35" s="46" t="s">
        <v>33</v>
      </c>
      <c r="B35" s="87" t="s">
        <v>83</v>
      </c>
      <c r="C35" s="88" t="s">
        <v>84</v>
      </c>
      <c r="D35" s="79">
        <v>3045</v>
      </c>
      <c r="E35" s="53">
        <v>1.22</v>
      </c>
      <c r="F35" s="79">
        <v>2773</v>
      </c>
      <c r="G35" s="53">
        <v>-2.3199999999999998</v>
      </c>
      <c r="H35" s="80" t="s">
        <v>83</v>
      </c>
      <c r="I35" s="88" t="s">
        <v>84</v>
      </c>
      <c r="J35" s="79">
        <v>2848</v>
      </c>
      <c r="K35" s="53">
        <v>3.28</v>
      </c>
      <c r="L35" s="79">
        <v>3121</v>
      </c>
      <c r="M35" s="53">
        <v>-7.82</v>
      </c>
      <c r="N35" s="79">
        <v>2181</v>
      </c>
      <c r="O35" s="53">
        <v>6.85</v>
      </c>
      <c r="P35" s="81">
        <v>2996</v>
      </c>
      <c r="Q35" s="53">
        <v>3.57</v>
      </c>
    </row>
    <row r="36" spans="1:17" s="45" customFormat="1" ht="12" customHeight="1">
      <c r="A36" s="50" t="s">
        <v>85</v>
      </c>
      <c r="B36" s="75">
        <v>1749</v>
      </c>
      <c r="C36" s="76">
        <v>-19.91</v>
      </c>
      <c r="D36" s="77">
        <v>2015</v>
      </c>
      <c r="E36" s="51">
        <v>-20.76</v>
      </c>
      <c r="F36" s="77">
        <v>2255</v>
      </c>
      <c r="G36" s="51">
        <v>-17.170000000000002</v>
      </c>
      <c r="H36" s="89" t="s">
        <v>83</v>
      </c>
      <c r="I36" s="76" t="s">
        <v>84</v>
      </c>
      <c r="J36" s="77">
        <v>2432</v>
      </c>
      <c r="K36" s="51">
        <v>20.88</v>
      </c>
      <c r="L36" s="77">
        <v>2424</v>
      </c>
      <c r="M36" s="51">
        <v>-10.23</v>
      </c>
      <c r="N36" s="77">
        <v>3366</v>
      </c>
      <c r="O36" s="51">
        <v>4.41</v>
      </c>
      <c r="P36" s="78">
        <v>3136</v>
      </c>
      <c r="Q36" s="51">
        <v>14.51</v>
      </c>
    </row>
    <row r="37" spans="1:17" s="45" customFormat="1" ht="12" customHeight="1">
      <c r="A37" s="46" t="s">
        <v>34</v>
      </c>
      <c r="B37" s="79">
        <v>4686</v>
      </c>
      <c r="C37" s="53">
        <v>10.130000000000001</v>
      </c>
      <c r="D37" s="79">
        <v>4320</v>
      </c>
      <c r="E37" s="53">
        <v>24.09</v>
      </c>
      <c r="F37" s="79">
        <v>3313</v>
      </c>
      <c r="G37" s="53">
        <v>10.96</v>
      </c>
      <c r="H37" s="81">
        <v>3792</v>
      </c>
      <c r="I37" s="52">
        <v>5.47</v>
      </c>
      <c r="J37" s="79">
        <v>4433</v>
      </c>
      <c r="K37" s="53">
        <v>15.37</v>
      </c>
      <c r="L37" s="79">
        <v>3699</v>
      </c>
      <c r="M37" s="53">
        <v>40.72</v>
      </c>
      <c r="N37" s="79">
        <v>3382</v>
      </c>
      <c r="O37" s="53">
        <v>20.22</v>
      </c>
      <c r="P37" s="81">
        <v>4156</v>
      </c>
      <c r="Q37" s="52">
        <v>5.22</v>
      </c>
    </row>
    <row r="38" spans="1:17" s="45" customFormat="1" ht="12" customHeight="1">
      <c r="A38" s="50" t="s">
        <v>35</v>
      </c>
      <c r="B38" s="77">
        <v>1413</v>
      </c>
      <c r="C38" s="51">
        <v>25.5</v>
      </c>
      <c r="D38" s="77">
        <v>1823</v>
      </c>
      <c r="E38" s="51">
        <v>36.630000000000003</v>
      </c>
      <c r="F38" s="77">
        <v>1044</v>
      </c>
      <c r="G38" s="62">
        <v>32.42</v>
      </c>
      <c r="H38" s="75" t="s">
        <v>83</v>
      </c>
      <c r="I38" s="91" t="s">
        <v>84</v>
      </c>
      <c r="J38" s="75" t="s">
        <v>83</v>
      </c>
      <c r="K38" s="76" t="s">
        <v>84</v>
      </c>
      <c r="L38" s="75" t="s">
        <v>83</v>
      </c>
      <c r="M38" s="76" t="s">
        <v>84</v>
      </c>
      <c r="N38" s="77">
        <v>1732</v>
      </c>
      <c r="O38" s="62">
        <v>22.34</v>
      </c>
      <c r="P38" s="77">
        <v>1475</v>
      </c>
      <c r="Q38" s="54">
        <v>39.56</v>
      </c>
    </row>
    <row r="39" spans="1:17" s="45" customFormat="1" ht="12" customHeight="1">
      <c r="A39" s="46" t="s">
        <v>56</v>
      </c>
      <c r="B39" s="81">
        <v>1767</v>
      </c>
      <c r="C39" s="53">
        <v>41.48</v>
      </c>
      <c r="D39" s="81">
        <v>1810</v>
      </c>
      <c r="E39" s="52">
        <v>-2.1</v>
      </c>
      <c r="F39" s="79">
        <v>1781</v>
      </c>
      <c r="G39" s="53">
        <v>-0.8</v>
      </c>
      <c r="H39" s="81">
        <v>1727</v>
      </c>
      <c r="I39" s="52">
        <v>2.34</v>
      </c>
      <c r="J39" s="81">
        <v>2241</v>
      </c>
      <c r="K39" s="53">
        <v>25.24</v>
      </c>
      <c r="L39" s="81">
        <v>1842</v>
      </c>
      <c r="M39" s="52">
        <v>6.19</v>
      </c>
      <c r="N39" s="79">
        <v>3040</v>
      </c>
      <c r="O39" s="53">
        <v>21.92</v>
      </c>
      <c r="P39" s="81">
        <v>2233</v>
      </c>
      <c r="Q39" s="52">
        <v>28.3</v>
      </c>
    </row>
    <row r="40" spans="1:17" s="45" customFormat="1" ht="12" customHeight="1">
      <c r="A40" s="50" t="s">
        <v>36</v>
      </c>
      <c r="B40" s="77">
        <v>1603</v>
      </c>
      <c r="C40" s="51">
        <v>0.94</v>
      </c>
      <c r="D40" s="77">
        <v>1952</v>
      </c>
      <c r="E40" s="51">
        <v>23.35</v>
      </c>
      <c r="F40" s="77">
        <v>1608</v>
      </c>
      <c r="G40" s="51">
        <v>31.25</v>
      </c>
      <c r="H40" s="78">
        <v>1750</v>
      </c>
      <c r="I40" s="54">
        <v>-0.32</v>
      </c>
      <c r="J40" s="77">
        <v>1196</v>
      </c>
      <c r="K40" s="51">
        <v>26.62</v>
      </c>
      <c r="L40" s="77">
        <v>1328</v>
      </c>
      <c r="M40" s="51">
        <v>14.84</v>
      </c>
      <c r="N40" s="77">
        <v>1836</v>
      </c>
      <c r="O40" s="51">
        <v>29.15</v>
      </c>
      <c r="P40" s="78">
        <v>1745</v>
      </c>
      <c r="Q40" s="54">
        <v>11.18</v>
      </c>
    </row>
    <row r="41" spans="1:17" s="45" customFormat="1" ht="12" customHeight="1">
      <c r="A41" s="46" t="s">
        <v>37</v>
      </c>
      <c r="B41" s="79">
        <v>2071</v>
      </c>
      <c r="C41" s="53">
        <v>-3.42</v>
      </c>
      <c r="D41" s="79">
        <v>2113</v>
      </c>
      <c r="E41" s="53">
        <v>14.95</v>
      </c>
      <c r="F41" s="79">
        <v>2049</v>
      </c>
      <c r="G41" s="53">
        <v>2.56</v>
      </c>
      <c r="H41" s="81">
        <v>2531</v>
      </c>
      <c r="I41" s="52">
        <v>-3.91</v>
      </c>
      <c r="J41" s="79">
        <v>2214</v>
      </c>
      <c r="K41" s="53">
        <v>-1.25</v>
      </c>
      <c r="L41" s="79">
        <v>3425</v>
      </c>
      <c r="M41" s="53">
        <v>2.33</v>
      </c>
      <c r="N41" s="79">
        <v>1958</v>
      </c>
      <c r="O41" s="53">
        <v>-3.91</v>
      </c>
      <c r="P41" s="81">
        <v>2225</v>
      </c>
      <c r="Q41" s="52">
        <v>-0.37</v>
      </c>
    </row>
    <row r="42" spans="1:17" s="45" customFormat="1" ht="12" customHeight="1">
      <c r="A42" s="92" t="s">
        <v>48</v>
      </c>
      <c r="B42" s="93" t="s">
        <v>83</v>
      </c>
      <c r="C42" s="94" t="s">
        <v>84</v>
      </c>
      <c r="D42" s="95">
        <v>8298</v>
      </c>
      <c r="E42" s="96">
        <v>14.41</v>
      </c>
      <c r="F42" s="95">
        <v>8683</v>
      </c>
      <c r="G42" s="96">
        <v>14.73</v>
      </c>
      <c r="H42" s="97">
        <v>8148</v>
      </c>
      <c r="I42" s="98">
        <v>9.0500000000000007</v>
      </c>
      <c r="J42" s="97">
        <v>7948</v>
      </c>
      <c r="K42" s="99">
        <v>22.68</v>
      </c>
      <c r="L42" s="100" t="s">
        <v>83</v>
      </c>
      <c r="M42" s="101" t="s">
        <v>84</v>
      </c>
      <c r="N42" s="95">
        <v>8167</v>
      </c>
      <c r="O42" s="96">
        <v>13.78</v>
      </c>
      <c r="P42" s="97">
        <v>7749</v>
      </c>
      <c r="Q42" s="98">
        <v>17.3</v>
      </c>
    </row>
    <row r="43" spans="1:17" s="45" customFormat="1" ht="12" customHeight="1">
      <c r="A43" s="57" t="s">
        <v>38</v>
      </c>
      <c r="B43" s="102"/>
      <c r="C43" s="67"/>
      <c r="D43" s="102"/>
      <c r="E43" s="67"/>
      <c r="F43" s="102"/>
      <c r="G43" s="67"/>
      <c r="H43" s="103"/>
      <c r="I43" s="67"/>
      <c r="J43" s="102"/>
      <c r="K43" s="67"/>
      <c r="L43" s="102"/>
      <c r="M43" s="67"/>
      <c r="N43" s="102"/>
      <c r="O43" s="67"/>
      <c r="P43" s="103"/>
      <c r="Q43" s="67"/>
    </row>
    <row r="44" spans="1:17" s="45" customFormat="1" ht="12" customHeight="1">
      <c r="A44" s="69" t="s">
        <v>39</v>
      </c>
      <c r="B44" s="80" t="s">
        <v>83</v>
      </c>
      <c r="C44" s="64" t="s">
        <v>84</v>
      </c>
      <c r="D44" s="79">
        <v>1286</v>
      </c>
      <c r="E44" s="53">
        <v>23.8</v>
      </c>
      <c r="F44" s="79">
        <v>988</v>
      </c>
      <c r="G44" s="53">
        <v>0.31</v>
      </c>
      <c r="H44" s="80" t="s">
        <v>83</v>
      </c>
      <c r="I44" s="88" t="s">
        <v>84</v>
      </c>
      <c r="J44" s="79">
        <v>1146</v>
      </c>
      <c r="K44" s="53">
        <v>13.91</v>
      </c>
      <c r="L44" s="79">
        <v>1294</v>
      </c>
      <c r="M44" s="53">
        <v>-4.21</v>
      </c>
      <c r="N44" s="79">
        <v>1441</v>
      </c>
      <c r="O44" s="53">
        <v>5.58</v>
      </c>
      <c r="P44" s="81">
        <v>2109</v>
      </c>
      <c r="Q44" s="53">
        <v>63.97</v>
      </c>
    </row>
    <row r="45" spans="1:17" s="45" customFormat="1" ht="12" customHeight="1">
      <c r="A45" s="50" t="s">
        <v>40</v>
      </c>
      <c r="B45" s="77">
        <v>2332</v>
      </c>
      <c r="C45" s="51">
        <v>24.17</v>
      </c>
      <c r="D45" s="77">
        <v>2648</v>
      </c>
      <c r="E45" s="51">
        <v>31.54</v>
      </c>
      <c r="F45" s="77">
        <v>2509</v>
      </c>
      <c r="G45" s="51">
        <v>31.96</v>
      </c>
      <c r="H45" s="78">
        <v>2519</v>
      </c>
      <c r="I45" s="62">
        <v>17.64</v>
      </c>
      <c r="J45" s="77">
        <v>2641</v>
      </c>
      <c r="K45" s="51">
        <v>24.73</v>
      </c>
      <c r="L45" s="77">
        <v>2521</v>
      </c>
      <c r="M45" s="51">
        <v>20.399999999999999</v>
      </c>
      <c r="N45" s="77">
        <v>3630</v>
      </c>
      <c r="O45" s="51">
        <v>37.33</v>
      </c>
      <c r="P45" s="78">
        <v>4548</v>
      </c>
      <c r="Q45" s="62">
        <v>33.49</v>
      </c>
    </row>
    <row r="46" spans="1:17" s="45" customFormat="1" ht="12" customHeight="1">
      <c r="A46" s="69" t="s">
        <v>57</v>
      </c>
      <c r="B46" s="79">
        <v>2993</v>
      </c>
      <c r="C46" s="53">
        <v>15.11</v>
      </c>
      <c r="D46" s="79">
        <v>3318</v>
      </c>
      <c r="E46" s="53">
        <v>10.54</v>
      </c>
      <c r="F46" s="79">
        <v>2494</v>
      </c>
      <c r="G46" s="53">
        <v>10.56</v>
      </c>
      <c r="H46" s="79">
        <v>3100</v>
      </c>
      <c r="I46" s="53">
        <v>14.05</v>
      </c>
      <c r="J46" s="79">
        <v>1843</v>
      </c>
      <c r="K46" s="53">
        <v>2.41</v>
      </c>
      <c r="L46" s="79">
        <v>2635</v>
      </c>
      <c r="M46" s="53">
        <v>19.62</v>
      </c>
      <c r="N46" s="79">
        <v>2040</v>
      </c>
      <c r="O46" s="53">
        <v>9.4499999999999993</v>
      </c>
      <c r="P46" s="79">
        <v>2672</v>
      </c>
      <c r="Q46" s="53">
        <v>25.06</v>
      </c>
    </row>
    <row r="47" spans="1:17" s="45" customFormat="1" ht="12" customHeight="1">
      <c r="A47" s="50" t="s">
        <v>41</v>
      </c>
      <c r="B47" s="77">
        <v>2125</v>
      </c>
      <c r="C47" s="51">
        <v>15.83</v>
      </c>
      <c r="D47" s="77">
        <v>3528</v>
      </c>
      <c r="E47" s="51">
        <v>27.42</v>
      </c>
      <c r="F47" s="77">
        <v>3666</v>
      </c>
      <c r="G47" s="51">
        <v>23.07</v>
      </c>
      <c r="H47" s="78">
        <v>2148</v>
      </c>
      <c r="I47" s="62">
        <v>21.68</v>
      </c>
      <c r="J47" s="77">
        <v>1572</v>
      </c>
      <c r="K47" s="51">
        <v>15</v>
      </c>
      <c r="L47" s="77">
        <v>3591</v>
      </c>
      <c r="M47" s="51">
        <v>31.44</v>
      </c>
      <c r="N47" s="77">
        <v>1497</v>
      </c>
      <c r="O47" s="51">
        <v>8.27</v>
      </c>
      <c r="P47" s="78">
        <v>1333</v>
      </c>
      <c r="Q47" s="62">
        <v>8.76</v>
      </c>
    </row>
    <row r="48" spans="1:17" s="45" customFormat="1" ht="12" customHeight="1">
      <c r="A48" s="65" t="s">
        <v>42</v>
      </c>
      <c r="B48" s="83">
        <v>1318</v>
      </c>
      <c r="C48" s="56">
        <v>17.48</v>
      </c>
      <c r="D48" s="83">
        <v>2397</v>
      </c>
      <c r="E48" s="56">
        <v>29.63</v>
      </c>
      <c r="F48" s="83">
        <v>1557</v>
      </c>
      <c r="G48" s="56">
        <v>6.48</v>
      </c>
      <c r="H48" s="83">
        <v>1329</v>
      </c>
      <c r="I48" s="56">
        <v>23.22</v>
      </c>
      <c r="J48" s="83">
        <v>1806</v>
      </c>
      <c r="K48" s="56">
        <v>15.53</v>
      </c>
      <c r="L48" s="83">
        <v>2050</v>
      </c>
      <c r="M48" s="56">
        <v>8.7899999999999991</v>
      </c>
      <c r="N48" s="83">
        <v>2069</v>
      </c>
      <c r="O48" s="56">
        <v>28.25</v>
      </c>
      <c r="P48" s="83">
        <v>1932</v>
      </c>
      <c r="Q48" s="56">
        <v>20.78</v>
      </c>
    </row>
    <row r="49" spans="1:17" s="45" customFormat="1" ht="12" customHeight="1">
      <c r="A49" s="57" t="s">
        <v>49</v>
      </c>
      <c r="B49" s="102"/>
      <c r="C49" s="67"/>
      <c r="D49" s="102"/>
      <c r="E49" s="67"/>
      <c r="F49" s="102"/>
      <c r="G49" s="67"/>
      <c r="H49" s="103"/>
      <c r="I49" s="67"/>
      <c r="J49" s="102"/>
      <c r="K49" s="67"/>
      <c r="L49" s="102"/>
      <c r="M49" s="67"/>
      <c r="N49" s="102"/>
      <c r="O49" s="67"/>
      <c r="P49" s="103"/>
      <c r="Q49" s="67"/>
    </row>
    <row r="50" spans="1:17" s="45" customFormat="1" ht="12" customHeight="1">
      <c r="A50" s="104" t="s">
        <v>63</v>
      </c>
      <c r="B50" s="105">
        <v>2735</v>
      </c>
      <c r="C50" s="106">
        <v>12.01</v>
      </c>
      <c r="D50" s="105">
        <v>2365</v>
      </c>
      <c r="E50" s="106">
        <v>-0.39</v>
      </c>
      <c r="F50" s="105">
        <v>2624</v>
      </c>
      <c r="G50" s="106">
        <v>0.41</v>
      </c>
      <c r="H50" s="105">
        <v>2818</v>
      </c>
      <c r="I50" s="106">
        <v>14.72</v>
      </c>
      <c r="J50" s="105">
        <v>2517</v>
      </c>
      <c r="K50" s="106">
        <v>7.24</v>
      </c>
      <c r="L50" s="105">
        <v>2683</v>
      </c>
      <c r="M50" s="106">
        <v>7.39</v>
      </c>
      <c r="N50" s="105">
        <v>2490</v>
      </c>
      <c r="O50" s="106">
        <v>2.89</v>
      </c>
      <c r="P50" s="105">
        <v>2375</v>
      </c>
      <c r="Q50" s="106">
        <v>0</v>
      </c>
    </row>
    <row r="51" spans="1:17" s="45" customFormat="1" ht="12" customHeight="1">
      <c r="A51" s="107" t="s">
        <v>64</v>
      </c>
      <c r="B51" s="108" t="s">
        <v>83</v>
      </c>
      <c r="C51" s="109" t="s">
        <v>84</v>
      </c>
      <c r="D51" s="110">
        <v>3653</v>
      </c>
      <c r="E51" s="111">
        <v>1.63</v>
      </c>
      <c r="F51" s="110">
        <v>3834</v>
      </c>
      <c r="G51" s="111">
        <v>5.13</v>
      </c>
      <c r="H51" s="110">
        <v>3250</v>
      </c>
      <c r="I51" s="111">
        <v>0.93</v>
      </c>
      <c r="J51" s="110">
        <v>3797</v>
      </c>
      <c r="K51" s="111">
        <v>-2.69</v>
      </c>
      <c r="L51" s="110">
        <v>3260</v>
      </c>
      <c r="M51" s="111">
        <v>-1.41</v>
      </c>
      <c r="N51" s="110">
        <v>3295</v>
      </c>
      <c r="O51" s="111">
        <v>1.7</v>
      </c>
      <c r="P51" s="110">
        <v>3823</v>
      </c>
      <c r="Q51" s="111">
        <v>1.27</v>
      </c>
    </row>
    <row r="52" spans="1:17" s="45" customFormat="1" ht="12" customHeight="1">
      <c r="A52" s="104" t="s">
        <v>65</v>
      </c>
      <c r="B52" s="105">
        <v>7847</v>
      </c>
      <c r="C52" s="106">
        <v>0.46</v>
      </c>
      <c r="D52" s="105">
        <v>7316</v>
      </c>
      <c r="E52" s="106">
        <v>1.46</v>
      </c>
      <c r="F52" s="105">
        <v>6775</v>
      </c>
      <c r="G52" s="106">
        <v>3.05</v>
      </c>
      <c r="H52" s="105">
        <v>8592</v>
      </c>
      <c r="I52" s="106">
        <v>1.48</v>
      </c>
      <c r="J52" s="105">
        <v>5813</v>
      </c>
      <c r="K52" s="106">
        <v>-1.28</v>
      </c>
      <c r="L52" s="105">
        <v>8200</v>
      </c>
      <c r="M52" s="106">
        <v>-1.68</v>
      </c>
      <c r="N52" s="105">
        <v>9531</v>
      </c>
      <c r="O52" s="106">
        <v>12.13</v>
      </c>
      <c r="P52" s="105">
        <v>7418</v>
      </c>
      <c r="Q52" s="106">
        <v>0.7</v>
      </c>
    </row>
    <row r="53" spans="1:17" s="45" customFormat="1" ht="12" customHeight="1">
      <c r="A53" s="107" t="s">
        <v>66</v>
      </c>
      <c r="B53" s="108" t="s">
        <v>83</v>
      </c>
      <c r="C53" s="109" t="s">
        <v>84</v>
      </c>
      <c r="D53" s="110">
        <v>6790</v>
      </c>
      <c r="E53" s="111">
        <v>3.8</v>
      </c>
      <c r="F53" s="110">
        <v>6113</v>
      </c>
      <c r="G53" s="111">
        <v>1.92</v>
      </c>
      <c r="H53" s="108" t="s">
        <v>83</v>
      </c>
      <c r="I53" s="109" t="s">
        <v>84</v>
      </c>
      <c r="J53" s="110">
        <v>1258</v>
      </c>
      <c r="K53" s="109" t="s">
        <v>84</v>
      </c>
      <c r="L53" s="110">
        <v>5845</v>
      </c>
      <c r="M53" s="111">
        <v>2.9</v>
      </c>
      <c r="N53" s="110">
        <v>5620</v>
      </c>
      <c r="O53" s="111">
        <v>5.2</v>
      </c>
      <c r="P53" s="110">
        <v>6261</v>
      </c>
      <c r="Q53" s="111">
        <v>5.63</v>
      </c>
    </row>
    <row r="54" spans="1:17" s="45" customFormat="1" ht="12" customHeight="1">
      <c r="A54" s="104" t="s">
        <v>67</v>
      </c>
      <c r="B54" s="105">
        <v>5571</v>
      </c>
      <c r="C54" s="106">
        <v>0.44</v>
      </c>
      <c r="D54" s="105">
        <v>5763</v>
      </c>
      <c r="E54" s="106">
        <v>0.26</v>
      </c>
      <c r="F54" s="105">
        <v>5872</v>
      </c>
      <c r="G54" s="106">
        <v>1.05</v>
      </c>
      <c r="H54" s="105">
        <v>5783</v>
      </c>
      <c r="I54" s="106">
        <v>3.4</v>
      </c>
      <c r="J54" s="105">
        <v>5107</v>
      </c>
      <c r="K54" s="106">
        <v>8.4</v>
      </c>
      <c r="L54" s="105">
        <v>5583</v>
      </c>
      <c r="M54" s="106">
        <v>4.6900000000000004</v>
      </c>
      <c r="N54" s="105">
        <v>5555</v>
      </c>
      <c r="O54" s="106">
        <v>4.57</v>
      </c>
      <c r="P54" s="105">
        <v>6183</v>
      </c>
      <c r="Q54" s="106">
        <v>1.47</v>
      </c>
    </row>
    <row r="55" spans="1:17" s="45" customFormat="1" ht="12" customHeight="1">
      <c r="A55" s="107" t="s">
        <v>68</v>
      </c>
      <c r="B55" s="110">
        <v>2741</v>
      </c>
      <c r="C55" s="111">
        <v>7.93</v>
      </c>
      <c r="D55" s="110">
        <v>2504</v>
      </c>
      <c r="E55" s="111">
        <v>3.62</v>
      </c>
      <c r="F55" s="108" t="s">
        <v>83</v>
      </c>
      <c r="G55" s="109" t="s">
        <v>84</v>
      </c>
      <c r="H55" s="110" t="s">
        <v>83</v>
      </c>
      <c r="I55" s="111" t="s">
        <v>84</v>
      </c>
      <c r="J55" s="110">
        <v>2307</v>
      </c>
      <c r="K55" s="111">
        <v>4.74</v>
      </c>
      <c r="L55" s="110">
        <v>2850</v>
      </c>
      <c r="M55" s="111">
        <v>15.6</v>
      </c>
      <c r="N55" s="110">
        <v>2466</v>
      </c>
      <c r="O55" s="111">
        <v>-1.57</v>
      </c>
      <c r="P55" s="110">
        <v>2300</v>
      </c>
      <c r="Q55" s="111">
        <v>1.32</v>
      </c>
    </row>
    <row r="56" spans="1:17" s="45" customFormat="1" ht="12" customHeight="1">
      <c r="A56" s="8" t="s">
        <v>69</v>
      </c>
      <c r="B56" s="112" t="s">
        <v>83</v>
      </c>
      <c r="C56" s="113" t="s">
        <v>84</v>
      </c>
      <c r="D56" s="105">
        <v>399</v>
      </c>
      <c r="E56" s="106">
        <v>-2.5</v>
      </c>
      <c r="F56" s="105">
        <v>385</v>
      </c>
      <c r="G56" s="106">
        <v>3.35</v>
      </c>
      <c r="H56" s="105">
        <v>407</v>
      </c>
      <c r="I56" s="106">
        <v>-0.6</v>
      </c>
      <c r="J56" s="105">
        <v>405</v>
      </c>
      <c r="K56" s="106">
        <v>6.58</v>
      </c>
      <c r="L56" s="105">
        <v>397</v>
      </c>
      <c r="M56" s="106" t="s">
        <v>83</v>
      </c>
      <c r="N56" s="105">
        <v>408</v>
      </c>
      <c r="O56" s="106">
        <v>0.4</v>
      </c>
      <c r="P56" s="105">
        <v>425</v>
      </c>
      <c r="Q56" s="106">
        <v>2</v>
      </c>
    </row>
    <row r="57" spans="1:17" s="45" customFormat="1" ht="12" customHeight="1">
      <c r="A57" s="114" t="s">
        <v>86</v>
      </c>
      <c r="B57" s="108">
        <v>30830</v>
      </c>
      <c r="C57" s="109">
        <v>1.26</v>
      </c>
      <c r="D57" s="110">
        <v>31132</v>
      </c>
      <c r="E57" s="111">
        <v>-0.54</v>
      </c>
      <c r="F57" s="110">
        <v>31794</v>
      </c>
      <c r="G57" s="111">
        <v>0.12</v>
      </c>
      <c r="H57" s="110">
        <v>30700</v>
      </c>
      <c r="I57" s="111">
        <v>3.56</v>
      </c>
      <c r="J57" s="110">
        <v>28623</v>
      </c>
      <c r="K57" s="111">
        <v>0.95</v>
      </c>
      <c r="L57" s="110">
        <v>20117</v>
      </c>
      <c r="M57" s="111" t="s">
        <v>83</v>
      </c>
      <c r="N57" s="110">
        <v>22252</v>
      </c>
      <c r="O57" s="111">
        <v>7.97</v>
      </c>
      <c r="P57" s="110">
        <v>31204</v>
      </c>
      <c r="Q57" s="111">
        <v>0</v>
      </c>
    </row>
    <row r="58" spans="1:17" s="45" customFormat="1" ht="12" customHeight="1">
      <c r="A58" s="104" t="s">
        <v>50</v>
      </c>
      <c r="B58" s="128">
        <v>18942</v>
      </c>
      <c r="C58" s="129">
        <v>7.62</v>
      </c>
      <c r="D58" s="128">
        <v>18133</v>
      </c>
      <c r="E58" s="129">
        <v>-5.09</v>
      </c>
      <c r="F58" s="128">
        <v>17250</v>
      </c>
      <c r="G58" s="129">
        <v>13.11</v>
      </c>
      <c r="H58" s="128">
        <v>16217</v>
      </c>
      <c r="I58" s="129">
        <v>-1.33</v>
      </c>
      <c r="J58" s="128">
        <v>18933</v>
      </c>
      <c r="K58" s="129">
        <v>5.19</v>
      </c>
      <c r="L58" s="128">
        <v>18375</v>
      </c>
      <c r="M58" s="129">
        <v>-3.29</v>
      </c>
      <c r="N58" s="128">
        <v>20850</v>
      </c>
      <c r="O58" s="129">
        <v>1.21</v>
      </c>
      <c r="P58" s="130" t="s">
        <v>83</v>
      </c>
      <c r="Q58" s="131" t="s">
        <v>84</v>
      </c>
    </row>
    <row r="59" spans="1:17" s="45" customFormat="1" ht="12" customHeight="1">
      <c r="A59" s="114" t="s">
        <v>51</v>
      </c>
      <c r="B59" s="110">
        <v>18833</v>
      </c>
      <c r="C59" s="111">
        <v>2.91</v>
      </c>
      <c r="D59" s="110">
        <v>18981</v>
      </c>
      <c r="E59" s="111">
        <v>0.14000000000000001</v>
      </c>
      <c r="F59" s="108" t="s">
        <v>83</v>
      </c>
      <c r="G59" s="109" t="s">
        <v>84</v>
      </c>
      <c r="H59" s="110">
        <v>22375</v>
      </c>
      <c r="I59" s="111">
        <v>3.11</v>
      </c>
      <c r="J59" s="110">
        <v>20781</v>
      </c>
      <c r="K59" s="111">
        <v>1.93</v>
      </c>
      <c r="L59" s="110">
        <v>18417</v>
      </c>
      <c r="M59" s="111">
        <v>0</v>
      </c>
      <c r="N59" s="110">
        <v>21350</v>
      </c>
      <c r="O59" s="111">
        <v>2.94</v>
      </c>
      <c r="P59" s="110">
        <v>21667</v>
      </c>
      <c r="Q59" s="111">
        <v>-1.52</v>
      </c>
    </row>
    <row r="60" spans="1:17" s="45" customFormat="1" ht="12" customHeight="1">
      <c r="A60" s="8" t="s">
        <v>87</v>
      </c>
      <c r="B60" s="128">
        <v>20283</v>
      </c>
      <c r="C60" s="129">
        <v>3.49</v>
      </c>
      <c r="D60" s="128">
        <v>22475</v>
      </c>
      <c r="E60" s="129">
        <v>0.98</v>
      </c>
      <c r="F60" s="128" t="s">
        <v>83</v>
      </c>
      <c r="G60" s="129" t="s">
        <v>84</v>
      </c>
      <c r="H60" s="128">
        <v>24300</v>
      </c>
      <c r="I60" s="129">
        <v>3.54</v>
      </c>
      <c r="J60" s="128">
        <v>27206</v>
      </c>
      <c r="K60" s="129">
        <v>10.31</v>
      </c>
      <c r="L60" s="128">
        <v>21833</v>
      </c>
      <c r="M60" s="129">
        <v>-0.76</v>
      </c>
      <c r="N60" s="128">
        <v>27531</v>
      </c>
      <c r="O60" s="129">
        <v>2.5</v>
      </c>
      <c r="P60" s="128">
        <v>25333</v>
      </c>
      <c r="Q60" s="129">
        <v>0.66</v>
      </c>
    </row>
    <row r="61" spans="1:17" s="45" customFormat="1" ht="12" customHeight="1">
      <c r="A61" s="114" t="s">
        <v>52</v>
      </c>
      <c r="B61" s="110">
        <v>12983</v>
      </c>
      <c r="C61" s="111">
        <v>10.4</v>
      </c>
      <c r="D61" s="110">
        <v>12367</v>
      </c>
      <c r="E61" s="111">
        <v>-1.72</v>
      </c>
      <c r="F61" s="110">
        <v>13872</v>
      </c>
      <c r="G61" s="111">
        <v>3.99</v>
      </c>
      <c r="H61" s="110">
        <v>13408</v>
      </c>
      <c r="I61" s="111">
        <v>8.32</v>
      </c>
      <c r="J61" s="110">
        <v>12988</v>
      </c>
      <c r="K61" s="111">
        <v>1.37</v>
      </c>
      <c r="L61" s="110">
        <v>12175</v>
      </c>
      <c r="M61" s="111">
        <v>3.62</v>
      </c>
      <c r="N61" s="110">
        <v>13750</v>
      </c>
      <c r="O61" s="111">
        <v>1.51</v>
      </c>
      <c r="P61" s="108" t="s">
        <v>83</v>
      </c>
      <c r="Q61" s="109" t="s">
        <v>84</v>
      </c>
    </row>
    <row r="62" spans="1:17" s="45" customFormat="1" ht="12" customHeight="1">
      <c r="A62" s="8" t="s">
        <v>70</v>
      </c>
      <c r="B62" s="128">
        <v>9468</v>
      </c>
      <c r="C62" s="129">
        <v>12.44</v>
      </c>
      <c r="D62" s="130" t="s">
        <v>83</v>
      </c>
      <c r="E62" s="131" t="s">
        <v>84</v>
      </c>
      <c r="F62" s="128">
        <v>9574</v>
      </c>
      <c r="G62" s="129">
        <v>1.62</v>
      </c>
      <c r="H62" s="128" t="s">
        <v>83</v>
      </c>
      <c r="I62" s="129" t="s">
        <v>84</v>
      </c>
      <c r="J62" s="128">
        <v>10717</v>
      </c>
      <c r="K62" s="129">
        <v>2.54</v>
      </c>
      <c r="L62" s="130" t="s">
        <v>83</v>
      </c>
      <c r="M62" s="131" t="s">
        <v>84</v>
      </c>
      <c r="N62" s="128">
        <v>8512</v>
      </c>
      <c r="O62" s="129">
        <v>1.05</v>
      </c>
      <c r="P62" s="128">
        <v>8210</v>
      </c>
      <c r="Q62" s="129">
        <v>0</v>
      </c>
    </row>
    <row r="63" spans="1:17" s="45" customFormat="1" ht="12" customHeight="1">
      <c r="A63" s="107" t="s">
        <v>71</v>
      </c>
      <c r="B63" s="110">
        <v>2929</v>
      </c>
      <c r="C63" s="111">
        <v>-2.16</v>
      </c>
      <c r="D63" s="110">
        <v>3010</v>
      </c>
      <c r="E63" s="111">
        <v>0.47</v>
      </c>
      <c r="F63" s="110">
        <v>3040</v>
      </c>
      <c r="G63" s="111">
        <v>-0.93</v>
      </c>
      <c r="H63" s="110">
        <v>2933</v>
      </c>
      <c r="I63" s="111">
        <v>1.01</v>
      </c>
      <c r="J63" s="110">
        <v>2941</v>
      </c>
      <c r="K63" s="111">
        <v>2.6</v>
      </c>
      <c r="L63" s="108" t="s">
        <v>83</v>
      </c>
      <c r="M63" s="109" t="s">
        <v>84</v>
      </c>
      <c r="N63" s="110">
        <v>2948</v>
      </c>
      <c r="O63" s="111">
        <v>2.57</v>
      </c>
      <c r="P63" s="108" t="s">
        <v>83</v>
      </c>
      <c r="Q63" s="109" t="s">
        <v>84</v>
      </c>
    </row>
    <row r="64" spans="1:17" s="45" customFormat="1" ht="12" customHeight="1">
      <c r="A64" s="104" t="s">
        <v>72</v>
      </c>
      <c r="B64" s="128">
        <v>9351</v>
      </c>
      <c r="C64" s="129">
        <v>2.4300000000000002</v>
      </c>
      <c r="D64" s="128">
        <v>12089</v>
      </c>
      <c r="E64" s="129">
        <v>3.29</v>
      </c>
      <c r="F64" s="128">
        <v>12649</v>
      </c>
      <c r="G64" s="129">
        <v>0.56999999999999995</v>
      </c>
      <c r="H64" s="128">
        <v>8791</v>
      </c>
      <c r="I64" s="129">
        <v>2.84</v>
      </c>
      <c r="J64" s="128">
        <v>13167</v>
      </c>
      <c r="K64" s="129">
        <v>8.0299999999999994</v>
      </c>
      <c r="L64" s="128">
        <v>12708</v>
      </c>
      <c r="M64" s="129">
        <v>-5.67</v>
      </c>
      <c r="N64" s="128">
        <v>10007</v>
      </c>
      <c r="O64" s="129">
        <v>0.88</v>
      </c>
      <c r="P64" s="128">
        <v>10934</v>
      </c>
      <c r="Q64" s="129">
        <v>0</v>
      </c>
    </row>
    <row r="65" spans="1:17" s="45" customFormat="1" ht="12" customHeight="1">
      <c r="A65" s="107" t="s">
        <v>73</v>
      </c>
      <c r="B65" s="110">
        <v>2741</v>
      </c>
      <c r="C65" s="111">
        <v>16.66</v>
      </c>
      <c r="D65" s="110">
        <v>2954</v>
      </c>
      <c r="E65" s="111">
        <v>-0.35</v>
      </c>
      <c r="F65" s="110">
        <v>3559</v>
      </c>
      <c r="G65" s="111">
        <v>0.28000000000000003</v>
      </c>
      <c r="H65" s="110">
        <v>2756</v>
      </c>
      <c r="I65" s="111">
        <v>5.71</v>
      </c>
      <c r="J65" s="110">
        <v>3664</v>
      </c>
      <c r="K65" s="111">
        <v>0.28999999999999998</v>
      </c>
      <c r="L65" s="110">
        <v>3133</v>
      </c>
      <c r="M65" s="111">
        <v>4.4400000000000004</v>
      </c>
      <c r="N65" s="110">
        <v>3372</v>
      </c>
      <c r="O65" s="111">
        <v>2.98</v>
      </c>
      <c r="P65" s="110">
        <v>3163</v>
      </c>
      <c r="Q65" s="111">
        <v>0</v>
      </c>
    </row>
    <row r="66" spans="1:17" s="45" customFormat="1" ht="12" customHeight="1">
      <c r="A66" s="104" t="s">
        <v>74</v>
      </c>
      <c r="B66" s="128">
        <v>2909</v>
      </c>
      <c r="C66" s="129">
        <v>4.28</v>
      </c>
      <c r="D66" s="128">
        <v>3598</v>
      </c>
      <c r="E66" s="129">
        <v>0.08</v>
      </c>
      <c r="F66" s="128">
        <v>3211</v>
      </c>
      <c r="G66" s="129">
        <v>2.71</v>
      </c>
      <c r="H66" s="128">
        <v>3681</v>
      </c>
      <c r="I66" s="129">
        <v>5.37</v>
      </c>
      <c r="J66" s="128">
        <v>4067</v>
      </c>
      <c r="K66" s="129">
        <v>1.2</v>
      </c>
      <c r="L66" s="128">
        <v>3025</v>
      </c>
      <c r="M66" s="129">
        <v>0.17</v>
      </c>
      <c r="N66" s="130" t="s">
        <v>83</v>
      </c>
      <c r="O66" s="131" t="s">
        <v>84</v>
      </c>
      <c r="P66" s="128">
        <v>3617</v>
      </c>
      <c r="Q66" s="129">
        <v>0</v>
      </c>
    </row>
    <row r="67" spans="1:17" s="45" customFormat="1" ht="12" customHeight="1">
      <c r="A67" s="107" t="s">
        <v>75</v>
      </c>
      <c r="B67" s="110">
        <v>26118</v>
      </c>
      <c r="C67" s="111">
        <v>-0.01</v>
      </c>
      <c r="D67" s="110">
        <v>24594</v>
      </c>
      <c r="E67" s="111">
        <v>-0.39</v>
      </c>
      <c r="F67" s="110">
        <v>25420</v>
      </c>
      <c r="G67" s="111">
        <v>0.12</v>
      </c>
      <c r="H67" s="108" t="s">
        <v>83</v>
      </c>
      <c r="I67" s="109" t="s">
        <v>84</v>
      </c>
      <c r="J67" s="110">
        <v>24567</v>
      </c>
      <c r="K67" s="111">
        <v>6.07</v>
      </c>
      <c r="L67" s="110">
        <v>25490</v>
      </c>
      <c r="M67" s="111">
        <v>4.17</v>
      </c>
      <c r="N67" s="110">
        <v>25496</v>
      </c>
      <c r="O67" s="111">
        <v>0.37</v>
      </c>
      <c r="P67" s="110">
        <v>25491</v>
      </c>
      <c r="Q67" s="111">
        <v>0</v>
      </c>
    </row>
    <row r="68" spans="1:17" s="45" customFormat="1" ht="12" customHeight="1">
      <c r="A68" s="104" t="s">
        <v>76</v>
      </c>
      <c r="B68" s="128">
        <v>15330</v>
      </c>
      <c r="C68" s="129">
        <v>2.0299999999999998</v>
      </c>
      <c r="D68" s="128">
        <v>11380</v>
      </c>
      <c r="E68" s="129">
        <v>1.1100000000000001</v>
      </c>
      <c r="F68" s="128">
        <v>13200</v>
      </c>
      <c r="G68" s="129">
        <v>-0.13</v>
      </c>
      <c r="H68" s="130" t="s">
        <v>83</v>
      </c>
      <c r="I68" s="131" t="s">
        <v>84</v>
      </c>
      <c r="J68" s="128">
        <v>19867</v>
      </c>
      <c r="K68" s="129">
        <v>0.11</v>
      </c>
      <c r="L68" s="130" t="s">
        <v>83</v>
      </c>
      <c r="M68" s="131" t="s">
        <v>84</v>
      </c>
      <c r="N68" s="128">
        <v>11475</v>
      </c>
      <c r="O68" s="129">
        <v>0.54</v>
      </c>
      <c r="P68" s="128">
        <v>19400</v>
      </c>
      <c r="Q68" s="129">
        <v>0</v>
      </c>
    </row>
    <row r="69" spans="1:17" s="45" customFormat="1" ht="12" customHeight="1">
      <c r="A69" s="107" t="s">
        <v>77</v>
      </c>
      <c r="B69" s="110">
        <v>4462</v>
      </c>
      <c r="C69" s="111">
        <v>0.94</v>
      </c>
      <c r="D69" s="110">
        <v>3382</v>
      </c>
      <c r="E69" s="111">
        <v>-0.69</v>
      </c>
      <c r="F69" s="110">
        <v>3810</v>
      </c>
      <c r="G69" s="111">
        <v>-3.83</v>
      </c>
      <c r="H69" s="110">
        <v>2345</v>
      </c>
      <c r="I69" s="111">
        <v>1.76</v>
      </c>
      <c r="J69" s="110">
        <v>4292</v>
      </c>
      <c r="K69" s="111">
        <v>-2.93</v>
      </c>
      <c r="L69" s="110">
        <v>3166</v>
      </c>
      <c r="M69" s="111">
        <v>2.96</v>
      </c>
      <c r="N69" s="110">
        <v>3869</v>
      </c>
      <c r="O69" s="111">
        <v>2.96</v>
      </c>
      <c r="P69" s="110">
        <v>3955</v>
      </c>
      <c r="Q69" s="111">
        <v>0</v>
      </c>
    </row>
    <row r="70" spans="1:17" s="45" customFormat="1" ht="12" customHeight="1">
      <c r="A70" s="104" t="s">
        <v>78</v>
      </c>
      <c r="B70" s="128">
        <v>6197</v>
      </c>
      <c r="C70" s="129">
        <v>1.31</v>
      </c>
      <c r="D70" s="128">
        <v>6198</v>
      </c>
      <c r="E70" s="129">
        <v>1.1000000000000001</v>
      </c>
      <c r="F70" s="128">
        <v>6240</v>
      </c>
      <c r="G70" s="129">
        <v>0.05</v>
      </c>
      <c r="H70" s="128">
        <v>5083</v>
      </c>
      <c r="I70" s="129">
        <v>2.12</v>
      </c>
      <c r="J70" s="128">
        <v>6528</v>
      </c>
      <c r="K70" s="129">
        <v>4.0599999999999996</v>
      </c>
      <c r="L70" s="128">
        <v>3375</v>
      </c>
      <c r="M70" s="129">
        <v>-0.41</v>
      </c>
      <c r="N70" s="128">
        <v>6129</v>
      </c>
      <c r="O70" s="129">
        <v>1.52</v>
      </c>
      <c r="P70" s="128">
        <v>6269</v>
      </c>
      <c r="Q70" s="129">
        <v>0</v>
      </c>
    </row>
    <row r="71" spans="1:17" s="45" customFormat="1" ht="12" customHeight="1">
      <c r="A71" s="107" t="s">
        <v>88</v>
      </c>
      <c r="B71" s="110">
        <v>1284</v>
      </c>
      <c r="C71" s="111">
        <v>0.02</v>
      </c>
      <c r="D71" s="110">
        <v>1232</v>
      </c>
      <c r="E71" s="111">
        <v>11.97</v>
      </c>
      <c r="F71" s="110">
        <v>1418</v>
      </c>
      <c r="G71" s="111">
        <v>0.41</v>
      </c>
      <c r="H71" s="110">
        <v>870</v>
      </c>
      <c r="I71" s="111">
        <v>6.27</v>
      </c>
      <c r="J71" s="110">
        <v>1480</v>
      </c>
      <c r="K71" s="111">
        <v>-0.89</v>
      </c>
      <c r="L71" s="110">
        <v>1394</v>
      </c>
      <c r="M71" s="111">
        <v>1.86</v>
      </c>
      <c r="N71" s="110">
        <v>1412</v>
      </c>
      <c r="O71" s="111">
        <v>1.29</v>
      </c>
      <c r="P71" s="110">
        <v>1195</v>
      </c>
      <c r="Q71" s="111">
        <v>0</v>
      </c>
    </row>
    <row r="72" spans="1:17" s="45" customFormat="1" ht="12" customHeight="1">
      <c r="A72" s="115" t="s">
        <v>79</v>
      </c>
      <c r="B72" s="132">
        <v>11653</v>
      </c>
      <c r="C72" s="133">
        <v>0.78</v>
      </c>
      <c r="D72" s="132">
        <v>10846</v>
      </c>
      <c r="E72" s="133">
        <v>1.42</v>
      </c>
      <c r="F72" s="132">
        <v>8385</v>
      </c>
      <c r="G72" s="133">
        <v>0.14000000000000001</v>
      </c>
      <c r="H72" s="132">
        <v>11263</v>
      </c>
      <c r="I72" s="133">
        <v>1.47</v>
      </c>
      <c r="J72" s="132">
        <v>12315</v>
      </c>
      <c r="K72" s="133">
        <v>1.01</v>
      </c>
      <c r="L72" s="134" t="s">
        <v>83</v>
      </c>
      <c r="M72" s="135" t="s">
        <v>84</v>
      </c>
      <c r="N72" s="132">
        <v>9875</v>
      </c>
      <c r="O72" s="133">
        <v>-1.1299999999999999</v>
      </c>
      <c r="P72" s="132">
        <v>8333</v>
      </c>
      <c r="Q72" s="133">
        <v>0</v>
      </c>
    </row>
    <row r="73" spans="1:17" s="45" customFormat="1" ht="12" customHeight="1">
      <c r="A73" s="46"/>
      <c r="B73" s="59"/>
      <c r="C73" s="53"/>
      <c r="D73" s="47"/>
      <c r="E73" s="53"/>
      <c r="F73" s="59"/>
      <c r="G73" s="72"/>
      <c r="H73" s="59"/>
      <c r="I73" s="72"/>
    </row>
    <row r="74" spans="1:17" s="35" customFormat="1">
      <c r="A74" s="8"/>
      <c r="B74" s="34"/>
      <c r="C74" s="42"/>
      <c r="D74" s="9"/>
      <c r="E74" s="20"/>
      <c r="F74" s="34"/>
      <c r="G74" s="42"/>
      <c r="H74" s="43"/>
      <c r="I74" s="44"/>
      <c r="J74" s="9"/>
      <c r="K74" s="20"/>
      <c r="L74" s="9"/>
      <c r="M74" s="20"/>
      <c r="N74" s="9"/>
      <c r="O74" s="42"/>
      <c r="P74" s="9"/>
      <c r="Q74" s="20"/>
    </row>
    <row r="75" spans="1:17">
      <c r="A75" s="13" t="s">
        <v>44</v>
      </c>
      <c r="B75" s="9"/>
      <c r="C75" s="12"/>
      <c r="D75" s="9"/>
      <c r="E75" s="10"/>
      <c r="F75" s="11"/>
      <c r="G75" s="39"/>
      <c r="H75" s="9"/>
      <c r="I75" s="10"/>
      <c r="J75" s="9"/>
      <c r="K75" s="10"/>
      <c r="L75" s="9"/>
      <c r="M75" s="10"/>
      <c r="N75" s="9"/>
      <c r="O75" s="10"/>
      <c r="P75" s="9"/>
      <c r="Q75" s="10"/>
    </row>
    <row r="76" spans="1:17" s="49" customFormat="1" ht="30" customHeight="1">
      <c r="A76" s="122" t="s">
        <v>55</v>
      </c>
      <c r="B76" s="122"/>
      <c r="C76" s="122"/>
      <c r="D76" s="122"/>
      <c r="E76" s="122"/>
      <c r="F76" s="122"/>
      <c r="G76" s="122"/>
      <c r="H76" s="122"/>
      <c r="I76" s="122"/>
      <c r="J76" s="47"/>
      <c r="K76" s="48"/>
      <c r="L76" s="47"/>
      <c r="M76" s="48"/>
      <c r="N76" s="47"/>
      <c r="O76" s="48"/>
      <c r="P76" s="47"/>
      <c r="Q76" s="48"/>
    </row>
    <row r="77" spans="1:17">
      <c r="A77" s="28" t="s">
        <v>8</v>
      </c>
      <c r="B77" s="14"/>
      <c r="C77" s="15"/>
      <c r="D77" s="14"/>
      <c r="E77" s="15"/>
      <c r="F77" s="14"/>
      <c r="G77" s="15"/>
      <c r="H77" s="14"/>
      <c r="I77" s="15"/>
      <c r="J77" s="14"/>
      <c r="K77" s="15"/>
      <c r="L77" s="14"/>
      <c r="M77" s="15"/>
      <c r="N77" s="14"/>
      <c r="O77" s="15"/>
      <c r="P77" s="14"/>
      <c r="Q77" s="15"/>
    </row>
    <row r="78" spans="1:17">
      <c r="A78" s="29" t="s">
        <v>9</v>
      </c>
      <c r="B78" s="14"/>
      <c r="C78" s="15"/>
      <c r="D78" s="14"/>
      <c r="E78" s="15"/>
      <c r="F78" s="14"/>
      <c r="G78" s="15"/>
      <c r="H78" s="14"/>
      <c r="I78" s="15"/>
      <c r="J78" s="14"/>
      <c r="K78" s="15"/>
      <c r="L78" s="14"/>
      <c r="M78" s="15"/>
      <c r="N78" s="14"/>
      <c r="O78" s="15"/>
      <c r="P78" s="14"/>
      <c r="Q78" s="15"/>
    </row>
    <row r="79" spans="1:17" ht="25.5" customHeight="1">
      <c r="A79" s="123" t="s">
        <v>47</v>
      </c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</row>
    <row r="80" spans="1:17">
      <c r="A80" s="16" t="s">
        <v>10</v>
      </c>
      <c r="B80" s="17"/>
      <c r="C80" s="30"/>
      <c r="D80" s="31"/>
      <c r="E80" s="30"/>
      <c r="F80" s="31"/>
      <c r="G80" s="30"/>
      <c r="H80" s="32"/>
      <c r="I80" s="30"/>
      <c r="J80" s="31"/>
      <c r="K80" s="33"/>
      <c r="L80" s="31"/>
      <c r="M80" s="33"/>
      <c r="N80" s="31"/>
      <c r="O80" s="33"/>
      <c r="P80" s="31"/>
      <c r="Q80" s="33"/>
    </row>
    <row r="81" spans="1:17">
      <c r="A81" s="18" t="s">
        <v>11</v>
      </c>
      <c r="B81" s="14"/>
      <c r="C81" s="15"/>
      <c r="D81" s="14"/>
      <c r="E81" s="15"/>
      <c r="F81" s="14"/>
      <c r="G81" s="15"/>
      <c r="H81" s="14"/>
      <c r="I81" s="15"/>
      <c r="J81" s="14"/>
      <c r="K81" s="15"/>
      <c r="L81" s="14"/>
      <c r="M81" s="15"/>
      <c r="N81" s="14"/>
      <c r="O81" s="15"/>
      <c r="P81" s="14"/>
      <c r="Q81" s="15"/>
    </row>
    <row r="82" spans="1:17">
      <c r="A82" s="18"/>
      <c r="B82" s="14"/>
      <c r="C82" s="15"/>
      <c r="D82" s="14"/>
      <c r="E82" s="15"/>
      <c r="F82" s="14"/>
      <c r="G82" s="15"/>
      <c r="H82" s="14"/>
      <c r="I82" s="15"/>
      <c r="J82" s="14"/>
      <c r="K82" s="15"/>
      <c r="L82" s="14"/>
      <c r="M82" s="15"/>
      <c r="N82" s="14"/>
      <c r="O82" s="15"/>
      <c r="P82" s="14"/>
      <c r="Q82" s="15"/>
    </row>
    <row r="83" spans="1:17">
      <c r="A83" s="19" t="str">
        <f>+Índice!A15</f>
        <v>Fecha de actualización: 7 de febrero de 2022</v>
      </c>
      <c r="B83" s="14"/>
      <c r="C83" s="15"/>
      <c r="D83" s="14"/>
      <c r="E83" s="15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</row>
    <row r="84" spans="1:17">
      <c r="A84" s="18"/>
      <c r="B84" s="14"/>
      <c r="C84" s="15"/>
      <c r="D84" s="14"/>
      <c r="E84" s="15"/>
      <c r="F84" s="14"/>
      <c r="G84" s="15"/>
      <c r="H84" s="14"/>
      <c r="I84" s="15"/>
      <c r="J84" s="14"/>
      <c r="K84" s="15"/>
      <c r="L84" s="14"/>
      <c r="M84" s="15"/>
      <c r="N84" s="14"/>
      <c r="O84" s="15"/>
      <c r="P84" s="14"/>
      <c r="Q84" s="15"/>
    </row>
    <row r="85" spans="1:17">
      <c r="A85" s="18"/>
      <c r="B85" s="14"/>
      <c r="C85" s="15"/>
      <c r="D85" s="14"/>
      <c r="E85" s="15"/>
      <c r="F85" s="14"/>
      <c r="G85" s="15"/>
      <c r="H85" s="14"/>
      <c r="I85" s="15"/>
      <c r="J85" s="14"/>
      <c r="K85" s="15"/>
      <c r="L85" s="14"/>
      <c r="M85" s="15"/>
      <c r="N85" s="14"/>
      <c r="O85" s="15"/>
      <c r="P85" s="14"/>
      <c r="Q85" s="15"/>
    </row>
    <row r="86" spans="1:17">
      <c r="A86" s="18"/>
      <c r="B86" s="14"/>
      <c r="C86" s="15"/>
      <c r="D86" s="14"/>
      <c r="E86" s="15"/>
      <c r="F86" s="14"/>
      <c r="G86" s="15"/>
      <c r="H86" s="14"/>
      <c r="I86" s="15"/>
      <c r="J86" s="14"/>
      <c r="K86" s="15"/>
      <c r="L86" s="14"/>
      <c r="M86" s="15"/>
      <c r="N86" s="14"/>
      <c r="O86" s="15"/>
      <c r="P86" s="14"/>
      <c r="Q86" s="15"/>
    </row>
    <row r="87" spans="1:17">
      <c r="A87" s="18"/>
      <c r="B87" s="14"/>
      <c r="C87" s="15"/>
      <c r="D87" s="14"/>
      <c r="E87" s="15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</row>
  </sheetData>
  <mergeCells count="12">
    <mergeCell ref="A4:Q5"/>
    <mergeCell ref="H9:I9"/>
    <mergeCell ref="A76:I76"/>
    <mergeCell ref="A79:Q79"/>
    <mergeCell ref="A9:A10"/>
    <mergeCell ref="B9:C9"/>
    <mergeCell ref="D9:E9"/>
    <mergeCell ref="F9:G9"/>
    <mergeCell ref="J9:K9"/>
    <mergeCell ref="L9:M9"/>
    <mergeCell ref="N9:O9"/>
    <mergeCell ref="P9:Q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Índice</vt:lpstr>
      <vt:lpstr>Anexo 1</vt:lpstr>
    </vt:vector>
  </TitlesOfParts>
  <Company>DANE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ebhg42</cp:lastModifiedBy>
  <cp:lastPrinted>2018-10-02T21:35:14Z</cp:lastPrinted>
  <dcterms:created xsi:type="dcterms:W3CDTF">2007-01-25T17:17:56Z</dcterms:created>
  <dcterms:modified xsi:type="dcterms:W3CDTF">2022-02-01T20:54:19Z</dcterms:modified>
</cp:coreProperties>
</file>