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730"/>
  <workbookPr codeName="ThisWorkbook"/>
  <mc:AlternateContent xmlns:mc="http://schemas.openxmlformats.org/markup-compatibility/2006">
    <mc:Choice Requires="x15">
      <x15ac:absPath xmlns:x15ac="http://schemas.microsoft.com/office/spreadsheetml/2010/11/ac" url="C:\Users\Paola\Desktop\DANE\Nuevos análisis Insumos\Informes especiales abril 2020\Insumos pecuarios\Antibióticos\"/>
    </mc:Choice>
  </mc:AlternateContent>
  <xr:revisionPtr revIDLastSave="0" documentId="13_ncr:1_{10221911-C62F-4516-A3DE-D0E3B74DABF8}" xr6:coauthVersionLast="45" xr6:coauthVersionMax="45" xr10:uidLastSave="{00000000-0000-0000-0000-000000000000}"/>
  <bookViews>
    <workbookView xWindow="-120" yWindow="-120" windowWidth="20730" windowHeight="11160" xr2:uid="{00000000-000D-0000-FFFF-FFFF00000000}"/>
  </bookViews>
  <sheets>
    <sheet name="Índice" sheetId="20" r:id="rId1"/>
    <sheet name="1.1" sheetId="35" r:id="rId2"/>
    <sheet name="1.2" sheetId="98" r:id="rId3"/>
    <sheet name="1.3" sheetId="99" r:id="rId4"/>
    <sheet name="1.4" sheetId="100" r:id="rId5"/>
    <sheet name="1.5" sheetId="101" r:id="rId6"/>
    <sheet name="1.6" sheetId="102" r:id="rId7"/>
    <sheet name="ESRI_MAPINFO_SHEET" sheetId="97" state="veryHidden" r:id="rId8"/>
  </sheets>
  <definedNames>
    <definedName name="_xlnm._FilterDatabase" localSheetId="1" hidden="1">'1.1'!$A$10:$H$147</definedName>
    <definedName name="_xlnm._FilterDatabase" localSheetId="2" hidden="1">'1.2'!$A$10:$H$135</definedName>
    <definedName name="_xlnm._FilterDatabase" localSheetId="3" hidden="1">'1.3'!$A$10:$H$110</definedName>
    <definedName name="_xlnm._FilterDatabase" localSheetId="4" hidden="1">'1.4'!$A$10:$H$71</definedName>
    <definedName name="_xlnm._FilterDatabase" localSheetId="5" hidden="1">'1.5'!$A$10:$H$78</definedName>
    <definedName name="_xlnm._FilterDatabase" localSheetId="6" hidden="1">'1.6'!$A$10:$H$50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A4" i="102" l="1"/>
  <c r="A4" i="101"/>
  <c r="A4" i="100"/>
  <c r="A4" i="99"/>
  <c r="A4" i="98"/>
  <c r="A4" i="35" l="1"/>
</calcChain>
</file>

<file path=xl/sharedStrings.xml><?xml version="1.0" encoding="utf-8"?>
<sst xmlns="http://schemas.openxmlformats.org/spreadsheetml/2006/main" count="2770" uniqueCount="411">
  <si>
    <t xml:space="preserve">Nombre departamento </t>
  </si>
  <si>
    <t>Código departamento</t>
  </si>
  <si>
    <t xml:space="preserve">Nombre municipio </t>
  </si>
  <si>
    <t>Código municipio</t>
  </si>
  <si>
    <t xml:space="preserve">Variación porcentual </t>
  </si>
  <si>
    <t>1.</t>
  </si>
  <si>
    <t>1.1</t>
  </si>
  <si>
    <t>1.2</t>
  </si>
  <si>
    <t>SISTEMA DE INFORMACIÓN DE PRECIOS Y ABASTECIMIENTO DEL SECTOR AGROPECUARIO -SIPSA-</t>
  </si>
  <si>
    <t>1.3</t>
  </si>
  <si>
    <t>1.4</t>
  </si>
  <si>
    <t>1.5</t>
  </si>
  <si>
    <t>Regresar al índice</t>
  </si>
  <si>
    <t>41</t>
  </si>
  <si>
    <t>Huila</t>
  </si>
  <si>
    <t>17</t>
  </si>
  <si>
    <t>Caldas</t>
  </si>
  <si>
    <t>15</t>
  </si>
  <si>
    <t>Boyacá</t>
  </si>
  <si>
    <t>63</t>
  </si>
  <si>
    <t>Quindío</t>
  </si>
  <si>
    <t>66</t>
  </si>
  <si>
    <t>Risaralda</t>
  </si>
  <si>
    <t>11</t>
  </si>
  <si>
    <t>Bogotá, D.C.</t>
  </si>
  <si>
    <t>25</t>
  </si>
  <si>
    <t>Cundinamarca</t>
  </si>
  <si>
    <t>73</t>
  </si>
  <si>
    <t>Tolima</t>
  </si>
  <si>
    <t>76</t>
  </si>
  <si>
    <t>Valle del Cauca</t>
  </si>
  <si>
    <t>19</t>
  </si>
  <si>
    <t>Cauca</t>
  </si>
  <si>
    <t>54</t>
  </si>
  <si>
    <t>Norte de Santander</t>
  </si>
  <si>
    <t>05</t>
  </si>
  <si>
    <t>Antioquia</t>
  </si>
  <si>
    <t>50</t>
  </si>
  <si>
    <t>Meta</t>
  </si>
  <si>
    <t>52</t>
  </si>
  <si>
    <t>Nariño</t>
  </si>
  <si>
    <t>68</t>
  </si>
  <si>
    <t>Santander</t>
  </si>
  <si>
    <t>20</t>
  </si>
  <si>
    <t>Cesar</t>
  </si>
  <si>
    <t>Córdoba</t>
  </si>
  <si>
    <t>18</t>
  </si>
  <si>
    <t>Caquetá</t>
  </si>
  <si>
    <t>70</t>
  </si>
  <si>
    <t>Sucre</t>
  </si>
  <si>
    <t>85</t>
  </si>
  <si>
    <t>Casanare</t>
  </si>
  <si>
    <t>81</t>
  </si>
  <si>
    <t>Arauca</t>
  </si>
  <si>
    <t>73124</t>
  </si>
  <si>
    <t>25769</t>
  </si>
  <si>
    <t>73001</t>
  </si>
  <si>
    <t>17042</t>
  </si>
  <si>
    <t>63001</t>
  </si>
  <si>
    <t>68077</t>
  </si>
  <si>
    <t>66088</t>
  </si>
  <si>
    <t>11001</t>
  </si>
  <si>
    <t>25123</t>
  </si>
  <si>
    <t>76001</t>
  </si>
  <si>
    <t>25151</t>
  </si>
  <si>
    <t>17174</t>
  </si>
  <si>
    <t>15176</t>
  </si>
  <si>
    <t>25181</t>
  </si>
  <si>
    <t>19212</t>
  </si>
  <si>
    <t>54001</t>
  </si>
  <si>
    <t>76233</t>
  </si>
  <si>
    <t>05148</t>
  </si>
  <si>
    <t>05697</t>
  </si>
  <si>
    <t>73283</t>
  </si>
  <si>
    <t>15299</t>
  </si>
  <si>
    <t>41298</t>
  </si>
  <si>
    <t>50313</t>
  </si>
  <si>
    <t>05318</t>
  </si>
  <si>
    <t>76364</t>
  </si>
  <si>
    <t>41396</t>
  </si>
  <si>
    <t>66400</t>
  </si>
  <si>
    <t>73411</t>
  </si>
  <si>
    <t>17001</t>
  </si>
  <si>
    <t>05440</t>
  </si>
  <si>
    <t>66440</t>
  </si>
  <si>
    <t>05001</t>
  </si>
  <si>
    <t>76520</t>
  </si>
  <si>
    <t>54518</t>
  </si>
  <si>
    <t>52001</t>
  </si>
  <si>
    <t>66001</t>
  </si>
  <si>
    <t>41551</t>
  </si>
  <si>
    <t>19001</t>
  </si>
  <si>
    <t>05615</t>
  </si>
  <si>
    <t>68615</t>
  </si>
  <si>
    <t>17614</t>
  </si>
  <si>
    <t>76622</t>
  </si>
  <si>
    <t>15646</t>
  </si>
  <si>
    <t>73443</t>
  </si>
  <si>
    <t>05686</t>
  </si>
  <si>
    <t>15759</t>
  </si>
  <si>
    <t>15001</t>
  </si>
  <si>
    <t>15861</t>
  </si>
  <si>
    <t>50001</t>
  </si>
  <si>
    <t>17877</t>
  </si>
  <si>
    <t>25899</t>
  </si>
  <si>
    <t>41020</t>
  </si>
  <si>
    <t>52227</t>
  </si>
  <si>
    <t>05264</t>
  </si>
  <si>
    <t>05376</t>
  </si>
  <si>
    <t>73408</t>
  </si>
  <si>
    <t>54498</t>
  </si>
  <si>
    <t>19548</t>
  </si>
  <si>
    <t>68655</t>
  </si>
  <si>
    <t>20710</t>
  </si>
  <si>
    <t>68679</t>
  </si>
  <si>
    <t>76736</t>
  </si>
  <si>
    <t>68755</t>
  </si>
  <si>
    <t>05756</t>
  </si>
  <si>
    <t>52838</t>
  </si>
  <si>
    <t>20001</t>
  </si>
  <si>
    <t>25873</t>
  </si>
  <si>
    <t>73268</t>
  </si>
  <si>
    <t>52356</t>
  </si>
  <si>
    <t>41359</t>
  </si>
  <si>
    <t>52585</t>
  </si>
  <si>
    <t>15238</t>
  </si>
  <si>
    <t>15814</t>
  </si>
  <si>
    <t>15087</t>
  </si>
  <si>
    <t>76111</t>
  </si>
  <si>
    <t>19698</t>
  </si>
  <si>
    <t>73671</t>
  </si>
  <si>
    <t>15599</t>
  </si>
  <si>
    <t>68861</t>
  </si>
  <si>
    <t>54003</t>
  </si>
  <si>
    <t>18001</t>
  </si>
  <si>
    <t>05079</t>
  </si>
  <si>
    <t>52110</t>
  </si>
  <si>
    <t>25175</t>
  </si>
  <si>
    <t>54172</t>
  </si>
  <si>
    <t>25183</t>
  </si>
  <si>
    <t>25260</t>
  </si>
  <si>
    <t>25286</t>
  </si>
  <si>
    <t>68307</t>
  </si>
  <si>
    <t>25513</t>
  </si>
  <si>
    <t>68547</t>
  </si>
  <si>
    <t>66682</t>
  </si>
  <si>
    <t>76834</t>
  </si>
  <si>
    <t>25843</t>
  </si>
  <si>
    <t>85440</t>
  </si>
  <si>
    <t>66045</t>
  </si>
  <si>
    <t>05237</t>
  </si>
  <si>
    <t>05664</t>
  </si>
  <si>
    <t>05679</t>
  </si>
  <si>
    <t>70001</t>
  </si>
  <si>
    <t>05887</t>
  </si>
  <si>
    <t>05002</t>
  </si>
  <si>
    <t>73168</t>
  </si>
  <si>
    <t>52317</t>
  </si>
  <si>
    <t>41001</t>
  </si>
  <si>
    <t>18592</t>
  </si>
  <si>
    <t>41132</t>
  </si>
  <si>
    <t>68432</t>
  </si>
  <si>
    <t>52215</t>
  </si>
  <si>
    <t>68406</t>
  </si>
  <si>
    <t>15469</t>
  </si>
  <si>
    <t>68689</t>
  </si>
  <si>
    <t>05847</t>
  </si>
  <si>
    <t>81736</t>
  </si>
  <si>
    <t>50573</t>
  </si>
  <si>
    <t>25386</t>
  </si>
  <si>
    <t>66383</t>
  </si>
  <si>
    <t>17653</t>
  </si>
  <si>
    <t>17777</t>
  </si>
  <si>
    <t>68190</t>
  </si>
  <si>
    <t>20011</t>
  </si>
  <si>
    <t>68081</t>
  </si>
  <si>
    <t>85250</t>
  </si>
  <si>
    <t>81065</t>
  </si>
  <si>
    <t>25307</t>
  </si>
  <si>
    <t>85001</t>
  </si>
  <si>
    <t>85010</t>
  </si>
  <si>
    <t>63594</t>
  </si>
  <si>
    <t>76895</t>
  </si>
  <si>
    <t>63470</t>
  </si>
  <si>
    <t>76122</t>
  </si>
  <si>
    <t>63130</t>
  </si>
  <si>
    <t>52224</t>
  </si>
  <si>
    <t>25875</t>
  </si>
  <si>
    <t>63190</t>
  </si>
  <si>
    <t>85410</t>
  </si>
  <si>
    <t>76828</t>
  </si>
  <si>
    <t>66594</t>
  </si>
  <si>
    <t>1.6</t>
  </si>
  <si>
    <t>Tendencia variación precios</t>
  </si>
  <si>
    <t>Abejorral</t>
  </si>
  <si>
    <t>Negativa</t>
  </si>
  <si>
    <t>Ábrego</t>
  </si>
  <si>
    <t>Estable</t>
  </si>
  <si>
    <t>Aguachica</t>
  </si>
  <si>
    <t>Aguazul</t>
  </si>
  <si>
    <t>Positiva</t>
  </si>
  <si>
    <t>Algeciras</t>
  </si>
  <si>
    <t>Anserma</t>
  </si>
  <si>
    <t>Apía</t>
  </si>
  <si>
    <t>Barbosa</t>
  </si>
  <si>
    <t>Belén de Umbría</t>
  </si>
  <si>
    <t>Belén</t>
  </si>
  <si>
    <t>Buesaco</t>
  </si>
  <si>
    <t>Caicedonia</t>
  </si>
  <si>
    <t>Calarcá</t>
  </si>
  <si>
    <t>Campoalegre</t>
  </si>
  <si>
    <t>Cáqueza</t>
  </si>
  <si>
    <t>Chaparral</t>
  </si>
  <si>
    <t>Chinácota</t>
  </si>
  <si>
    <t>Chinchiná</t>
  </si>
  <si>
    <t>Chiquinquirá</t>
  </si>
  <si>
    <t>Choachí</t>
  </si>
  <si>
    <t>Chocontá</t>
  </si>
  <si>
    <t>Cimitarra</t>
  </si>
  <si>
    <t>Corinto</t>
  </si>
  <si>
    <t>Cuaspúd</t>
  </si>
  <si>
    <t>Cúcuta</t>
  </si>
  <si>
    <t>Donmatías</t>
  </si>
  <si>
    <t>Duitama</t>
  </si>
  <si>
    <t>El Carmen de Viboral</t>
  </si>
  <si>
    <t>El Santuario</t>
  </si>
  <si>
    <t>Espinal</t>
  </si>
  <si>
    <t>Fresno</t>
  </si>
  <si>
    <t>Funza</t>
  </si>
  <si>
    <t>Garagoa</t>
  </si>
  <si>
    <t>Garzón</t>
  </si>
  <si>
    <t>Girardot</t>
  </si>
  <si>
    <t>Granada</t>
  </si>
  <si>
    <t>Guadalajara de Buga</t>
  </si>
  <si>
    <t>Guarne</t>
  </si>
  <si>
    <t>Ibagué</t>
  </si>
  <si>
    <t>Ipiales</t>
  </si>
  <si>
    <t>Jamundí</t>
  </si>
  <si>
    <t>La Ceja</t>
  </si>
  <si>
    <t>La Celia</t>
  </si>
  <si>
    <t>La Plata</t>
  </si>
  <si>
    <t>La Unión</t>
  </si>
  <si>
    <t>La Virginia</t>
  </si>
  <si>
    <t>Lebrija</t>
  </si>
  <si>
    <t>Lérida</t>
  </si>
  <si>
    <t>Líbano</t>
  </si>
  <si>
    <t>Málaga</t>
  </si>
  <si>
    <t>Manizales</t>
  </si>
  <si>
    <t>Marinilla</t>
  </si>
  <si>
    <t>Medellín</t>
  </si>
  <si>
    <t>Moniquirá</t>
  </si>
  <si>
    <t>Montenegro</t>
  </si>
  <si>
    <t>Neiva</t>
  </si>
  <si>
    <t>Ocaña</t>
  </si>
  <si>
    <t>Pacho</t>
  </si>
  <si>
    <t>Pamplona</t>
  </si>
  <si>
    <t>Pasto</t>
  </si>
  <si>
    <t>Paz de Ariporo</t>
  </si>
  <si>
    <t>Piedecuesta</t>
  </si>
  <si>
    <t>Pitalito</t>
  </si>
  <si>
    <t>Puerto López</t>
  </si>
  <si>
    <t>Pupiales</t>
  </si>
  <si>
    <t>Quimbaya</t>
  </si>
  <si>
    <t>Quinchía</t>
  </si>
  <si>
    <t>Rionegro</t>
  </si>
  <si>
    <t>Roldanillo</t>
  </si>
  <si>
    <t>Salamina</t>
  </si>
  <si>
    <t>Samacá</t>
  </si>
  <si>
    <t>San Gil</t>
  </si>
  <si>
    <t>San Pedro de Los Milagros</t>
  </si>
  <si>
    <t>San Sebastián de Mariquita</t>
  </si>
  <si>
    <t>Santa Bárbara</t>
  </si>
  <si>
    <t>Santa Rosa de Cabal</t>
  </si>
  <si>
    <t>Santa Rosa de Osos</t>
  </si>
  <si>
    <t>Sincelejo</t>
  </si>
  <si>
    <t>Socorro</t>
  </si>
  <si>
    <t>Sonsón</t>
  </si>
  <si>
    <t>Toca</t>
  </si>
  <si>
    <t>Trujillo</t>
  </si>
  <si>
    <t>Tuluá</t>
  </si>
  <si>
    <t>Tunja</t>
  </si>
  <si>
    <t>Urrao</t>
  </si>
  <si>
    <t>Vélez</t>
  </si>
  <si>
    <t>Villa de San Diego de Ubaté</t>
  </si>
  <si>
    <t>Villapinzón</t>
  </si>
  <si>
    <t>Villavicencio</t>
  </si>
  <si>
    <t>Yarumal</t>
  </si>
  <si>
    <t>Yopal</t>
  </si>
  <si>
    <t>Zarzal</t>
  </si>
  <si>
    <t>Arauquita</t>
  </si>
  <si>
    <t>Armenia</t>
  </si>
  <si>
    <t>Barrancabermeja</t>
  </si>
  <si>
    <t>Cachipay</t>
  </si>
  <si>
    <t>Dagua</t>
  </si>
  <si>
    <t>Florencia</t>
  </si>
  <si>
    <t>Girón</t>
  </si>
  <si>
    <t>Isnos</t>
  </si>
  <si>
    <t>La Mesa</t>
  </si>
  <si>
    <t>Marsella</t>
  </si>
  <si>
    <t>Palmira</t>
  </si>
  <si>
    <t>Pereira</t>
  </si>
  <si>
    <t>Popayán</t>
  </si>
  <si>
    <t>Riosucio</t>
  </si>
  <si>
    <t>Sabana de Torres</t>
  </si>
  <si>
    <t>Saldaña</t>
  </si>
  <si>
    <t>San Alberto</t>
  </si>
  <si>
    <t>San Vicente de Chucurí</t>
  </si>
  <si>
    <t>Santander de Quilichao</t>
  </si>
  <si>
    <t>Saravena</t>
  </si>
  <si>
    <t>Sevilla</t>
  </si>
  <si>
    <t>Sogamoso</t>
  </si>
  <si>
    <t>Supía</t>
  </si>
  <si>
    <t>Tauramena</t>
  </si>
  <si>
    <t>Valledupar</t>
  </si>
  <si>
    <t>Ventaquemada</t>
  </si>
  <si>
    <t>Villanueva</t>
  </si>
  <si>
    <t>Villeta</t>
  </si>
  <si>
    <t>Viterbo</t>
  </si>
  <si>
    <t>Cajamarca</t>
  </si>
  <si>
    <t>Cali</t>
  </si>
  <si>
    <t>Chía</t>
  </si>
  <si>
    <t>Circasia</t>
  </si>
  <si>
    <t>Cumbal</t>
  </si>
  <si>
    <t>El Rosal</t>
  </si>
  <si>
    <t>Entrerríos</t>
  </si>
  <si>
    <t>Guachucal</t>
  </si>
  <si>
    <t>Ramiriquí</t>
  </si>
  <si>
    <t>Subachoque</t>
  </si>
  <si>
    <t>Túquerres</t>
  </si>
  <si>
    <t>Zipaquirá</t>
  </si>
  <si>
    <t>Piendamó</t>
  </si>
  <si>
    <t>Puerto Rico</t>
  </si>
  <si>
    <t>*Información preliminar</t>
  </si>
  <si>
    <t>Sin información</t>
  </si>
  <si>
    <t>Insumos pecuarios. Grupo de antibióticos, antimicóticos y antiparasitarios</t>
  </si>
  <si>
    <t>Neguvon Polvo</t>
  </si>
  <si>
    <t>Cutamycon Vf</t>
  </si>
  <si>
    <t>Curagan NL</t>
  </si>
  <si>
    <t>Oxitetraciclina 50</t>
  </si>
  <si>
    <t>Ganapen 10 M.U.I.</t>
  </si>
  <si>
    <t>Dexapen 2 M.U.I.</t>
  </si>
  <si>
    <t>1.1. Antiparasitario Neguvon Polvo, sobre de 15 gramos</t>
  </si>
  <si>
    <t>1.2. Crema dermatológica Cutamycon Vf, tubo de 35 gramos</t>
  </si>
  <si>
    <t>1.3. Antiparasitario Curagan NL, aerosol de 375 centímetros cúbicos</t>
  </si>
  <si>
    <t>1.4. Antibiótico Dexapen 2 M.U.I., frasco de 10 centímetros cúbicos</t>
  </si>
  <si>
    <t>1.5.  Antibiótico Oxitetraciclina 50, frasco de 100 centímetros cúbicos</t>
  </si>
  <si>
    <t>1.6. Antibiótico Ganapen 10 M.U.I., frasco de 20 centímetros cúbicos</t>
  </si>
  <si>
    <t>20013</t>
  </si>
  <si>
    <t>Agustín Codazzi</t>
  </si>
  <si>
    <t>68001</t>
  </si>
  <si>
    <t>Bucaramanga</t>
  </si>
  <si>
    <t>76147</t>
  </si>
  <si>
    <t>Cartago</t>
  </si>
  <si>
    <t>23</t>
  </si>
  <si>
    <t>23162</t>
  </si>
  <si>
    <t>Cereté</t>
  </si>
  <si>
    <t>54174</t>
  </si>
  <si>
    <t>Chitagá</t>
  </si>
  <si>
    <t>13</t>
  </si>
  <si>
    <t>Bolívar</t>
  </si>
  <si>
    <t>13244</t>
  </si>
  <si>
    <t>El Carmen de Bolívar</t>
  </si>
  <si>
    <t>18247</t>
  </si>
  <si>
    <t>El Doncello</t>
  </si>
  <si>
    <t>18256</t>
  </si>
  <si>
    <t>El Paujíl</t>
  </si>
  <si>
    <t>25269</t>
  </si>
  <si>
    <t>Facatativá</t>
  </si>
  <si>
    <t>47</t>
  </si>
  <si>
    <t>Magdalena</t>
  </si>
  <si>
    <t>47288</t>
  </si>
  <si>
    <t>Fundación</t>
  </si>
  <si>
    <t>17380</t>
  </si>
  <si>
    <t>La Dorada</t>
  </si>
  <si>
    <t>05390</t>
  </si>
  <si>
    <t>La Pintada</t>
  </si>
  <si>
    <t>52399</t>
  </si>
  <si>
    <t>76400</t>
  </si>
  <si>
    <t>23001</t>
  </si>
  <si>
    <t>Montería</t>
  </si>
  <si>
    <t>18753</t>
  </si>
  <si>
    <t>San Vicente del Caguán</t>
  </si>
  <si>
    <t>47001</t>
  </si>
  <si>
    <t>Santa Marta</t>
  </si>
  <si>
    <t>86</t>
  </si>
  <si>
    <t>Putumayo</t>
  </si>
  <si>
    <t>86749</t>
  </si>
  <si>
    <t>Sibundoy</t>
  </si>
  <si>
    <t>81001</t>
  </si>
  <si>
    <t>08</t>
  </si>
  <si>
    <t>Atlántico</t>
  </si>
  <si>
    <t>08001</t>
  </si>
  <si>
    <t>Barranquilla</t>
  </si>
  <si>
    <t>20060</t>
  </si>
  <si>
    <t>Bosconia</t>
  </si>
  <si>
    <t>70215</t>
  </si>
  <si>
    <t>Corozal</t>
  </si>
  <si>
    <t>70235</t>
  </si>
  <si>
    <t>Galeras</t>
  </si>
  <si>
    <t>23417</t>
  </si>
  <si>
    <t>Lorica</t>
  </si>
  <si>
    <t>81794</t>
  </si>
  <si>
    <t>Tame</t>
  </si>
  <si>
    <t>13430</t>
  </si>
  <si>
    <t>Magangué</t>
  </si>
  <si>
    <t>Anexo informe especial de Insumos y factores de la producción agropecuaria -  Abril 2020*</t>
  </si>
  <si>
    <t>*La información presentada para abril de 2020 corresponde a datos preliminares. Ante la coyuntura actual del país generada por el COVID-19, y con el fin de tener mayor oportunidad en la entrega de resultados, el DANE ha procedido a generar estos informes especiales en los cuales se adelanta la difusión de los resultados con datos preliminares, acatando los principios internacionales de buenas prácticas, en los que, para el principio de Oportunidad, se refiere a “Cuando se considere conveniente, podrán difundirse resultados preliminares de una calidad aceptable“. Es importante resaltar que la información seguirá surtiendo diferentes procesos de validación hasta tener los resultados de carácter definitivo.
Fecha de actualización: 13 de mayo de 2020</t>
  </si>
  <si>
    <t>Precio medio de marzo de 2020</t>
  </si>
  <si>
    <t>Precio medio de abril de 2020*</t>
  </si>
  <si>
    <t>25290</t>
  </si>
  <si>
    <t>Fusagasugá</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</si>
</sst>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18" x14ac:knownFonts="1">
    <font>
      <sz val="11"/>
      <color theme="1"/>
      <name val="Calibri"/>
      <family val="2"/>
      <scheme val="minor"/>
    </font>
    <font>
      <u/>
      <sz val="10"/>
      <color indexed="12"/>
      <name val="Arial"/>
      <family val="2"/>
    </font>
    <font>
      <sz val="10"/>
      <name val="Arial"/>
      <family val="2"/>
    </font>
    <font>
      <u/>
      <sz val="10"/>
      <color theme="10"/>
      <name val="Arial"/>
      <family val="2"/>
    </font>
    <font>
      <sz val="10"/>
      <color theme="4" tint="-0.249977111117893"/>
      <name val="Segoe UI"/>
      <family val="2"/>
    </font>
    <font>
      <sz val="10"/>
      <name val="Segoe UI"/>
      <family val="2"/>
    </font>
    <font>
      <b/>
      <sz val="14"/>
      <color theme="0"/>
      <name val="Segoe UI"/>
      <family val="2"/>
    </font>
    <font>
      <b/>
      <sz val="12"/>
      <name val="Segoe UI"/>
      <family val="2"/>
    </font>
    <font>
      <b/>
      <sz val="11"/>
      <color rgb="FFB6004B"/>
      <name val="Segoe UI"/>
      <family val="2"/>
    </font>
    <font>
      <sz val="11"/>
      <name val="Segoe UI"/>
      <family val="2"/>
    </font>
    <font>
      <u/>
      <sz val="11"/>
      <color indexed="12"/>
      <name val="Segoe UI"/>
      <family val="2"/>
    </font>
    <font>
      <sz val="9"/>
      <name val="Segoe UI"/>
      <family val="2"/>
    </font>
    <font>
      <b/>
      <sz val="11"/>
      <color theme="0"/>
      <name val="Segoe UI"/>
      <family val="2"/>
    </font>
    <font>
      <b/>
      <sz val="11"/>
      <name val="Segoe UI"/>
      <family val="2"/>
    </font>
    <font>
      <b/>
      <sz val="9"/>
      <color theme="1"/>
      <name val="Segoe UI"/>
      <family val="2"/>
    </font>
    <font>
      <sz val="11"/>
      <color theme="1"/>
      <name val="Segoe UI"/>
      <family val="2"/>
    </font>
    <font>
      <sz val="9"/>
      <color theme="1"/>
      <name val="Segoe UI"/>
      <family val="2"/>
    </font>
    <font>
      <u/>
      <sz val="11"/>
      <color indexed="12"/>
      <name val="Arial"/>
      <family val="2"/>
    </font>
  </fonts>
  <fills count="7">
    <fill>
      <patternFill patternType="none"/>
    </fill>
    <fill>
      <patternFill patternType="gray125"/>
    </fill>
    <fill>
      <patternFill patternType="solid">
        <fgColor theme="0"/>
        <bgColor indexed="64"/>
      </patternFill>
    </fill>
    <fill>
      <patternFill patternType="solid">
        <fgColor rgb="FFB6004B"/>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theme="0" tint="-0.249977111117893"/>
        <bgColor indexed="64"/>
      </patternFill>
    </fill>
  </fills>
  <borders count="9">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s>
  <cellStyleXfs count="4">
    <xf numFmtId="0" fontId="0" fillId="0" borderId="0"/>
    <xf numFmtId="0" fontId="1" fillId="0" borderId="0" applyNumberFormat="0" applyFill="0" applyBorder="0" applyAlignment="0" applyProtection="0">
      <alignment vertical="top"/>
      <protection locked="0"/>
    </xf>
    <xf numFmtId="0" fontId="2" fillId="0" borderId="0"/>
    <xf numFmtId="0" fontId="3" fillId="0" borderId="0" applyNumberFormat="0" applyFill="0" applyBorder="0" applyAlignment="0" applyProtection="0"/>
  </cellStyleXfs>
  <cellXfs count="67">
    <xf numFmtId="0" fontId="0" fillId="0" borderId="0" xfId="0"/>
    <xf numFmtId="0" fontId="5" fillId="2" borderId="0" xfId="2" applyFont="1" applyFill="1"/>
    <xf numFmtId="0" fontId="8" fillId="2" borderId="2" xfId="2" applyFont="1" applyFill="1" applyBorder="1" applyAlignment="1">
      <alignment horizontal="right" vertical="center"/>
    </xf>
    <xf numFmtId="0" fontId="9" fillId="2" borderId="2" xfId="2" applyFont="1" applyFill="1" applyBorder="1" applyAlignment="1">
      <alignment vertical="center"/>
    </xf>
    <xf numFmtId="0" fontId="9" fillId="2" borderId="3" xfId="2" applyFont="1" applyFill="1" applyBorder="1" applyAlignment="1">
      <alignment vertical="center"/>
    </xf>
    <xf numFmtId="0" fontId="9" fillId="2" borderId="0" xfId="2" applyFont="1" applyFill="1" applyAlignment="1">
      <alignment vertical="center"/>
    </xf>
    <xf numFmtId="0" fontId="8" fillId="2" borderId="0" xfId="2" applyFont="1" applyFill="1" applyBorder="1" applyAlignment="1">
      <alignment horizontal="right" vertical="center"/>
    </xf>
    <xf numFmtId="0" fontId="9" fillId="2" borderId="0" xfId="2" applyFont="1" applyFill="1" applyBorder="1" applyAlignment="1">
      <alignment vertical="center"/>
    </xf>
    <xf numFmtId="0" fontId="9" fillId="2" borderId="5" xfId="2" applyFont="1" applyFill="1" applyBorder="1" applyAlignment="1">
      <alignment vertical="center"/>
    </xf>
    <xf numFmtId="0" fontId="4" fillId="2" borderId="0" xfId="2" applyFont="1" applyFill="1" applyBorder="1"/>
    <xf numFmtId="0" fontId="5" fillId="2" borderId="0" xfId="2" applyFont="1" applyFill="1" applyBorder="1"/>
    <xf numFmtId="0" fontId="4" fillId="2" borderId="0" xfId="2" applyFont="1" applyFill="1"/>
    <xf numFmtId="0" fontId="11" fillId="2" borderId="0" xfId="0" applyFont="1" applyFill="1" applyBorder="1"/>
    <xf numFmtId="0" fontId="11" fillId="2" borderId="0" xfId="0" applyFont="1" applyFill="1"/>
    <xf numFmtId="0" fontId="15" fillId="2" borderId="0" xfId="0" applyFont="1" applyFill="1"/>
    <xf numFmtId="49" fontId="16" fillId="0" borderId="4" xfId="0" applyNumberFormat="1" applyFont="1" applyBorder="1"/>
    <xf numFmtId="0" fontId="16" fillId="0" borderId="0" xfId="0" applyFont="1" applyBorder="1"/>
    <xf numFmtId="49" fontId="16" fillId="0" borderId="0" xfId="0" applyNumberFormat="1" applyFont="1" applyBorder="1"/>
    <xf numFmtId="3" fontId="16" fillId="0" borderId="0" xfId="0" applyNumberFormat="1" applyFont="1" applyBorder="1" applyAlignment="1">
      <alignment horizontal="center"/>
    </xf>
    <xf numFmtId="164" fontId="16" fillId="0" borderId="5" xfId="0" applyNumberFormat="1" applyFont="1" applyBorder="1" applyAlignment="1">
      <alignment horizontal="center"/>
    </xf>
    <xf numFmtId="0" fontId="16" fillId="2" borderId="0" xfId="0" applyFont="1" applyFill="1"/>
    <xf numFmtId="3" fontId="16" fillId="0" borderId="5" xfId="0" applyNumberFormat="1" applyFont="1" applyBorder="1" applyAlignment="1">
      <alignment horizontal="center"/>
    </xf>
    <xf numFmtId="49" fontId="16" fillId="0" borderId="6" xfId="0" applyNumberFormat="1" applyFont="1" applyBorder="1"/>
    <xf numFmtId="0" fontId="16" fillId="0" borderId="7" xfId="0" applyFont="1" applyBorder="1"/>
    <xf numFmtId="49" fontId="16" fillId="0" borderId="7" xfId="0" applyNumberFormat="1" applyFont="1" applyBorder="1"/>
    <xf numFmtId="3" fontId="16" fillId="0" borderId="7" xfId="0" applyNumberFormat="1" applyFont="1" applyBorder="1" applyAlignment="1">
      <alignment horizontal="center"/>
    </xf>
    <xf numFmtId="164" fontId="16" fillId="0" borderId="8" xfId="0" applyNumberFormat="1" applyFont="1" applyBorder="1" applyAlignment="1">
      <alignment horizontal="center"/>
    </xf>
    <xf numFmtId="0" fontId="15" fillId="2" borderId="0" xfId="0" applyFont="1" applyFill="1" applyAlignment="1">
      <alignment horizontal="center"/>
    </xf>
    <xf numFmtId="49" fontId="14" fillId="6" borderId="1" xfId="0" applyNumberFormat="1" applyFont="1" applyFill="1" applyBorder="1" applyAlignment="1">
      <alignment horizontal="left" vertical="center" wrapText="1"/>
    </xf>
    <xf numFmtId="49" fontId="14" fillId="6" borderId="2" xfId="0" applyNumberFormat="1" applyFont="1" applyFill="1" applyBorder="1" applyAlignment="1">
      <alignment horizontal="left" vertical="center" wrapText="1"/>
    </xf>
    <xf numFmtId="0" fontId="14" fillId="6" borderId="2" xfId="0" applyFont="1" applyFill="1" applyBorder="1" applyAlignment="1">
      <alignment horizontal="left" vertical="center" wrapText="1"/>
    </xf>
    <xf numFmtId="0" fontId="14" fillId="6" borderId="3" xfId="0" applyFont="1" applyFill="1" applyBorder="1" applyAlignment="1">
      <alignment horizontal="left" vertical="center" wrapText="1"/>
    </xf>
    <xf numFmtId="164" fontId="16" fillId="0" borderId="0" xfId="0" applyNumberFormat="1" applyFont="1" applyBorder="1" applyAlignment="1">
      <alignment horizontal="center"/>
    </xf>
    <xf numFmtId="49" fontId="16" fillId="0" borderId="1" xfId="0" applyNumberFormat="1" applyFont="1" applyBorder="1"/>
    <xf numFmtId="0" fontId="16" fillId="0" borderId="2" xfId="0" applyFont="1" applyBorder="1"/>
    <xf numFmtId="49" fontId="16" fillId="0" borderId="2" xfId="0" applyNumberFormat="1" applyFont="1" applyBorder="1"/>
    <xf numFmtId="3" fontId="16" fillId="0" borderId="2" xfId="0" applyNumberFormat="1" applyFont="1" applyBorder="1" applyAlignment="1">
      <alignment horizontal="center"/>
    </xf>
    <xf numFmtId="164" fontId="16" fillId="0" borderId="2" xfId="0" applyNumberFormat="1" applyFont="1" applyBorder="1" applyAlignment="1">
      <alignment horizontal="center"/>
    </xf>
    <xf numFmtId="164" fontId="16" fillId="0" borderId="3" xfId="0" applyNumberFormat="1" applyFont="1" applyBorder="1" applyAlignment="1">
      <alignment horizontal="center"/>
    </xf>
    <xf numFmtId="164" fontId="16" fillId="0" borderId="7" xfId="0" applyNumberFormat="1" applyFont="1" applyBorder="1" applyAlignment="1">
      <alignment horizontal="center"/>
    </xf>
    <xf numFmtId="0" fontId="17" fillId="2" borderId="0" xfId="1" quotePrefix="1" applyFont="1" applyFill="1" applyBorder="1" applyAlignment="1" applyProtection="1">
      <alignment vertical="center"/>
    </xf>
    <xf numFmtId="3" fontId="16" fillId="0" borderId="8" xfId="0" applyNumberFormat="1" applyFont="1" applyBorder="1" applyAlignment="1">
      <alignment horizontal="center"/>
    </xf>
    <xf numFmtId="0" fontId="4" fillId="2" borderId="0" xfId="2" applyFont="1" applyFill="1" applyBorder="1" applyAlignment="1">
      <alignment horizontal="center"/>
    </xf>
    <xf numFmtId="0" fontId="6" fillId="3" borderId="1" xfId="2" applyFont="1" applyFill="1" applyBorder="1" applyAlignment="1">
      <alignment horizontal="center" vertical="center" wrapText="1"/>
    </xf>
    <xf numFmtId="0" fontId="6" fillId="3" borderId="2" xfId="2" applyFont="1" applyFill="1" applyBorder="1" applyAlignment="1">
      <alignment horizontal="center" vertical="center" wrapText="1"/>
    </xf>
    <xf numFmtId="0" fontId="6" fillId="3" borderId="3" xfId="2" applyFont="1" applyFill="1" applyBorder="1" applyAlignment="1">
      <alignment horizontal="center" vertical="center" wrapText="1"/>
    </xf>
    <xf numFmtId="0" fontId="6" fillId="3" borderId="6" xfId="2" applyFont="1" applyFill="1" applyBorder="1" applyAlignment="1">
      <alignment horizontal="center" vertical="center" wrapText="1"/>
    </xf>
    <xf numFmtId="0" fontId="6" fillId="3" borderId="7" xfId="2" applyFont="1" applyFill="1" applyBorder="1" applyAlignment="1">
      <alignment horizontal="center" vertical="center" wrapText="1"/>
    </xf>
    <xf numFmtId="0" fontId="6" fillId="3" borderId="8" xfId="2" applyFont="1" applyFill="1" applyBorder="1" applyAlignment="1">
      <alignment horizontal="center" vertical="center" wrapText="1"/>
    </xf>
    <xf numFmtId="0" fontId="7" fillId="4" borderId="2" xfId="2" applyFont="1" applyFill="1" applyBorder="1" applyAlignment="1">
      <alignment horizontal="center" vertical="center" wrapText="1"/>
    </xf>
    <xf numFmtId="0" fontId="7" fillId="4" borderId="3" xfId="2" applyFont="1" applyFill="1" applyBorder="1" applyAlignment="1">
      <alignment horizontal="center" vertical="center" wrapText="1"/>
    </xf>
    <xf numFmtId="0" fontId="7" fillId="4" borderId="0" xfId="2" applyFont="1" applyFill="1" applyBorder="1" applyAlignment="1">
      <alignment horizontal="center" vertical="center" wrapText="1"/>
    </xf>
    <xf numFmtId="0" fontId="7" fillId="4" borderId="5" xfId="2" applyFont="1" applyFill="1" applyBorder="1" applyAlignment="1">
      <alignment horizontal="center" vertical="center" wrapText="1"/>
    </xf>
    <xf numFmtId="0" fontId="4" fillId="4" borderId="2" xfId="2" applyFont="1" applyFill="1" applyBorder="1" applyAlignment="1">
      <alignment horizontal="left" wrapText="1"/>
    </xf>
    <xf numFmtId="0" fontId="4" fillId="4" borderId="2" xfId="2" applyFont="1" applyFill="1" applyBorder="1" applyAlignment="1">
      <alignment horizontal="left"/>
    </xf>
    <xf numFmtId="0" fontId="4" fillId="4" borderId="3" xfId="2" applyFont="1" applyFill="1" applyBorder="1" applyAlignment="1">
      <alignment horizontal="left"/>
    </xf>
    <xf numFmtId="0" fontId="4" fillId="4" borderId="7" xfId="2" applyFont="1" applyFill="1" applyBorder="1" applyAlignment="1">
      <alignment horizontal="left"/>
    </xf>
    <xf numFmtId="0" fontId="4" fillId="4" borderId="8" xfId="2" applyFont="1" applyFill="1" applyBorder="1" applyAlignment="1">
      <alignment horizontal="left"/>
    </xf>
    <xf numFmtId="0" fontId="11" fillId="0" borderId="0" xfId="0" applyFont="1" applyFill="1" applyBorder="1" applyAlignment="1">
      <alignment horizontal="center"/>
    </xf>
    <xf numFmtId="0" fontId="10" fillId="2" borderId="0" xfId="1" applyFont="1" applyFill="1" applyBorder="1" applyAlignment="1" applyProtection="1">
      <alignment horizontal="center" vertical="center"/>
    </xf>
    <xf numFmtId="0" fontId="12" fillId="3" borderId="0" xfId="0" applyFont="1" applyFill="1" applyBorder="1" applyAlignment="1">
      <alignment horizontal="center" vertical="center"/>
    </xf>
    <xf numFmtId="0" fontId="13" fillId="5" borderId="4" xfId="0" applyFont="1" applyFill="1" applyBorder="1" applyAlignment="1">
      <alignment horizontal="center" vertical="center" wrapText="1"/>
    </xf>
    <xf numFmtId="0" fontId="13" fillId="5" borderId="0" xfId="0" applyFont="1" applyFill="1" applyBorder="1" applyAlignment="1">
      <alignment horizontal="center" vertical="center" wrapText="1"/>
    </xf>
    <xf numFmtId="0" fontId="13" fillId="5" borderId="5" xfId="0" applyFont="1" applyFill="1" applyBorder="1" applyAlignment="1">
      <alignment horizontal="center" vertical="center" wrapText="1"/>
    </xf>
    <xf numFmtId="0" fontId="13" fillId="5" borderId="6" xfId="0" applyFont="1" applyFill="1" applyBorder="1" applyAlignment="1">
      <alignment horizontal="center" vertical="center" wrapText="1"/>
    </xf>
    <xf numFmtId="0" fontId="13" fillId="5" borderId="7" xfId="0" applyFont="1" applyFill="1" applyBorder="1" applyAlignment="1">
      <alignment horizontal="center" vertical="center" wrapText="1"/>
    </xf>
    <xf numFmtId="0" fontId="13" fillId="5" borderId="8" xfId="0" applyFont="1" applyFill="1" applyBorder="1" applyAlignment="1">
      <alignment horizontal="center" vertical="center" wrapText="1"/>
    </xf>
  </cellXfs>
  <cellStyles count="4">
    <cellStyle name="Hipervínculo" xfId="1" builtinId="8"/>
    <cellStyle name="Hipervínculo 2" xfId="3" xr:uid="{00000000-0005-0000-0000-000001000000}"/>
    <cellStyle name="Normal" xfId="0" builtinId="0"/>
    <cellStyle name="Normal 2" xfId="2" xr:uid="{00000000-0005-0000-0000-000003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7.png"/><Relationship Id="rId4" Type="http://schemas.openxmlformats.org/officeDocument/2006/relationships/image" Target="../media/image6.png"/></Relationships>
</file>

<file path=xl/drawings/_rels/drawing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9.png"/><Relationship Id="rId4" Type="http://schemas.openxmlformats.org/officeDocument/2006/relationships/image" Target="../media/image8.png"/></Relationships>
</file>

<file path=xl/drawings/_rels/drawing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1.png"/><Relationship Id="rId4" Type="http://schemas.openxmlformats.org/officeDocument/2006/relationships/image" Target="../media/image10.png"/></Relationships>
</file>

<file path=xl/drawings/_rels/drawing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3.png"/><Relationship Id="rId4" Type="http://schemas.openxmlformats.org/officeDocument/2006/relationships/image" Target="../media/image12.png"/></Relationships>
</file>

<file path=xl/drawings/_rels/drawing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5.png"/><Relationship Id="rId4"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xdr:from>
      <xdr:col>0</xdr:col>
      <xdr:colOff>28575</xdr:colOff>
      <xdr:row>0</xdr:row>
      <xdr:rowOff>142875</xdr:rowOff>
    </xdr:from>
    <xdr:to>
      <xdr:col>12</xdr:col>
      <xdr:colOff>752475</xdr:colOff>
      <xdr:row>1</xdr:row>
      <xdr:rowOff>209550</xdr:rowOff>
    </xdr:to>
    <xdr:grpSp>
      <xdr:nvGrpSpPr>
        <xdr:cNvPr id="4" name="Grupo 3">
          <a:extLst>
            <a:ext uri="{FF2B5EF4-FFF2-40B4-BE49-F238E27FC236}">
              <a16:creationId xmlns:a16="http://schemas.microsoft.com/office/drawing/2014/main" id="{00000000-0008-0000-0000-000004000000}"/>
            </a:ext>
          </a:extLst>
        </xdr:cNvPr>
        <xdr:cNvGrpSpPr/>
      </xdr:nvGrpSpPr>
      <xdr:grpSpPr>
        <a:xfrm>
          <a:off x="28575" y="142875"/>
          <a:ext cx="9144000" cy="828675"/>
          <a:chOff x="28575" y="190500"/>
          <a:chExt cx="6753225" cy="676275"/>
        </a:xfrm>
      </xdr:grpSpPr>
      <xdr:pic>
        <xdr:nvPicPr>
          <xdr:cNvPr id="5" name="Imagen 2" descr="linea">
            <a:extLst>
              <a:ext uri="{FF2B5EF4-FFF2-40B4-BE49-F238E27FC236}">
                <a16:creationId xmlns:a16="http://schemas.microsoft.com/office/drawing/2014/main" id="{00000000-0008-0000-0000-000005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Imagen 3">
            <a:extLst>
              <a:ext uri="{FF2B5EF4-FFF2-40B4-BE49-F238E27FC236}">
                <a16:creationId xmlns:a16="http://schemas.microsoft.com/office/drawing/2014/main" id="{00000000-0008-0000-00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Imagen 4">
            <a:extLst>
              <a:ext uri="{FF2B5EF4-FFF2-40B4-BE49-F238E27FC236}">
                <a16:creationId xmlns:a16="http://schemas.microsoft.com/office/drawing/2014/main" id="{00000000-0008-0000-00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1095374</xdr:colOff>
      <xdr:row>2</xdr:row>
      <xdr:rowOff>638175</xdr:rowOff>
    </xdr:to>
    <xdr:grpSp>
      <xdr:nvGrpSpPr>
        <xdr:cNvPr id="3" name="Grupo 2">
          <a:extLst>
            <a:ext uri="{FF2B5EF4-FFF2-40B4-BE49-F238E27FC236}">
              <a16:creationId xmlns:a16="http://schemas.microsoft.com/office/drawing/2014/main" id="{00000000-0008-0000-0100-000003000000}"/>
            </a:ext>
          </a:extLst>
        </xdr:cNvPr>
        <xdr:cNvGrpSpPr/>
      </xdr:nvGrpSpPr>
      <xdr:grpSpPr>
        <a:xfrm>
          <a:off x="76199" y="123825"/>
          <a:ext cx="8734425" cy="828675"/>
          <a:chOff x="28575" y="190500"/>
          <a:chExt cx="6753225" cy="676275"/>
        </a:xfrm>
      </xdr:grpSpPr>
      <xdr:pic>
        <xdr:nvPicPr>
          <xdr:cNvPr id="4" name="Imagen 2" descr="linea">
            <a:extLst>
              <a:ext uri="{FF2B5EF4-FFF2-40B4-BE49-F238E27FC236}">
                <a16:creationId xmlns:a16="http://schemas.microsoft.com/office/drawing/2014/main" id="{00000000-0008-0000-01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Imagen 3">
            <a:extLst>
              <a:ext uri="{FF2B5EF4-FFF2-40B4-BE49-F238E27FC236}">
                <a16:creationId xmlns:a16="http://schemas.microsoft.com/office/drawing/2014/main" id="{00000000-0008-0000-01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Imagen 4">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676274</xdr:colOff>
      <xdr:row>8</xdr:row>
      <xdr:rowOff>114300</xdr:rowOff>
    </xdr:from>
    <xdr:to>
      <xdr:col>26</xdr:col>
      <xdr:colOff>256274</xdr:colOff>
      <xdr:row>54</xdr:row>
      <xdr:rowOff>19125</xdr:rowOff>
    </xdr:to>
    <xdr:pic>
      <xdr:nvPicPr>
        <xdr:cNvPr id="8" name="Imagen 7">
          <a:extLst>
            <a:ext uri="{FF2B5EF4-FFF2-40B4-BE49-F238E27FC236}">
              <a16:creationId xmlns:a16="http://schemas.microsoft.com/office/drawing/2014/main" id="{83D0F2EC-A9E7-4454-8EB3-0CF467F9635B}"/>
            </a:ext>
          </a:extLst>
        </xdr:cNvPr>
        <xdr:cNvPicPr/>
      </xdr:nvPicPr>
      <xdr:blipFill>
        <a:blip xmlns:r="http://schemas.openxmlformats.org/officeDocument/2006/relationships" r:embed="rId4"/>
        <a:stretch>
          <a:fillRect/>
        </a:stretch>
      </xdr:blipFill>
      <xdr:spPr>
        <a:xfrm>
          <a:off x="16021049" y="1933575"/>
          <a:ext cx="7200000" cy="9763200"/>
        </a:xfrm>
        <a:prstGeom prst="rect">
          <a:avLst/>
        </a:prstGeom>
      </xdr:spPr>
    </xdr:pic>
    <xdr:clientData/>
  </xdr:twoCellAnchor>
  <xdr:twoCellAnchor editAs="oneCell">
    <xdr:from>
      <xdr:col>8</xdr:col>
      <xdr:colOff>47625</xdr:colOff>
      <xdr:row>8</xdr:row>
      <xdr:rowOff>133350</xdr:rowOff>
    </xdr:from>
    <xdr:to>
      <xdr:col>16</xdr:col>
      <xdr:colOff>713475</xdr:colOff>
      <xdr:row>54</xdr:row>
      <xdr:rowOff>38175</xdr:rowOff>
    </xdr:to>
    <xdr:pic>
      <xdr:nvPicPr>
        <xdr:cNvPr id="9" name="Imagen 8">
          <a:extLst>
            <a:ext uri="{FF2B5EF4-FFF2-40B4-BE49-F238E27FC236}">
              <a16:creationId xmlns:a16="http://schemas.microsoft.com/office/drawing/2014/main" id="{C5A50E1F-740B-4AAB-A2AC-0B14C82F95CD}"/>
            </a:ext>
          </a:extLst>
        </xdr:cNvPr>
        <xdr:cNvPicPr/>
      </xdr:nvPicPr>
      <xdr:blipFill>
        <a:blip xmlns:r="http://schemas.openxmlformats.org/officeDocument/2006/relationships" r:embed="rId5"/>
        <a:stretch>
          <a:fillRect/>
        </a:stretch>
      </xdr:blipFill>
      <xdr:spPr>
        <a:xfrm>
          <a:off x="8858250" y="1952625"/>
          <a:ext cx="7200000" cy="97632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2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2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704849</xdr:colOff>
      <xdr:row>8</xdr:row>
      <xdr:rowOff>123825</xdr:rowOff>
    </xdr:from>
    <xdr:to>
      <xdr:col>26</xdr:col>
      <xdr:colOff>284849</xdr:colOff>
      <xdr:row>54</xdr:row>
      <xdr:rowOff>28650</xdr:rowOff>
    </xdr:to>
    <xdr:pic>
      <xdr:nvPicPr>
        <xdr:cNvPr id="10" name="Imagen 9">
          <a:extLst>
            <a:ext uri="{FF2B5EF4-FFF2-40B4-BE49-F238E27FC236}">
              <a16:creationId xmlns:a16="http://schemas.microsoft.com/office/drawing/2014/main" id="{FEECB8E3-1022-4A4E-9BA3-F9E0FD67503C}"/>
            </a:ext>
          </a:extLst>
        </xdr:cNvPr>
        <xdr:cNvPicPr/>
      </xdr:nvPicPr>
      <xdr:blipFill>
        <a:blip xmlns:r="http://schemas.openxmlformats.org/officeDocument/2006/relationships" r:embed="rId4"/>
        <a:stretch>
          <a:fillRect/>
        </a:stretch>
      </xdr:blipFill>
      <xdr:spPr>
        <a:xfrm>
          <a:off x="16049624" y="1943100"/>
          <a:ext cx="7200000" cy="9763200"/>
        </a:xfrm>
        <a:prstGeom prst="rect">
          <a:avLst/>
        </a:prstGeom>
      </xdr:spPr>
    </xdr:pic>
    <xdr:clientData/>
  </xdr:twoCellAnchor>
  <xdr:twoCellAnchor editAs="oneCell">
    <xdr:from>
      <xdr:col>8</xdr:col>
      <xdr:colOff>47625</xdr:colOff>
      <xdr:row>8</xdr:row>
      <xdr:rowOff>133350</xdr:rowOff>
    </xdr:from>
    <xdr:to>
      <xdr:col>16</xdr:col>
      <xdr:colOff>713475</xdr:colOff>
      <xdr:row>54</xdr:row>
      <xdr:rowOff>38175</xdr:rowOff>
    </xdr:to>
    <xdr:pic>
      <xdr:nvPicPr>
        <xdr:cNvPr id="11" name="Imagen 10">
          <a:extLst>
            <a:ext uri="{FF2B5EF4-FFF2-40B4-BE49-F238E27FC236}">
              <a16:creationId xmlns:a16="http://schemas.microsoft.com/office/drawing/2014/main" id="{2B4D5D3F-42CE-4275-AF77-D38B38485250}"/>
            </a:ext>
          </a:extLst>
        </xdr:cNvPr>
        <xdr:cNvPicPr/>
      </xdr:nvPicPr>
      <xdr:blipFill>
        <a:blip xmlns:r="http://schemas.openxmlformats.org/officeDocument/2006/relationships" r:embed="rId5"/>
        <a:stretch>
          <a:fillRect/>
        </a:stretch>
      </xdr:blipFill>
      <xdr:spPr>
        <a:xfrm>
          <a:off x="8858250" y="1952625"/>
          <a:ext cx="7200000" cy="97632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3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3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3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3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704850</xdr:colOff>
      <xdr:row>8</xdr:row>
      <xdr:rowOff>133350</xdr:rowOff>
    </xdr:from>
    <xdr:to>
      <xdr:col>26</xdr:col>
      <xdr:colOff>284850</xdr:colOff>
      <xdr:row>54</xdr:row>
      <xdr:rowOff>38175</xdr:rowOff>
    </xdr:to>
    <xdr:pic>
      <xdr:nvPicPr>
        <xdr:cNvPr id="10" name="Imagen 9">
          <a:extLst>
            <a:ext uri="{FF2B5EF4-FFF2-40B4-BE49-F238E27FC236}">
              <a16:creationId xmlns:a16="http://schemas.microsoft.com/office/drawing/2014/main" id="{ED1600EB-6264-4BBC-B54E-326BDB81B4E2}"/>
            </a:ext>
          </a:extLst>
        </xdr:cNvPr>
        <xdr:cNvPicPr/>
      </xdr:nvPicPr>
      <xdr:blipFill>
        <a:blip xmlns:r="http://schemas.openxmlformats.org/officeDocument/2006/relationships" r:embed="rId4"/>
        <a:stretch>
          <a:fillRect/>
        </a:stretch>
      </xdr:blipFill>
      <xdr:spPr>
        <a:xfrm>
          <a:off x="16049625" y="1952625"/>
          <a:ext cx="7200000" cy="9763200"/>
        </a:xfrm>
        <a:prstGeom prst="rect">
          <a:avLst/>
        </a:prstGeom>
      </xdr:spPr>
    </xdr:pic>
    <xdr:clientData/>
  </xdr:twoCellAnchor>
  <xdr:twoCellAnchor editAs="oneCell">
    <xdr:from>
      <xdr:col>8</xdr:col>
      <xdr:colOff>28575</xdr:colOff>
      <xdr:row>8</xdr:row>
      <xdr:rowOff>142875</xdr:rowOff>
    </xdr:from>
    <xdr:to>
      <xdr:col>16</xdr:col>
      <xdr:colOff>694425</xdr:colOff>
      <xdr:row>54</xdr:row>
      <xdr:rowOff>47700</xdr:rowOff>
    </xdr:to>
    <xdr:pic>
      <xdr:nvPicPr>
        <xdr:cNvPr id="11" name="Imagen 10">
          <a:extLst>
            <a:ext uri="{FF2B5EF4-FFF2-40B4-BE49-F238E27FC236}">
              <a16:creationId xmlns:a16="http://schemas.microsoft.com/office/drawing/2014/main" id="{52FBE77B-396A-4C18-883E-561D54F4BB0A}"/>
            </a:ext>
          </a:extLst>
        </xdr:cNvPr>
        <xdr:cNvPicPr/>
      </xdr:nvPicPr>
      <xdr:blipFill>
        <a:blip xmlns:r="http://schemas.openxmlformats.org/officeDocument/2006/relationships" r:embed="rId5"/>
        <a:stretch>
          <a:fillRect/>
        </a:stretch>
      </xdr:blipFill>
      <xdr:spPr>
        <a:xfrm>
          <a:off x="8839200" y="1962150"/>
          <a:ext cx="7200000" cy="97632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4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4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4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4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685800</xdr:colOff>
      <xdr:row>8</xdr:row>
      <xdr:rowOff>133350</xdr:rowOff>
    </xdr:from>
    <xdr:to>
      <xdr:col>26</xdr:col>
      <xdr:colOff>265800</xdr:colOff>
      <xdr:row>54</xdr:row>
      <xdr:rowOff>38175</xdr:rowOff>
    </xdr:to>
    <xdr:pic>
      <xdr:nvPicPr>
        <xdr:cNvPr id="8" name="Imagen 7">
          <a:extLst>
            <a:ext uri="{FF2B5EF4-FFF2-40B4-BE49-F238E27FC236}">
              <a16:creationId xmlns:a16="http://schemas.microsoft.com/office/drawing/2014/main" id="{A76F26BE-9F1B-4420-AA13-BE7C79C232B8}"/>
            </a:ext>
          </a:extLst>
        </xdr:cNvPr>
        <xdr:cNvPicPr/>
      </xdr:nvPicPr>
      <xdr:blipFill>
        <a:blip xmlns:r="http://schemas.openxmlformats.org/officeDocument/2006/relationships" r:embed="rId4"/>
        <a:stretch>
          <a:fillRect/>
        </a:stretch>
      </xdr:blipFill>
      <xdr:spPr>
        <a:xfrm>
          <a:off x="16030575" y="1952625"/>
          <a:ext cx="7200000" cy="9763200"/>
        </a:xfrm>
        <a:prstGeom prst="rect">
          <a:avLst/>
        </a:prstGeom>
      </xdr:spPr>
    </xdr:pic>
    <xdr:clientData/>
  </xdr:twoCellAnchor>
  <xdr:twoCellAnchor editAs="oneCell">
    <xdr:from>
      <xdr:col>8</xdr:col>
      <xdr:colOff>28574</xdr:colOff>
      <xdr:row>8</xdr:row>
      <xdr:rowOff>133350</xdr:rowOff>
    </xdr:from>
    <xdr:to>
      <xdr:col>16</xdr:col>
      <xdr:colOff>694424</xdr:colOff>
      <xdr:row>54</xdr:row>
      <xdr:rowOff>38175</xdr:rowOff>
    </xdr:to>
    <xdr:pic>
      <xdr:nvPicPr>
        <xdr:cNvPr id="11" name="Imagen 10">
          <a:extLst>
            <a:ext uri="{FF2B5EF4-FFF2-40B4-BE49-F238E27FC236}">
              <a16:creationId xmlns:a16="http://schemas.microsoft.com/office/drawing/2014/main" id="{1B52AE60-7DE8-46F9-AA45-4FB408056818}"/>
            </a:ext>
          </a:extLst>
        </xdr:cNvPr>
        <xdr:cNvPicPr/>
      </xdr:nvPicPr>
      <xdr:blipFill>
        <a:blip xmlns:r="http://schemas.openxmlformats.org/officeDocument/2006/relationships" r:embed="rId5"/>
        <a:stretch>
          <a:fillRect/>
        </a:stretch>
      </xdr:blipFill>
      <xdr:spPr>
        <a:xfrm>
          <a:off x="8839199" y="1952625"/>
          <a:ext cx="7200000" cy="97632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5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5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5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5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714375</xdr:colOff>
      <xdr:row>8</xdr:row>
      <xdr:rowOff>133350</xdr:rowOff>
    </xdr:from>
    <xdr:to>
      <xdr:col>26</xdr:col>
      <xdr:colOff>294375</xdr:colOff>
      <xdr:row>54</xdr:row>
      <xdr:rowOff>38175</xdr:rowOff>
    </xdr:to>
    <xdr:pic>
      <xdr:nvPicPr>
        <xdr:cNvPr id="10" name="Imagen 9">
          <a:extLst>
            <a:ext uri="{FF2B5EF4-FFF2-40B4-BE49-F238E27FC236}">
              <a16:creationId xmlns:a16="http://schemas.microsoft.com/office/drawing/2014/main" id="{75575C75-049F-49B5-A8B7-784D0A725762}"/>
            </a:ext>
          </a:extLst>
        </xdr:cNvPr>
        <xdr:cNvPicPr/>
      </xdr:nvPicPr>
      <xdr:blipFill>
        <a:blip xmlns:r="http://schemas.openxmlformats.org/officeDocument/2006/relationships" r:embed="rId4"/>
        <a:stretch>
          <a:fillRect/>
        </a:stretch>
      </xdr:blipFill>
      <xdr:spPr>
        <a:xfrm>
          <a:off x="16059150" y="1952625"/>
          <a:ext cx="7200000" cy="9763200"/>
        </a:xfrm>
        <a:prstGeom prst="rect">
          <a:avLst/>
        </a:prstGeom>
      </xdr:spPr>
    </xdr:pic>
    <xdr:clientData/>
  </xdr:twoCellAnchor>
  <xdr:twoCellAnchor editAs="oneCell">
    <xdr:from>
      <xdr:col>8</xdr:col>
      <xdr:colOff>38099</xdr:colOff>
      <xdr:row>8</xdr:row>
      <xdr:rowOff>142875</xdr:rowOff>
    </xdr:from>
    <xdr:to>
      <xdr:col>16</xdr:col>
      <xdr:colOff>703949</xdr:colOff>
      <xdr:row>54</xdr:row>
      <xdr:rowOff>47700</xdr:rowOff>
    </xdr:to>
    <xdr:pic>
      <xdr:nvPicPr>
        <xdr:cNvPr id="11" name="Imagen 10">
          <a:extLst>
            <a:ext uri="{FF2B5EF4-FFF2-40B4-BE49-F238E27FC236}">
              <a16:creationId xmlns:a16="http://schemas.microsoft.com/office/drawing/2014/main" id="{105405A4-9583-48E5-A4D8-4B1C2D670681}"/>
            </a:ext>
          </a:extLst>
        </xdr:cNvPr>
        <xdr:cNvPicPr/>
      </xdr:nvPicPr>
      <xdr:blipFill>
        <a:blip xmlns:r="http://schemas.openxmlformats.org/officeDocument/2006/relationships" r:embed="rId5"/>
        <a:stretch>
          <a:fillRect/>
        </a:stretch>
      </xdr:blipFill>
      <xdr:spPr>
        <a:xfrm>
          <a:off x="8848724" y="1962150"/>
          <a:ext cx="7200000" cy="97632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6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6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6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6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704850</xdr:colOff>
      <xdr:row>8</xdr:row>
      <xdr:rowOff>133350</xdr:rowOff>
    </xdr:from>
    <xdr:to>
      <xdr:col>26</xdr:col>
      <xdr:colOff>284850</xdr:colOff>
      <xdr:row>54</xdr:row>
      <xdr:rowOff>38175</xdr:rowOff>
    </xdr:to>
    <xdr:pic>
      <xdr:nvPicPr>
        <xdr:cNvPr id="10" name="Imagen 9">
          <a:extLst>
            <a:ext uri="{FF2B5EF4-FFF2-40B4-BE49-F238E27FC236}">
              <a16:creationId xmlns:a16="http://schemas.microsoft.com/office/drawing/2014/main" id="{05359464-DCE7-407B-8F61-5096C6F90AFF}"/>
            </a:ext>
          </a:extLst>
        </xdr:cNvPr>
        <xdr:cNvPicPr/>
      </xdr:nvPicPr>
      <xdr:blipFill>
        <a:blip xmlns:r="http://schemas.openxmlformats.org/officeDocument/2006/relationships" r:embed="rId4"/>
        <a:stretch>
          <a:fillRect/>
        </a:stretch>
      </xdr:blipFill>
      <xdr:spPr>
        <a:xfrm>
          <a:off x="16049625" y="1952625"/>
          <a:ext cx="7200000" cy="9763200"/>
        </a:xfrm>
        <a:prstGeom prst="rect">
          <a:avLst/>
        </a:prstGeom>
      </xdr:spPr>
    </xdr:pic>
    <xdr:clientData/>
  </xdr:twoCellAnchor>
  <xdr:twoCellAnchor editAs="oneCell">
    <xdr:from>
      <xdr:col>8</xdr:col>
      <xdr:colOff>28575</xdr:colOff>
      <xdr:row>8</xdr:row>
      <xdr:rowOff>142875</xdr:rowOff>
    </xdr:from>
    <xdr:to>
      <xdr:col>16</xdr:col>
      <xdr:colOff>694425</xdr:colOff>
      <xdr:row>54</xdr:row>
      <xdr:rowOff>47700</xdr:rowOff>
    </xdr:to>
    <xdr:pic>
      <xdr:nvPicPr>
        <xdr:cNvPr id="11" name="Imagen 10">
          <a:extLst>
            <a:ext uri="{FF2B5EF4-FFF2-40B4-BE49-F238E27FC236}">
              <a16:creationId xmlns:a16="http://schemas.microsoft.com/office/drawing/2014/main" id="{B1233ADD-F1CE-4302-A605-6E8A60A69995}"/>
            </a:ext>
          </a:extLst>
        </xdr:cNvPr>
        <xdr:cNvPicPr/>
      </xdr:nvPicPr>
      <xdr:blipFill>
        <a:blip xmlns:r="http://schemas.openxmlformats.org/officeDocument/2006/relationships" r:embed="rId5"/>
        <a:stretch>
          <a:fillRect/>
        </a:stretch>
      </xdr:blipFill>
      <xdr:spPr>
        <a:xfrm>
          <a:off x="8839200" y="1962150"/>
          <a:ext cx="7200000" cy="97632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10</xdr:col>
      <xdr:colOff>347117</xdr:colOff>
      <xdr:row>8</xdr:row>
      <xdr:rowOff>126965</xdr:rowOff>
    </xdr:to>
    <xdr:sp macro="" textlink="">
      <xdr:nvSpPr>
        <xdr:cNvPr id="2" name="EsriDoNotEdit">
          <a:extLst>
            <a:ext uri="{FF2B5EF4-FFF2-40B4-BE49-F238E27FC236}">
              <a16:creationId xmlns:a16="http://schemas.microsoft.com/office/drawing/2014/main" id="{00000000-0008-0000-0800-000002000000}"/>
            </a:ext>
          </a:extLst>
        </xdr:cNvPr>
        <xdr:cNvSpPr/>
      </xdr:nvSpPr>
      <xdr:spPr>
        <a:xfrm>
          <a:off x="0" y="0"/>
          <a:ext cx="7967117" cy="1650965"/>
        </a:xfrm>
        <a:prstGeom prst="rect">
          <a:avLst/>
        </a:prstGeom>
        <a:noFill/>
      </xdr:spPr>
      <xdr:txBody>
        <a:bodyPr wrap="none" lIns="91440" tIns="45720" rIns="91440" bIns="45720">
          <a:spAutoFit/>
        </a:bodyPr>
        <a:lstStyle/>
        <a:p>
          <a:pPr algn="ctr"/>
          <a:r>
            <a:rPr lang="es-ES" sz="5000" b="1" i="0" cap="none" spc="0">
              <a:ln w="18000">
                <a:solidFill>
                  <a:schemeClr val="accent2">
                    <a:satMod val="140000"/>
                  </a:schemeClr>
                </a:solidFill>
                <a:prstDash val="solid"/>
                <a:miter lim="800000"/>
              </a:ln>
              <a:noFill/>
              <a:effectLst>
                <a:outerShdw blurRad="25500" dist="23000" dir="7020000" algn="tl">
                  <a:srgbClr val="000000">
                    <a:alpha val="50000"/>
                  </a:srgbClr>
                </a:outerShdw>
              </a:effectLst>
              <a:latin typeface="Verdana" panose="020B0604030504040204" pitchFamily="34" charset="0"/>
            </a:rPr>
            <a:t>NO EDITAR </a:t>
          </a:r>
        </a:p>
        <a:p>
          <a:pPr algn="ctr"/>
          <a:r>
            <a:rPr lang="es-ES" sz="5000" b="1" i="0" cap="none" spc="0">
              <a:ln w="18000">
                <a:solidFill>
                  <a:schemeClr val="accent2">
                    <a:satMod val="140000"/>
                  </a:schemeClr>
                </a:solidFill>
                <a:prstDash val="solid"/>
                <a:miter lim="800000"/>
              </a:ln>
              <a:noFill/>
              <a:effectLst>
                <a:outerShdw blurRad="25500" dist="23000" dir="7020000" algn="tl">
                  <a:srgbClr val="000000">
                    <a:alpha val="50000"/>
                  </a:srgbClr>
                </a:outerShdw>
              </a:effectLst>
              <a:latin typeface="Verdana" panose="020B0604030504040204" pitchFamily="34" charset="0"/>
            </a:rPr>
            <a:t> Solo para uso de Esri</a:t>
          </a:r>
        </a:p>
      </xdr:txBody>
    </xdr:sp>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rgb="FFFF0000"/>
  </sheetPr>
  <dimension ref="A1:M17"/>
  <sheetViews>
    <sheetView tabSelected="1" zoomScaleNormal="100" workbookViewId="0">
      <selection activeCell="A5" sqref="A5:M7"/>
    </sheetView>
  </sheetViews>
  <sheetFormatPr baseColWidth="10" defaultRowHeight="14.25" x14ac:dyDescent="0.25"/>
  <cols>
    <col min="1" max="1" width="4.85546875" style="11" customWidth="1"/>
    <col min="2" max="2" width="4.5703125" style="1" customWidth="1"/>
    <col min="3" max="3" width="14" style="1" customWidth="1"/>
    <col min="4" max="12" width="11.42578125" style="1"/>
    <col min="13" max="13" width="12" style="1" customWidth="1"/>
    <col min="14" max="256" width="11.42578125" style="1"/>
    <col min="257" max="257" width="6.28515625" style="1" customWidth="1"/>
    <col min="258" max="258" width="11.42578125" style="1"/>
    <col min="259" max="259" width="14" style="1" customWidth="1"/>
    <col min="260" max="512" width="11.42578125" style="1"/>
    <col min="513" max="513" width="6.28515625" style="1" customWidth="1"/>
    <col min="514" max="514" width="11.42578125" style="1"/>
    <col min="515" max="515" width="14" style="1" customWidth="1"/>
    <col min="516" max="768" width="11.42578125" style="1"/>
    <col min="769" max="769" width="6.28515625" style="1" customWidth="1"/>
    <col min="770" max="770" width="11.42578125" style="1"/>
    <col min="771" max="771" width="14" style="1" customWidth="1"/>
    <col min="772" max="1024" width="11.42578125" style="1"/>
    <col min="1025" max="1025" width="6.28515625" style="1" customWidth="1"/>
    <col min="1026" max="1026" width="11.42578125" style="1"/>
    <col min="1027" max="1027" width="14" style="1" customWidth="1"/>
    <col min="1028" max="1280" width="11.42578125" style="1"/>
    <col min="1281" max="1281" width="6.28515625" style="1" customWidth="1"/>
    <col min="1282" max="1282" width="11.42578125" style="1"/>
    <col min="1283" max="1283" width="14" style="1" customWidth="1"/>
    <col min="1284" max="1536" width="11.42578125" style="1"/>
    <col min="1537" max="1537" width="6.28515625" style="1" customWidth="1"/>
    <col min="1538" max="1538" width="11.42578125" style="1"/>
    <col min="1539" max="1539" width="14" style="1" customWidth="1"/>
    <col min="1540" max="1792" width="11.42578125" style="1"/>
    <col min="1793" max="1793" width="6.28515625" style="1" customWidth="1"/>
    <col min="1794" max="1794" width="11.42578125" style="1"/>
    <col min="1795" max="1795" width="14" style="1" customWidth="1"/>
    <col min="1796" max="2048" width="11.42578125" style="1"/>
    <col min="2049" max="2049" width="6.28515625" style="1" customWidth="1"/>
    <col min="2050" max="2050" width="11.42578125" style="1"/>
    <col min="2051" max="2051" width="14" style="1" customWidth="1"/>
    <col min="2052" max="2304" width="11.42578125" style="1"/>
    <col min="2305" max="2305" width="6.28515625" style="1" customWidth="1"/>
    <col min="2306" max="2306" width="11.42578125" style="1"/>
    <col min="2307" max="2307" width="14" style="1" customWidth="1"/>
    <col min="2308" max="2560" width="11.42578125" style="1"/>
    <col min="2561" max="2561" width="6.28515625" style="1" customWidth="1"/>
    <col min="2562" max="2562" width="11.42578125" style="1"/>
    <col min="2563" max="2563" width="14" style="1" customWidth="1"/>
    <col min="2564" max="2816" width="11.42578125" style="1"/>
    <col min="2817" max="2817" width="6.28515625" style="1" customWidth="1"/>
    <col min="2818" max="2818" width="11.42578125" style="1"/>
    <col min="2819" max="2819" width="14" style="1" customWidth="1"/>
    <col min="2820" max="3072" width="11.42578125" style="1"/>
    <col min="3073" max="3073" width="6.28515625" style="1" customWidth="1"/>
    <col min="3074" max="3074" width="11.42578125" style="1"/>
    <col min="3075" max="3075" width="14" style="1" customWidth="1"/>
    <col min="3076" max="3328" width="11.42578125" style="1"/>
    <col min="3329" max="3329" width="6.28515625" style="1" customWidth="1"/>
    <col min="3330" max="3330" width="11.42578125" style="1"/>
    <col min="3331" max="3331" width="14" style="1" customWidth="1"/>
    <col min="3332" max="3584" width="11.42578125" style="1"/>
    <col min="3585" max="3585" width="6.28515625" style="1" customWidth="1"/>
    <col min="3586" max="3586" width="11.42578125" style="1"/>
    <col min="3587" max="3587" width="14" style="1" customWidth="1"/>
    <col min="3588" max="3840" width="11.42578125" style="1"/>
    <col min="3841" max="3841" width="6.28515625" style="1" customWidth="1"/>
    <col min="3842" max="3842" width="11.42578125" style="1"/>
    <col min="3843" max="3843" width="14" style="1" customWidth="1"/>
    <col min="3844" max="4096" width="11.42578125" style="1"/>
    <col min="4097" max="4097" width="6.28515625" style="1" customWidth="1"/>
    <col min="4098" max="4098" width="11.42578125" style="1"/>
    <col min="4099" max="4099" width="14" style="1" customWidth="1"/>
    <col min="4100" max="4352" width="11.42578125" style="1"/>
    <col min="4353" max="4353" width="6.28515625" style="1" customWidth="1"/>
    <col min="4354" max="4354" width="11.42578125" style="1"/>
    <col min="4355" max="4355" width="14" style="1" customWidth="1"/>
    <col min="4356" max="4608" width="11.42578125" style="1"/>
    <col min="4609" max="4609" width="6.28515625" style="1" customWidth="1"/>
    <col min="4610" max="4610" width="11.42578125" style="1"/>
    <col min="4611" max="4611" width="14" style="1" customWidth="1"/>
    <col min="4612" max="4864" width="11.42578125" style="1"/>
    <col min="4865" max="4865" width="6.28515625" style="1" customWidth="1"/>
    <col min="4866" max="4866" width="11.42578125" style="1"/>
    <col min="4867" max="4867" width="14" style="1" customWidth="1"/>
    <col min="4868" max="5120" width="11.42578125" style="1"/>
    <col min="5121" max="5121" width="6.28515625" style="1" customWidth="1"/>
    <col min="5122" max="5122" width="11.42578125" style="1"/>
    <col min="5123" max="5123" width="14" style="1" customWidth="1"/>
    <col min="5124" max="5376" width="11.42578125" style="1"/>
    <col min="5377" max="5377" width="6.28515625" style="1" customWidth="1"/>
    <col min="5378" max="5378" width="11.42578125" style="1"/>
    <col min="5379" max="5379" width="14" style="1" customWidth="1"/>
    <col min="5380" max="5632" width="11.42578125" style="1"/>
    <col min="5633" max="5633" width="6.28515625" style="1" customWidth="1"/>
    <col min="5634" max="5634" width="11.42578125" style="1"/>
    <col min="5635" max="5635" width="14" style="1" customWidth="1"/>
    <col min="5636" max="5888" width="11.42578125" style="1"/>
    <col min="5889" max="5889" width="6.28515625" style="1" customWidth="1"/>
    <col min="5890" max="5890" width="11.42578125" style="1"/>
    <col min="5891" max="5891" width="14" style="1" customWidth="1"/>
    <col min="5892" max="6144" width="11.42578125" style="1"/>
    <col min="6145" max="6145" width="6.28515625" style="1" customWidth="1"/>
    <col min="6146" max="6146" width="11.42578125" style="1"/>
    <col min="6147" max="6147" width="14" style="1" customWidth="1"/>
    <col min="6148" max="6400" width="11.42578125" style="1"/>
    <col min="6401" max="6401" width="6.28515625" style="1" customWidth="1"/>
    <col min="6402" max="6402" width="11.42578125" style="1"/>
    <col min="6403" max="6403" width="14" style="1" customWidth="1"/>
    <col min="6404" max="6656" width="11.42578125" style="1"/>
    <col min="6657" max="6657" width="6.28515625" style="1" customWidth="1"/>
    <col min="6658" max="6658" width="11.42578125" style="1"/>
    <col min="6659" max="6659" width="14" style="1" customWidth="1"/>
    <col min="6660" max="6912" width="11.42578125" style="1"/>
    <col min="6913" max="6913" width="6.28515625" style="1" customWidth="1"/>
    <col min="6914" max="6914" width="11.42578125" style="1"/>
    <col min="6915" max="6915" width="14" style="1" customWidth="1"/>
    <col min="6916" max="7168" width="11.42578125" style="1"/>
    <col min="7169" max="7169" width="6.28515625" style="1" customWidth="1"/>
    <col min="7170" max="7170" width="11.42578125" style="1"/>
    <col min="7171" max="7171" width="14" style="1" customWidth="1"/>
    <col min="7172" max="7424" width="11.42578125" style="1"/>
    <col min="7425" max="7425" width="6.28515625" style="1" customWidth="1"/>
    <col min="7426" max="7426" width="11.42578125" style="1"/>
    <col min="7427" max="7427" width="14" style="1" customWidth="1"/>
    <col min="7428" max="7680" width="11.42578125" style="1"/>
    <col min="7681" max="7681" width="6.28515625" style="1" customWidth="1"/>
    <col min="7682" max="7682" width="11.42578125" style="1"/>
    <col min="7683" max="7683" width="14" style="1" customWidth="1"/>
    <col min="7684" max="7936" width="11.42578125" style="1"/>
    <col min="7937" max="7937" width="6.28515625" style="1" customWidth="1"/>
    <col min="7938" max="7938" width="11.42578125" style="1"/>
    <col min="7939" max="7939" width="14" style="1" customWidth="1"/>
    <col min="7940" max="8192" width="11.42578125" style="1"/>
    <col min="8193" max="8193" width="6.28515625" style="1" customWidth="1"/>
    <col min="8194" max="8194" width="11.42578125" style="1"/>
    <col min="8195" max="8195" width="14" style="1" customWidth="1"/>
    <col min="8196" max="8448" width="11.42578125" style="1"/>
    <col min="8449" max="8449" width="6.28515625" style="1" customWidth="1"/>
    <col min="8450" max="8450" width="11.42578125" style="1"/>
    <col min="8451" max="8451" width="14" style="1" customWidth="1"/>
    <col min="8452" max="8704" width="11.42578125" style="1"/>
    <col min="8705" max="8705" width="6.28515625" style="1" customWidth="1"/>
    <col min="8706" max="8706" width="11.42578125" style="1"/>
    <col min="8707" max="8707" width="14" style="1" customWidth="1"/>
    <col min="8708" max="8960" width="11.42578125" style="1"/>
    <col min="8961" max="8961" width="6.28515625" style="1" customWidth="1"/>
    <col min="8962" max="8962" width="11.42578125" style="1"/>
    <col min="8963" max="8963" width="14" style="1" customWidth="1"/>
    <col min="8964" max="9216" width="11.42578125" style="1"/>
    <col min="9217" max="9217" width="6.28515625" style="1" customWidth="1"/>
    <col min="9218" max="9218" width="11.42578125" style="1"/>
    <col min="9219" max="9219" width="14" style="1" customWidth="1"/>
    <col min="9220" max="9472" width="11.42578125" style="1"/>
    <col min="9473" max="9473" width="6.28515625" style="1" customWidth="1"/>
    <col min="9474" max="9474" width="11.42578125" style="1"/>
    <col min="9475" max="9475" width="14" style="1" customWidth="1"/>
    <col min="9476" max="9728" width="11.42578125" style="1"/>
    <col min="9729" max="9729" width="6.28515625" style="1" customWidth="1"/>
    <col min="9730" max="9730" width="11.42578125" style="1"/>
    <col min="9731" max="9731" width="14" style="1" customWidth="1"/>
    <col min="9732" max="9984" width="11.42578125" style="1"/>
    <col min="9985" max="9985" width="6.28515625" style="1" customWidth="1"/>
    <col min="9986" max="9986" width="11.42578125" style="1"/>
    <col min="9987" max="9987" width="14" style="1" customWidth="1"/>
    <col min="9988" max="10240" width="11.42578125" style="1"/>
    <col min="10241" max="10241" width="6.28515625" style="1" customWidth="1"/>
    <col min="10242" max="10242" width="11.42578125" style="1"/>
    <col min="10243" max="10243" width="14" style="1" customWidth="1"/>
    <col min="10244" max="10496" width="11.42578125" style="1"/>
    <col min="10497" max="10497" width="6.28515625" style="1" customWidth="1"/>
    <col min="10498" max="10498" width="11.42578125" style="1"/>
    <col min="10499" max="10499" width="14" style="1" customWidth="1"/>
    <col min="10500" max="10752" width="11.42578125" style="1"/>
    <col min="10753" max="10753" width="6.28515625" style="1" customWidth="1"/>
    <col min="10754" max="10754" width="11.42578125" style="1"/>
    <col min="10755" max="10755" width="14" style="1" customWidth="1"/>
    <col min="10756" max="11008" width="11.42578125" style="1"/>
    <col min="11009" max="11009" width="6.28515625" style="1" customWidth="1"/>
    <col min="11010" max="11010" width="11.42578125" style="1"/>
    <col min="11011" max="11011" width="14" style="1" customWidth="1"/>
    <col min="11012" max="11264" width="11.42578125" style="1"/>
    <col min="11265" max="11265" width="6.28515625" style="1" customWidth="1"/>
    <col min="11266" max="11266" width="11.42578125" style="1"/>
    <col min="11267" max="11267" width="14" style="1" customWidth="1"/>
    <col min="11268" max="11520" width="11.42578125" style="1"/>
    <col min="11521" max="11521" width="6.28515625" style="1" customWidth="1"/>
    <col min="11522" max="11522" width="11.42578125" style="1"/>
    <col min="11523" max="11523" width="14" style="1" customWidth="1"/>
    <col min="11524" max="11776" width="11.42578125" style="1"/>
    <col min="11777" max="11777" width="6.28515625" style="1" customWidth="1"/>
    <col min="11778" max="11778" width="11.42578125" style="1"/>
    <col min="11779" max="11779" width="14" style="1" customWidth="1"/>
    <col min="11780" max="12032" width="11.42578125" style="1"/>
    <col min="12033" max="12033" width="6.28515625" style="1" customWidth="1"/>
    <col min="12034" max="12034" width="11.42578125" style="1"/>
    <col min="12035" max="12035" width="14" style="1" customWidth="1"/>
    <col min="12036" max="12288" width="11.42578125" style="1"/>
    <col min="12289" max="12289" width="6.28515625" style="1" customWidth="1"/>
    <col min="12290" max="12290" width="11.42578125" style="1"/>
    <col min="12291" max="12291" width="14" style="1" customWidth="1"/>
    <col min="12292" max="12544" width="11.42578125" style="1"/>
    <col min="12545" max="12545" width="6.28515625" style="1" customWidth="1"/>
    <col min="12546" max="12546" width="11.42578125" style="1"/>
    <col min="12547" max="12547" width="14" style="1" customWidth="1"/>
    <col min="12548" max="12800" width="11.42578125" style="1"/>
    <col min="12801" max="12801" width="6.28515625" style="1" customWidth="1"/>
    <col min="12802" max="12802" width="11.42578125" style="1"/>
    <col min="12803" max="12803" width="14" style="1" customWidth="1"/>
    <col min="12804" max="13056" width="11.42578125" style="1"/>
    <col min="13057" max="13057" width="6.28515625" style="1" customWidth="1"/>
    <col min="13058" max="13058" width="11.42578125" style="1"/>
    <col min="13059" max="13059" width="14" style="1" customWidth="1"/>
    <col min="13060" max="13312" width="11.42578125" style="1"/>
    <col min="13313" max="13313" width="6.28515625" style="1" customWidth="1"/>
    <col min="13314" max="13314" width="11.42578125" style="1"/>
    <col min="13315" max="13315" width="14" style="1" customWidth="1"/>
    <col min="13316" max="13568" width="11.42578125" style="1"/>
    <col min="13569" max="13569" width="6.28515625" style="1" customWidth="1"/>
    <col min="13570" max="13570" width="11.42578125" style="1"/>
    <col min="13571" max="13571" width="14" style="1" customWidth="1"/>
    <col min="13572" max="13824" width="11.42578125" style="1"/>
    <col min="13825" max="13825" width="6.28515625" style="1" customWidth="1"/>
    <col min="13826" max="13826" width="11.42578125" style="1"/>
    <col min="13827" max="13827" width="14" style="1" customWidth="1"/>
    <col min="13828" max="14080" width="11.42578125" style="1"/>
    <col min="14081" max="14081" width="6.28515625" style="1" customWidth="1"/>
    <col min="14082" max="14082" width="11.42578125" style="1"/>
    <col min="14083" max="14083" width="14" style="1" customWidth="1"/>
    <col min="14084" max="14336" width="11.42578125" style="1"/>
    <col min="14337" max="14337" width="6.28515625" style="1" customWidth="1"/>
    <col min="14338" max="14338" width="11.42578125" style="1"/>
    <col min="14339" max="14339" width="14" style="1" customWidth="1"/>
    <col min="14340" max="14592" width="11.42578125" style="1"/>
    <col min="14593" max="14593" width="6.28515625" style="1" customWidth="1"/>
    <col min="14594" max="14594" width="11.42578125" style="1"/>
    <col min="14595" max="14595" width="14" style="1" customWidth="1"/>
    <col min="14596" max="14848" width="11.42578125" style="1"/>
    <col min="14849" max="14849" width="6.28515625" style="1" customWidth="1"/>
    <col min="14850" max="14850" width="11.42578125" style="1"/>
    <col min="14851" max="14851" width="14" style="1" customWidth="1"/>
    <col min="14852" max="15104" width="11.42578125" style="1"/>
    <col min="15105" max="15105" width="6.28515625" style="1" customWidth="1"/>
    <col min="15106" max="15106" width="11.42578125" style="1"/>
    <col min="15107" max="15107" width="14" style="1" customWidth="1"/>
    <col min="15108" max="15360" width="11.42578125" style="1"/>
    <col min="15361" max="15361" width="6.28515625" style="1" customWidth="1"/>
    <col min="15362" max="15362" width="11.42578125" style="1"/>
    <col min="15363" max="15363" width="14" style="1" customWidth="1"/>
    <col min="15364" max="15616" width="11.42578125" style="1"/>
    <col min="15617" max="15617" width="6.28515625" style="1" customWidth="1"/>
    <col min="15618" max="15618" width="11.42578125" style="1"/>
    <col min="15619" max="15619" width="14" style="1" customWidth="1"/>
    <col min="15620" max="15872" width="11.42578125" style="1"/>
    <col min="15873" max="15873" width="6.28515625" style="1" customWidth="1"/>
    <col min="15874" max="15874" width="11.42578125" style="1"/>
    <col min="15875" max="15875" width="14" style="1" customWidth="1"/>
    <col min="15876" max="16128" width="11.42578125" style="1"/>
    <col min="16129" max="16129" width="6.28515625" style="1" customWidth="1"/>
    <col min="16130" max="16130" width="11.42578125" style="1"/>
    <col min="16131" max="16131" width="14" style="1" customWidth="1"/>
    <col min="16132" max="16384" width="11.42578125" style="1"/>
  </cols>
  <sheetData>
    <row r="1" spans="1:13" ht="60" customHeight="1" x14ac:dyDescent="0.25">
      <c r="A1" s="42"/>
      <c r="B1" s="42"/>
      <c r="C1" s="42"/>
      <c r="D1" s="42"/>
      <c r="E1" s="42"/>
      <c r="F1" s="42"/>
      <c r="G1" s="42"/>
      <c r="H1" s="42"/>
      <c r="I1" s="42"/>
      <c r="J1" s="42"/>
      <c r="K1" s="42"/>
      <c r="L1" s="42"/>
      <c r="M1" s="42"/>
    </row>
    <row r="2" spans="1:13" ht="21.95" customHeight="1" x14ac:dyDescent="0.25">
      <c r="A2" s="42"/>
      <c r="B2" s="42"/>
      <c r="C2" s="42"/>
      <c r="D2" s="42"/>
      <c r="E2" s="42"/>
      <c r="F2" s="42"/>
      <c r="G2" s="42"/>
      <c r="H2" s="42"/>
      <c r="I2" s="42"/>
      <c r="J2" s="42"/>
      <c r="K2" s="42"/>
      <c r="L2" s="42"/>
      <c r="M2" s="42"/>
    </row>
    <row r="3" spans="1:13" ht="21.95" customHeight="1" x14ac:dyDescent="0.25">
      <c r="A3" s="43" t="s">
        <v>8</v>
      </c>
      <c r="B3" s="44"/>
      <c r="C3" s="44"/>
      <c r="D3" s="44"/>
      <c r="E3" s="44"/>
      <c r="F3" s="44"/>
      <c r="G3" s="44"/>
      <c r="H3" s="44"/>
      <c r="I3" s="44"/>
      <c r="J3" s="44"/>
      <c r="K3" s="44"/>
      <c r="L3" s="44"/>
      <c r="M3" s="45"/>
    </row>
    <row r="4" spans="1:13" ht="12" customHeight="1" x14ac:dyDescent="0.25">
      <c r="A4" s="46"/>
      <c r="B4" s="47"/>
      <c r="C4" s="47"/>
      <c r="D4" s="47"/>
      <c r="E4" s="47"/>
      <c r="F4" s="47"/>
      <c r="G4" s="47"/>
      <c r="H4" s="47"/>
      <c r="I4" s="47"/>
      <c r="J4" s="47"/>
      <c r="K4" s="47"/>
      <c r="L4" s="47"/>
      <c r="M4" s="48"/>
    </row>
    <row r="5" spans="1:13" x14ac:dyDescent="0.25">
      <c r="A5" s="49" t="s">
        <v>405</v>
      </c>
      <c r="B5" s="49"/>
      <c r="C5" s="49"/>
      <c r="D5" s="49"/>
      <c r="E5" s="49"/>
      <c r="F5" s="49"/>
      <c r="G5" s="49"/>
      <c r="H5" s="49"/>
      <c r="I5" s="49"/>
      <c r="J5" s="49"/>
      <c r="K5" s="49"/>
      <c r="L5" s="49"/>
      <c r="M5" s="50"/>
    </row>
    <row r="6" spans="1:13" ht="15" customHeight="1" x14ac:dyDescent="0.25">
      <c r="A6" s="51"/>
      <c r="B6" s="51"/>
      <c r="C6" s="51"/>
      <c r="D6" s="51"/>
      <c r="E6" s="51"/>
      <c r="F6" s="51"/>
      <c r="G6" s="51"/>
      <c r="H6" s="51"/>
      <c r="I6" s="51"/>
      <c r="J6" s="51"/>
      <c r="K6" s="51"/>
      <c r="L6" s="51"/>
      <c r="M6" s="52"/>
    </row>
    <row r="7" spans="1:13" x14ac:dyDescent="0.25">
      <c r="A7" s="51"/>
      <c r="B7" s="51"/>
      <c r="C7" s="51"/>
      <c r="D7" s="51"/>
      <c r="E7" s="51"/>
      <c r="F7" s="51"/>
      <c r="G7" s="51"/>
      <c r="H7" s="51"/>
      <c r="I7" s="51"/>
      <c r="J7" s="51"/>
      <c r="K7" s="51"/>
      <c r="L7" s="51"/>
      <c r="M7" s="52"/>
    </row>
    <row r="8" spans="1:13" s="5" customFormat="1" ht="27" customHeight="1" x14ac:dyDescent="0.25">
      <c r="A8" s="2" t="s">
        <v>5</v>
      </c>
      <c r="B8" s="3" t="s">
        <v>334</v>
      </c>
      <c r="C8" s="3"/>
      <c r="D8" s="3"/>
      <c r="E8" s="3"/>
      <c r="F8" s="3"/>
      <c r="G8" s="3"/>
      <c r="H8" s="3"/>
      <c r="I8" s="3"/>
      <c r="J8" s="3"/>
      <c r="K8" s="3"/>
      <c r="L8" s="3"/>
      <c r="M8" s="4"/>
    </row>
    <row r="9" spans="1:13" s="5" customFormat="1" ht="27" customHeight="1" x14ac:dyDescent="0.25">
      <c r="A9" s="6"/>
      <c r="B9" s="6" t="s">
        <v>6</v>
      </c>
      <c r="C9" s="40" t="s">
        <v>335</v>
      </c>
      <c r="D9" s="7"/>
      <c r="E9" s="7"/>
      <c r="F9" s="7"/>
      <c r="G9" s="7"/>
      <c r="H9" s="7"/>
      <c r="I9" s="7"/>
      <c r="J9" s="7"/>
      <c r="K9" s="7"/>
      <c r="L9" s="7"/>
      <c r="M9" s="8"/>
    </row>
    <row r="10" spans="1:13" s="5" customFormat="1" ht="27" customHeight="1" x14ac:dyDescent="0.25">
      <c r="A10" s="6"/>
      <c r="B10" s="6" t="s">
        <v>7</v>
      </c>
      <c r="C10" s="40" t="s">
        <v>336</v>
      </c>
      <c r="D10" s="7"/>
      <c r="E10" s="7"/>
      <c r="F10" s="7"/>
      <c r="G10" s="7"/>
      <c r="H10" s="7"/>
      <c r="I10" s="7"/>
      <c r="J10" s="7"/>
      <c r="K10" s="7"/>
      <c r="L10" s="7"/>
      <c r="M10" s="8"/>
    </row>
    <row r="11" spans="1:13" s="5" customFormat="1" ht="27" customHeight="1" x14ac:dyDescent="0.25">
      <c r="A11" s="6"/>
      <c r="B11" s="6" t="s">
        <v>9</v>
      </c>
      <c r="C11" s="40" t="s">
        <v>337</v>
      </c>
      <c r="D11" s="7"/>
      <c r="E11" s="7"/>
      <c r="F11" s="7"/>
      <c r="G11" s="7"/>
      <c r="H11" s="7"/>
      <c r="I11" s="7"/>
      <c r="J11" s="7"/>
      <c r="K11" s="7"/>
      <c r="L11" s="7"/>
      <c r="M11" s="8"/>
    </row>
    <row r="12" spans="1:13" s="5" customFormat="1" ht="27" customHeight="1" x14ac:dyDescent="0.25">
      <c r="A12" s="6"/>
      <c r="B12" s="6" t="s">
        <v>10</v>
      </c>
      <c r="C12" s="40" t="s">
        <v>340</v>
      </c>
      <c r="D12" s="7"/>
      <c r="E12" s="7"/>
      <c r="F12" s="7"/>
      <c r="G12" s="7"/>
      <c r="H12" s="7"/>
      <c r="I12" s="7"/>
      <c r="J12" s="7"/>
      <c r="K12" s="7"/>
      <c r="L12" s="7"/>
      <c r="M12" s="8"/>
    </row>
    <row r="13" spans="1:13" s="5" customFormat="1" ht="27" customHeight="1" x14ac:dyDescent="0.25">
      <c r="A13" s="6"/>
      <c r="B13" s="6" t="s">
        <v>11</v>
      </c>
      <c r="C13" s="40" t="s">
        <v>338</v>
      </c>
      <c r="D13" s="7"/>
      <c r="E13" s="7"/>
      <c r="F13" s="7"/>
      <c r="G13" s="7"/>
      <c r="H13" s="7"/>
      <c r="I13" s="7"/>
      <c r="J13" s="7"/>
      <c r="K13" s="7"/>
      <c r="L13" s="7"/>
      <c r="M13" s="8"/>
    </row>
    <row r="14" spans="1:13" s="5" customFormat="1" ht="27" customHeight="1" x14ac:dyDescent="0.25">
      <c r="A14" s="6"/>
      <c r="B14" s="6" t="s">
        <v>192</v>
      </c>
      <c r="C14" s="40" t="s">
        <v>339</v>
      </c>
      <c r="D14" s="7"/>
      <c r="E14" s="7"/>
      <c r="F14" s="7"/>
      <c r="G14" s="7"/>
      <c r="H14" s="7"/>
      <c r="I14" s="7"/>
      <c r="J14" s="7"/>
      <c r="K14" s="7"/>
      <c r="L14" s="7"/>
      <c r="M14" s="8"/>
    </row>
    <row r="15" spans="1:13" s="5" customFormat="1" ht="66.75" customHeight="1" x14ac:dyDescent="0.25">
      <c r="A15" s="53" t="s">
        <v>406</v>
      </c>
      <c r="B15" s="54"/>
      <c r="C15" s="54"/>
      <c r="D15" s="54"/>
      <c r="E15" s="54"/>
      <c r="F15" s="54"/>
      <c r="G15" s="54"/>
      <c r="H15" s="54"/>
      <c r="I15" s="54"/>
      <c r="J15" s="54"/>
      <c r="K15" s="54"/>
      <c r="L15" s="54"/>
      <c r="M15" s="55"/>
    </row>
    <row r="16" spans="1:13" ht="18.75" customHeight="1" x14ac:dyDescent="0.25">
      <c r="A16" s="56"/>
      <c r="B16" s="56"/>
      <c r="C16" s="56"/>
      <c r="D16" s="56"/>
      <c r="E16" s="56"/>
      <c r="F16" s="56"/>
      <c r="G16" s="56"/>
      <c r="H16" s="56"/>
      <c r="I16" s="56"/>
      <c r="J16" s="56"/>
      <c r="K16" s="56"/>
      <c r="L16" s="56"/>
      <c r="M16" s="57"/>
    </row>
    <row r="17" spans="1:13" x14ac:dyDescent="0.25">
      <c r="A17" s="9"/>
      <c r="B17" s="10"/>
      <c r="C17" s="10"/>
      <c r="D17" s="10"/>
      <c r="E17" s="10"/>
      <c r="F17" s="10"/>
      <c r="G17" s="10"/>
      <c r="H17" s="10"/>
      <c r="I17" s="10"/>
      <c r="J17" s="10"/>
      <c r="K17" s="10"/>
      <c r="L17" s="10"/>
      <c r="M17" s="10"/>
    </row>
  </sheetData>
  <mergeCells count="4">
    <mergeCell ref="A1:M2"/>
    <mergeCell ref="A3:M4"/>
    <mergeCell ref="A5:M7"/>
    <mergeCell ref="A15:M16"/>
  </mergeCells>
  <hyperlinks>
    <hyperlink ref="C9" location="'1.1'!A1" display="Neguvon Polvo" xr:uid="{00000000-0004-0000-0000-000000000000}"/>
    <hyperlink ref="C10" location="'1.2'!A1" display="Cutamycon Vf" xr:uid="{00000000-0004-0000-0000-000001000000}"/>
    <hyperlink ref="C11" location="'1.3'!A1" display="Curagan NL" xr:uid="{00000000-0004-0000-0000-000002000000}"/>
    <hyperlink ref="C12" location="'1.4'!A1" display="Dexapen 2 M.U.I." xr:uid="{00000000-0004-0000-0000-000003000000}"/>
    <hyperlink ref="C13" location="'1.5'!A1" display="Oxitetraciclina 50" xr:uid="{00000000-0004-0000-0000-000005000000}"/>
    <hyperlink ref="C14" location="'1.6'!A1" display="Ganapen 10 M.U.I." xr:uid="{00000000-0004-0000-0000-000006000000}"/>
  </hyperlink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2"/>
  <dimension ref="A1:I149"/>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8"/>
      <c r="B1" s="58"/>
      <c r="C1" s="58"/>
      <c r="D1" s="58"/>
      <c r="E1" s="58"/>
      <c r="F1" s="58"/>
      <c r="G1" s="58"/>
      <c r="H1" s="58"/>
      <c r="I1" s="59" t="s">
        <v>12</v>
      </c>
    </row>
    <row r="2" spans="1:9" s="12" customFormat="1" ht="12" x14ac:dyDescent="0.2">
      <c r="A2" s="58"/>
      <c r="B2" s="58"/>
      <c r="C2" s="58"/>
      <c r="D2" s="58"/>
      <c r="E2" s="58"/>
      <c r="F2" s="58"/>
      <c r="G2" s="58"/>
      <c r="H2" s="58"/>
      <c r="I2" s="59"/>
    </row>
    <row r="3" spans="1:9" s="12" customFormat="1" ht="56.1" customHeight="1" x14ac:dyDescent="0.2">
      <c r="A3" s="58"/>
      <c r="B3" s="58"/>
      <c r="C3" s="58"/>
      <c r="D3" s="58"/>
      <c r="E3" s="58"/>
      <c r="F3" s="58"/>
      <c r="G3" s="58"/>
      <c r="H3" s="58"/>
    </row>
    <row r="4" spans="1:9" s="12" customFormat="1" ht="12" x14ac:dyDescent="0.2">
      <c r="A4" s="60" t="str">
        <f>+Índice!A5</f>
        <v>Anexo informe especial de Insumos y factores de la producción agropecuaria -  Abril 2020*</v>
      </c>
      <c r="B4" s="60"/>
      <c r="C4" s="60"/>
      <c r="D4" s="60"/>
      <c r="E4" s="60"/>
      <c r="F4" s="60"/>
      <c r="G4" s="60"/>
      <c r="H4" s="60"/>
    </row>
    <row r="5" spans="1:9" s="12" customFormat="1" ht="17.100000000000001" customHeight="1" x14ac:dyDescent="0.2">
      <c r="A5" s="60"/>
      <c r="B5" s="60"/>
      <c r="C5" s="60"/>
      <c r="D5" s="60"/>
      <c r="E5" s="60"/>
      <c r="F5" s="60"/>
      <c r="G5" s="60"/>
      <c r="H5" s="60"/>
    </row>
    <row r="6" spans="1:9" s="12" customFormat="1" ht="11.1" customHeight="1" x14ac:dyDescent="0.2">
      <c r="A6" s="61" t="s">
        <v>341</v>
      </c>
      <c r="B6" s="62"/>
      <c r="C6" s="62"/>
      <c r="D6" s="62"/>
      <c r="E6" s="62"/>
      <c r="F6" s="62"/>
      <c r="G6" s="62"/>
      <c r="H6" s="63"/>
    </row>
    <row r="7" spans="1:9" s="12" customFormat="1" ht="12" x14ac:dyDescent="0.2">
      <c r="A7" s="61"/>
      <c r="B7" s="62"/>
      <c r="C7" s="62"/>
      <c r="D7" s="62"/>
      <c r="E7" s="62"/>
      <c r="F7" s="62"/>
      <c r="G7" s="62"/>
      <c r="H7" s="63"/>
    </row>
    <row r="8" spans="1:9" s="12" customFormat="1" ht="12" x14ac:dyDescent="0.2">
      <c r="A8" s="64"/>
      <c r="B8" s="65"/>
      <c r="C8" s="65"/>
      <c r="D8" s="65"/>
      <c r="E8" s="65"/>
      <c r="F8" s="65"/>
      <c r="G8" s="65"/>
      <c r="H8" s="66"/>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407</v>
      </c>
      <c r="F10" s="30" t="s">
        <v>408</v>
      </c>
      <c r="G10" s="30" t="s">
        <v>4</v>
      </c>
      <c r="H10" s="31" t="s">
        <v>193</v>
      </c>
    </row>
    <row r="11" spans="1:9" x14ac:dyDescent="0.3">
      <c r="A11" s="33" t="s">
        <v>33</v>
      </c>
      <c r="B11" s="34" t="s">
        <v>34</v>
      </c>
      <c r="C11" s="35" t="s">
        <v>133</v>
      </c>
      <c r="D11" s="34" t="s">
        <v>196</v>
      </c>
      <c r="E11" s="36">
        <v>3720</v>
      </c>
      <c r="F11" s="36">
        <v>3720</v>
      </c>
      <c r="G11" s="37">
        <v>0</v>
      </c>
      <c r="H11" s="38" t="s">
        <v>197</v>
      </c>
      <c r="I11" s="20"/>
    </row>
    <row r="12" spans="1:9" x14ac:dyDescent="0.3">
      <c r="A12" s="15" t="s">
        <v>43</v>
      </c>
      <c r="B12" s="16" t="s">
        <v>44</v>
      </c>
      <c r="C12" s="17" t="s">
        <v>174</v>
      </c>
      <c r="D12" s="16" t="s">
        <v>198</v>
      </c>
      <c r="E12" s="18">
        <v>3900</v>
      </c>
      <c r="F12" s="18">
        <v>3950</v>
      </c>
      <c r="G12" s="32">
        <v>1.2820512820512775</v>
      </c>
      <c r="H12" s="19" t="s">
        <v>200</v>
      </c>
      <c r="I12" s="20"/>
    </row>
    <row r="13" spans="1:9" x14ac:dyDescent="0.3">
      <c r="A13" s="15" t="s">
        <v>50</v>
      </c>
      <c r="B13" s="16" t="s">
        <v>51</v>
      </c>
      <c r="C13" s="17" t="s">
        <v>180</v>
      </c>
      <c r="D13" s="16" t="s">
        <v>199</v>
      </c>
      <c r="E13" s="18">
        <v>3880</v>
      </c>
      <c r="F13" s="18">
        <v>3900</v>
      </c>
      <c r="G13" s="32">
        <v>0.51546391752577136</v>
      </c>
      <c r="H13" s="19" t="s">
        <v>200</v>
      </c>
      <c r="I13" s="20"/>
    </row>
    <row r="14" spans="1:9" x14ac:dyDescent="0.3">
      <c r="A14" s="15" t="s">
        <v>43</v>
      </c>
      <c r="B14" s="16" t="s">
        <v>44</v>
      </c>
      <c r="C14" s="17" t="s">
        <v>347</v>
      </c>
      <c r="D14" s="16" t="s">
        <v>348</v>
      </c>
      <c r="E14" s="18">
        <v>4260</v>
      </c>
      <c r="F14" s="18">
        <v>4560</v>
      </c>
      <c r="G14" s="32">
        <v>7.0422535211267512</v>
      </c>
      <c r="H14" s="19" t="s">
        <v>200</v>
      </c>
      <c r="I14" s="20"/>
    </row>
    <row r="15" spans="1:9" x14ac:dyDescent="0.3">
      <c r="A15" s="15" t="s">
        <v>13</v>
      </c>
      <c r="B15" s="16" t="s">
        <v>14</v>
      </c>
      <c r="C15" s="17" t="s">
        <v>105</v>
      </c>
      <c r="D15" s="16" t="s">
        <v>201</v>
      </c>
      <c r="E15" s="18">
        <v>3860</v>
      </c>
      <c r="F15" s="18">
        <v>3860</v>
      </c>
      <c r="G15" s="32">
        <v>0</v>
      </c>
      <c r="H15" s="19" t="s">
        <v>197</v>
      </c>
      <c r="I15" s="20"/>
    </row>
    <row r="16" spans="1:9" x14ac:dyDescent="0.3">
      <c r="A16" s="15" t="s">
        <v>15</v>
      </c>
      <c r="B16" s="16" t="s">
        <v>16</v>
      </c>
      <c r="C16" s="17" t="s">
        <v>57</v>
      </c>
      <c r="D16" s="16" t="s">
        <v>202</v>
      </c>
      <c r="E16" s="18">
        <v>3816.6666666666665</v>
      </c>
      <c r="F16" s="18">
        <v>4200</v>
      </c>
      <c r="G16" s="32">
        <v>10.043668122270756</v>
      </c>
      <c r="H16" s="19" t="s">
        <v>200</v>
      </c>
      <c r="I16" s="20"/>
    </row>
    <row r="17" spans="1:9" x14ac:dyDescent="0.3">
      <c r="A17" s="15" t="s">
        <v>21</v>
      </c>
      <c r="B17" s="16" t="s">
        <v>22</v>
      </c>
      <c r="C17" s="17" t="s">
        <v>149</v>
      </c>
      <c r="D17" s="16" t="s">
        <v>203</v>
      </c>
      <c r="E17" s="18">
        <v>4125</v>
      </c>
      <c r="F17" s="18">
        <v>4375</v>
      </c>
      <c r="G17" s="32">
        <v>6.0606060606060552</v>
      </c>
      <c r="H17" s="19" t="s">
        <v>200</v>
      </c>
      <c r="I17" s="20"/>
    </row>
    <row r="18" spans="1:9" x14ac:dyDescent="0.3">
      <c r="A18" s="15" t="s">
        <v>19</v>
      </c>
      <c r="B18" s="16" t="s">
        <v>20</v>
      </c>
      <c r="C18" s="17" t="s">
        <v>58</v>
      </c>
      <c r="D18" s="16" t="s">
        <v>290</v>
      </c>
      <c r="E18" s="18">
        <v>3747.5</v>
      </c>
      <c r="F18" s="18">
        <v>3946.6666666666665</v>
      </c>
      <c r="G18" s="32">
        <v>5.3146542139203889</v>
      </c>
      <c r="H18" s="19" t="s">
        <v>200</v>
      </c>
      <c r="I18" s="20"/>
    </row>
    <row r="19" spans="1:9" x14ac:dyDescent="0.3">
      <c r="A19" s="15" t="s">
        <v>41</v>
      </c>
      <c r="B19" s="16" t="s">
        <v>42</v>
      </c>
      <c r="C19" s="17" t="s">
        <v>59</v>
      </c>
      <c r="D19" s="16" t="s">
        <v>204</v>
      </c>
      <c r="E19" s="18">
        <v>3700</v>
      </c>
      <c r="F19" s="18">
        <v>3783.3333333333335</v>
      </c>
      <c r="G19" s="32">
        <v>2.2522522522522515</v>
      </c>
      <c r="H19" s="19" t="s">
        <v>200</v>
      </c>
      <c r="I19" s="20"/>
    </row>
    <row r="20" spans="1:9" x14ac:dyDescent="0.3">
      <c r="A20" s="15" t="s">
        <v>41</v>
      </c>
      <c r="B20" s="16" t="s">
        <v>42</v>
      </c>
      <c r="C20" s="17" t="s">
        <v>175</v>
      </c>
      <c r="D20" s="16" t="s">
        <v>291</v>
      </c>
      <c r="E20" s="18">
        <v>3820</v>
      </c>
      <c r="F20" s="18">
        <v>3820</v>
      </c>
      <c r="G20" s="32">
        <v>0</v>
      </c>
      <c r="H20" s="19" t="s">
        <v>197</v>
      </c>
      <c r="I20" s="20"/>
    </row>
    <row r="21" spans="1:9" x14ac:dyDescent="0.3">
      <c r="A21" s="15" t="s">
        <v>21</v>
      </c>
      <c r="B21" s="16" t="s">
        <v>22</v>
      </c>
      <c r="C21" s="17" t="s">
        <v>60</v>
      </c>
      <c r="D21" s="16" t="s">
        <v>205</v>
      </c>
      <c r="E21" s="18">
        <v>4450</v>
      </c>
      <c r="F21" s="18">
        <v>4566.666666666667</v>
      </c>
      <c r="G21" s="32">
        <v>2.621722846441954</v>
      </c>
      <c r="H21" s="19" t="s">
        <v>200</v>
      </c>
      <c r="I21" s="20"/>
    </row>
    <row r="22" spans="1:9" x14ac:dyDescent="0.3">
      <c r="A22" s="15" t="s">
        <v>17</v>
      </c>
      <c r="B22" s="16" t="s">
        <v>18</v>
      </c>
      <c r="C22" s="17" t="s">
        <v>127</v>
      </c>
      <c r="D22" s="16" t="s">
        <v>206</v>
      </c>
      <c r="E22" s="18">
        <v>3668</v>
      </c>
      <c r="F22" s="18">
        <v>3697.5</v>
      </c>
      <c r="G22" s="32">
        <v>0.80425299890949375</v>
      </c>
      <c r="H22" s="19" t="s">
        <v>200</v>
      </c>
      <c r="I22" s="20"/>
    </row>
    <row r="23" spans="1:9" x14ac:dyDescent="0.3">
      <c r="A23" s="15" t="s">
        <v>23</v>
      </c>
      <c r="B23" s="16" t="s">
        <v>24</v>
      </c>
      <c r="C23" s="17" t="s">
        <v>61</v>
      </c>
      <c r="D23" s="16" t="s">
        <v>24</v>
      </c>
      <c r="E23" s="18">
        <v>3619.4</v>
      </c>
      <c r="F23" s="18">
        <v>3641.75</v>
      </c>
      <c r="G23" s="32">
        <v>0.61750566392220207</v>
      </c>
      <c r="H23" s="19" t="s">
        <v>200</v>
      </c>
      <c r="I23" s="20"/>
    </row>
    <row r="24" spans="1:9" x14ac:dyDescent="0.3">
      <c r="A24" s="15" t="s">
        <v>41</v>
      </c>
      <c r="B24" s="16" t="s">
        <v>42</v>
      </c>
      <c r="C24" s="17" t="s">
        <v>349</v>
      </c>
      <c r="D24" s="16" t="s">
        <v>350</v>
      </c>
      <c r="E24" s="18">
        <v>4200</v>
      </c>
      <c r="F24" s="18">
        <v>4125</v>
      </c>
      <c r="G24" s="32">
        <v>-1.7857142857142905</v>
      </c>
      <c r="H24" s="19" t="s">
        <v>195</v>
      </c>
      <c r="I24" s="20"/>
    </row>
    <row r="25" spans="1:9" x14ac:dyDescent="0.3">
      <c r="A25" s="15" t="s">
        <v>29</v>
      </c>
      <c r="B25" s="16" t="s">
        <v>30</v>
      </c>
      <c r="C25" s="17" t="s">
        <v>184</v>
      </c>
      <c r="D25" s="16" t="s">
        <v>208</v>
      </c>
      <c r="E25" s="18">
        <v>4133.333333333333</v>
      </c>
      <c r="F25" s="18">
        <v>4166.666666666667</v>
      </c>
      <c r="G25" s="32">
        <v>0.80645161290324729</v>
      </c>
      <c r="H25" s="19" t="s">
        <v>200</v>
      </c>
      <c r="I25" s="20"/>
    </row>
    <row r="26" spans="1:9" x14ac:dyDescent="0.3">
      <c r="A26" s="15" t="s">
        <v>27</v>
      </c>
      <c r="B26" s="16" t="s">
        <v>28</v>
      </c>
      <c r="C26" s="17" t="s">
        <v>54</v>
      </c>
      <c r="D26" s="16" t="s">
        <v>318</v>
      </c>
      <c r="E26" s="18">
        <v>4100</v>
      </c>
      <c r="F26" s="18">
        <v>4425</v>
      </c>
      <c r="G26" s="32">
        <v>7.92682926829269</v>
      </c>
      <c r="H26" s="19" t="s">
        <v>200</v>
      </c>
      <c r="I26" s="20"/>
    </row>
    <row r="27" spans="1:9" x14ac:dyDescent="0.3">
      <c r="A27" s="15" t="s">
        <v>19</v>
      </c>
      <c r="B27" s="16" t="s">
        <v>20</v>
      </c>
      <c r="C27" s="17" t="s">
        <v>185</v>
      </c>
      <c r="D27" s="16" t="s">
        <v>209</v>
      </c>
      <c r="E27" s="18">
        <v>4125</v>
      </c>
      <c r="F27" s="18">
        <v>4233.333333333333</v>
      </c>
      <c r="G27" s="32">
        <v>2.626262626262621</v>
      </c>
      <c r="H27" s="19" t="s">
        <v>200</v>
      </c>
      <c r="I27" s="20"/>
    </row>
    <row r="28" spans="1:9" x14ac:dyDescent="0.3">
      <c r="A28" s="15" t="s">
        <v>29</v>
      </c>
      <c r="B28" s="16" t="s">
        <v>30</v>
      </c>
      <c r="C28" s="17" t="s">
        <v>63</v>
      </c>
      <c r="D28" s="16" t="s">
        <v>319</v>
      </c>
      <c r="E28" s="18">
        <v>3761.3333333333335</v>
      </c>
      <c r="F28" s="18">
        <v>3816.6666666666665</v>
      </c>
      <c r="G28" s="32">
        <v>1.4711095356256587</v>
      </c>
      <c r="H28" s="19" t="s">
        <v>200</v>
      </c>
      <c r="I28" s="20"/>
    </row>
    <row r="29" spans="1:9" x14ac:dyDescent="0.3">
      <c r="A29" s="15" t="s">
        <v>13</v>
      </c>
      <c r="B29" s="16" t="s">
        <v>14</v>
      </c>
      <c r="C29" s="17" t="s">
        <v>160</v>
      </c>
      <c r="D29" s="16" t="s">
        <v>210</v>
      </c>
      <c r="E29" s="18">
        <v>3820</v>
      </c>
      <c r="F29" s="18">
        <v>4175</v>
      </c>
      <c r="G29" s="32">
        <v>9.2931937172774823</v>
      </c>
      <c r="H29" s="19" t="s">
        <v>200</v>
      </c>
      <c r="I29" s="20"/>
    </row>
    <row r="30" spans="1:9" x14ac:dyDescent="0.3">
      <c r="A30" s="15" t="s">
        <v>29</v>
      </c>
      <c r="B30" s="16" t="s">
        <v>30</v>
      </c>
      <c r="C30" s="17" t="s">
        <v>351</v>
      </c>
      <c r="D30" s="16" t="s">
        <v>352</v>
      </c>
      <c r="E30" s="18">
        <v>4147.25</v>
      </c>
      <c r="F30" s="18">
        <v>4147.25</v>
      </c>
      <c r="G30" s="32">
        <v>0</v>
      </c>
      <c r="H30" s="19" t="s">
        <v>197</v>
      </c>
      <c r="I30" s="20"/>
    </row>
    <row r="31" spans="1:9" x14ac:dyDescent="0.3">
      <c r="A31" s="15" t="s">
        <v>353</v>
      </c>
      <c r="B31" s="16" t="s">
        <v>45</v>
      </c>
      <c r="C31" s="17" t="s">
        <v>354</v>
      </c>
      <c r="D31" s="16" t="s">
        <v>355</v>
      </c>
      <c r="E31" s="18">
        <v>4110</v>
      </c>
      <c r="F31" s="18">
        <v>4110</v>
      </c>
      <c r="G31" s="32">
        <v>0</v>
      </c>
      <c r="H31" s="19" t="s">
        <v>197</v>
      </c>
      <c r="I31" s="20"/>
    </row>
    <row r="32" spans="1:9" x14ac:dyDescent="0.3">
      <c r="A32" s="15" t="s">
        <v>27</v>
      </c>
      <c r="B32" s="16" t="s">
        <v>28</v>
      </c>
      <c r="C32" s="17" t="s">
        <v>156</v>
      </c>
      <c r="D32" s="16" t="s">
        <v>212</v>
      </c>
      <c r="E32" s="18">
        <v>3783.3333333333335</v>
      </c>
      <c r="F32" s="18">
        <v>4020</v>
      </c>
      <c r="G32" s="32">
        <v>6.2555066079295063</v>
      </c>
      <c r="H32" s="19" t="s">
        <v>200</v>
      </c>
      <c r="I32" s="20"/>
    </row>
    <row r="33" spans="1:9" x14ac:dyDescent="0.3">
      <c r="A33" s="15" t="s">
        <v>25</v>
      </c>
      <c r="B33" s="16" t="s">
        <v>26</v>
      </c>
      <c r="C33" s="17" t="s">
        <v>137</v>
      </c>
      <c r="D33" s="16" t="s">
        <v>320</v>
      </c>
      <c r="E33" s="18">
        <v>4081.2</v>
      </c>
      <c r="F33" s="18">
        <v>4180</v>
      </c>
      <c r="G33" s="32">
        <v>2.420856610800759</v>
      </c>
      <c r="H33" s="19" t="s">
        <v>200</v>
      </c>
      <c r="I33" s="20"/>
    </row>
    <row r="34" spans="1:9" x14ac:dyDescent="0.3">
      <c r="A34" s="15" t="s">
        <v>33</v>
      </c>
      <c r="B34" s="16" t="s">
        <v>34</v>
      </c>
      <c r="C34" s="17" t="s">
        <v>138</v>
      </c>
      <c r="D34" s="16" t="s">
        <v>213</v>
      </c>
      <c r="E34" s="18">
        <v>3680</v>
      </c>
      <c r="F34" s="18">
        <v>3680</v>
      </c>
      <c r="G34" s="32">
        <v>0</v>
      </c>
      <c r="H34" s="19" t="s">
        <v>197</v>
      </c>
      <c r="I34" s="20"/>
    </row>
    <row r="35" spans="1:9" x14ac:dyDescent="0.3">
      <c r="A35" s="15" t="s">
        <v>15</v>
      </c>
      <c r="B35" s="16" t="s">
        <v>16</v>
      </c>
      <c r="C35" s="17" t="s">
        <v>65</v>
      </c>
      <c r="D35" s="16" t="s">
        <v>214</v>
      </c>
      <c r="E35" s="18">
        <v>3850</v>
      </c>
      <c r="F35" s="18">
        <v>3825</v>
      </c>
      <c r="G35" s="18">
        <v>-0.64935064935064402</v>
      </c>
      <c r="H35" s="21" t="s">
        <v>195</v>
      </c>
      <c r="I35" s="20"/>
    </row>
    <row r="36" spans="1:9" x14ac:dyDescent="0.3">
      <c r="A36" s="15" t="s">
        <v>17</v>
      </c>
      <c r="B36" s="16" t="s">
        <v>18</v>
      </c>
      <c r="C36" s="17" t="s">
        <v>66</v>
      </c>
      <c r="D36" s="16" t="s">
        <v>215</v>
      </c>
      <c r="E36" s="18">
        <v>3566.6666666666665</v>
      </c>
      <c r="F36" s="18">
        <v>3766.6666666666665</v>
      </c>
      <c r="G36" s="32">
        <v>5.6074766355140193</v>
      </c>
      <c r="H36" s="19" t="s">
        <v>200</v>
      </c>
      <c r="I36" s="20"/>
    </row>
    <row r="37" spans="1:9" x14ac:dyDescent="0.3">
      <c r="A37" s="15" t="s">
        <v>33</v>
      </c>
      <c r="B37" s="16" t="s">
        <v>34</v>
      </c>
      <c r="C37" s="17" t="s">
        <v>356</v>
      </c>
      <c r="D37" s="16" t="s">
        <v>357</v>
      </c>
      <c r="E37" s="18">
        <v>3960</v>
      </c>
      <c r="F37" s="18">
        <v>4100</v>
      </c>
      <c r="G37" s="32">
        <v>3.5353535353535248</v>
      </c>
      <c r="H37" s="19" t="s">
        <v>200</v>
      </c>
      <c r="I37" s="20"/>
    </row>
    <row r="38" spans="1:9" x14ac:dyDescent="0.3">
      <c r="A38" s="15" t="s">
        <v>25</v>
      </c>
      <c r="B38" s="16" t="s">
        <v>26</v>
      </c>
      <c r="C38" s="17" t="s">
        <v>67</v>
      </c>
      <c r="D38" s="16" t="s">
        <v>216</v>
      </c>
      <c r="E38" s="18" t="s">
        <v>333</v>
      </c>
      <c r="F38" s="18">
        <v>4833.333333333333</v>
      </c>
      <c r="G38" s="32" t="s">
        <v>333</v>
      </c>
      <c r="H38" s="19" t="s">
        <v>333</v>
      </c>
      <c r="I38" s="20"/>
    </row>
    <row r="39" spans="1:9" x14ac:dyDescent="0.3">
      <c r="A39" s="15" t="s">
        <v>25</v>
      </c>
      <c r="B39" s="16" t="s">
        <v>26</v>
      </c>
      <c r="C39" s="17" t="s">
        <v>139</v>
      </c>
      <c r="D39" s="16" t="s">
        <v>217</v>
      </c>
      <c r="E39" s="18">
        <v>3625</v>
      </c>
      <c r="F39" s="18">
        <v>3733.3333333333335</v>
      </c>
      <c r="G39" s="32">
        <v>2.9885057471264354</v>
      </c>
      <c r="H39" s="19" t="s">
        <v>200</v>
      </c>
      <c r="I39" s="20"/>
    </row>
    <row r="40" spans="1:9" x14ac:dyDescent="0.3">
      <c r="A40" s="15" t="s">
        <v>41</v>
      </c>
      <c r="B40" s="16" t="s">
        <v>42</v>
      </c>
      <c r="C40" s="17" t="s">
        <v>173</v>
      </c>
      <c r="D40" s="16" t="s">
        <v>218</v>
      </c>
      <c r="E40" s="18">
        <v>4166.666666666667</v>
      </c>
      <c r="F40" s="18">
        <v>4166.666666666667</v>
      </c>
      <c r="G40" s="32">
        <v>0</v>
      </c>
      <c r="H40" s="19" t="s">
        <v>197</v>
      </c>
      <c r="I40" s="20"/>
    </row>
    <row r="41" spans="1:9" x14ac:dyDescent="0.3">
      <c r="A41" s="15" t="s">
        <v>19</v>
      </c>
      <c r="B41" s="16" t="s">
        <v>20</v>
      </c>
      <c r="C41" s="17" t="s">
        <v>188</v>
      </c>
      <c r="D41" s="16" t="s">
        <v>321</v>
      </c>
      <c r="E41" s="18">
        <v>3850</v>
      </c>
      <c r="F41" s="18">
        <v>3833.3333333333335</v>
      </c>
      <c r="G41" s="32">
        <v>-0.43290043290042934</v>
      </c>
      <c r="H41" s="19" t="s">
        <v>195</v>
      </c>
      <c r="I41" s="20"/>
    </row>
    <row r="42" spans="1:9" x14ac:dyDescent="0.3">
      <c r="A42" s="15" t="s">
        <v>39</v>
      </c>
      <c r="B42" s="16" t="s">
        <v>40</v>
      </c>
      <c r="C42" s="17" t="s">
        <v>162</v>
      </c>
      <c r="D42" s="16" t="s">
        <v>45</v>
      </c>
      <c r="E42" s="18">
        <v>3660</v>
      </c>
      <c r="F42" s="18">
        <v>3660</v>
      </c>
      <c r="G42" s="32">
        <v>0</v>
      </c>
      <c r="H42" s="19" t="s">
        <v>197</v>
      </c>
      <c r="I42" s="20"/>
    </row>
    <row r="43" spans="1:9" x14ac:dyDescent="0.3">
      <c r="A43" s="15" t="s">
        <v>31</v>
      </c>
      <c r="B43" s="16" t="s">
        <v>32</v>
      </c>
      <c r="C43" s="17" t="s">
        <v>68</v>
      </c>
      <c r="D43" s="16" t="s">
        <v>219</v>
      </c>
      <c r="E43" s="18">
        <v>4000</v>
      </c>
      <c r="F43" s="18">
        <v>4625</v>
      </c>
      <c r="G43" s="32">
        <v>15.625</v>
      </c>
      <c r="H43" s="19" t="s">
        <v>200</v>
      </c>
      <c r="I43" s="20"/>
    </row>
    <row r="44" spans="1:9" x14ac:dyDescent="0.3">
      <c r="A44" s="15" t="s">
        <v>39</v>
      </c>
      <c r="B44" s="16" t="s">
        <v>40</v>
      </c>
      <c r="C44" s="17" t="s">
        <v>186</v>
      </c>
      <c r="D44" s="16" t="s">
        <v>220</v>
      </c>
      <c r="E44" s="18">
        <v>3900</v>
      </c>
      <c r="F44" s="18">
        <v>4075</v>
      </c>
      <c r="G44" s="32">
        <v>4.4871794871794934</v>
      </c>
      <c r="H44" s="19" t="s">
        <v>200</v>
      </c>
      <c r="I44" s="20"/>
    </row>
    <row r="45" spans="1:9" x14ac:dyDescent="0.3">
      <c r="A45" s="15" t="s">
        <v>33</v>
      </c>
      <c r="B45" s="16" t="s">
        <v>34</v>
      </c>
      <c r="C45" s="17" t="s">
        <v>69</v>
      </c>
      <c r="D45" s="16" t="s">
        <v>221</v>
      </c>
      <c r="E45" s="18">
        <v>3520</v>
      </c>
      <c r="F45" s="18">
        <v>3484</v>
      </c>
      <c r="G45" s="32">
        <v>-1.0227272727272751</v>
      </c>
      <c r="H45" s="19" t="s">
        <v>195</v>
      </c>
      <c r="I45" s="20"/>
    </row>
    <row r="46" spans="1:9" x14ac:dyDescent="0.3">
      <c r="A46" s="15" t="s">
        <v>39</v>
      </c>
      <c r="B46" s="16" t="s">
        <v>40</v>
      </c>
      <c r="C46" s="17" t="s">
        <v>106</v>
      </c>
      <c r="D46" s="16" t="s">
        <v>322</v>
      </c>
      <c r="E46" s="18">
        <v>3550</v>
      </c>
      <c r="F46" s="18">
        <v>3575</v>
      </c>
      <c r="G46" s="32">
        <v>0.70422535211267512</v>
      </c>
      <c r="H46" s="19" t="s">
        <v>200</v>
      </c>
      <c r="I46" s="20"/>
    </row>
    <row r="47" spans="1:9" x14ac:dyDescent="0.3">
      <c r="A47" s="15" t="s">
        <v>29</v>
      </c>
      <c r="B47" s="16" t="s">
        <v>30</v>
      </c>
      <c r="C47" s="17" t="s">
        <v>70</v>
      </c>
      <c r="D47" s="16" t="s">
        <v>293</v>
      </c>
      <c r="E47" s="18">
        <v>4075</v>
      </c>
      <c r="F47" s="18">
        <v>4075</v>
      </c>
      <c r="G47" s="32">
        <v>0</v>
      </c>
      <c r="H47" s="19" t="s">
        <v>197</v>
      </c>
      <c r="I47" s="20"/>
    </row>
    <row r="48" spans="1:9" x14ac:dyDescent="0.3">
      <c r="A48" s="15" t="s">
        <v>17</v>
      </c>
      <c r="B48" s="16" t="s">
        <v>18</v>
      </c>
      <c r="C48" s="17" t="s">
        <v>125</v>
      </c>
      <c r="D48" s="16" t="s">
        <v>223</v>
      </c>
      <c r="E48" s="18">
        <v>3728.5714285714284</v>
      </c>
      <c r="F48" s="18">
        <v>3783.3333333333335</v>
      </c>
      <c r="G48" s="32">
        <v>1.4687100893997496</v>
      </c>
      <c r="H48" s="19" t="s">
        <v>200</v>
      </c>
      <c r="I48" s="20"/>
    </row>
    <row r="49" spans="1:9" x14ac:dyDescent="0.3">
      <c r="A49" s="15" t="s">
        <v>358</v>
      </c>
      <c r="B49" s="16" t="s">
        <v>359</v>
      </c>
      <c r="C49" s="17" t="s">
        <v>360</v>
      </c>
      <c r="D49" s="16" t="s">
        <v>361</v>
      </c>
      <c r="E49" s="18">
        <v>5000</v>
      </c>
      <c r="F49" s="18">
        <v>5000</v>
      </c>
      <c r="G49" s="32">
        <v>0</v>
      </c>
      <c r="H49" s="19" t="s">
        <v>197</v>
      </c>
      <c r="I49" s="20"/>
    </row>
    <row r="50" spans="1:9" x14ac:dyDescent="0.3">
      <c r="A50" s="15" t="s">
        <v>35</v>
      </c>
      <c r="B50" s="16" t="s">
        <v>36</v>
      </c>
      <c r="C50" s="17" t="s">
        <v>71</v>
      </c>
      <c r="D50" s="16" t="s">
        <v>224</v>
      </c>
      <c r="E50" s="18">
        <v>3646.6666666666665</v>
      </c>
      <c r="F50" s="18">
        <v>3746.6666666666665</v>
      </c>
      <c r="G50" s="32">
        <v>2.7422303473491727</v>
      </c>
      <c r="H50" s="19" t="s">
        <v>200</v>
      </c>
      <c r="I50" s="20"/>
    </row>
    <row r="51" spans="1:9" x14ac:dyDescent="0.3">
      <c r="A51" s="15" t="s">
        <v>46</v>
      </c>
      <c r="B51" s="16" t="s">
        <v>47</v>
      </c>
      <c r="C51" s="17" t="s">
        <v>362</v>
      </c>
      <c r="D51" s="16" t="s">
        <v>363</v>
      </c>
      <c r="E51" s="18">
        <v>4140</v>
      </c>
      <c r="F51" s="18">
        <v>4140</v>
      </c>
      <c r="G51" s="32">
        <v>0</v>
      </c>
      <c r="H51" s="19" t="s">
        <v>197</v>
      </c>
      <c r="I51" s="20"/>
    </row>
    <row r="52" spans="1:9" x14ac:dyDescent="0.3">
      <c r="A52" s="15" t="s">
        <v>46</v>
      </c>
      <c r="B52" s="16" t="s">
        <v>47</v>
      </c>
      <c r="C52" s="17" t="s">
        <v>364</v>
      </c>
      <c r="D52" s="16" t="s">
        <v>365</v>
      </c>
      <c r="E52" s="18">
        <v>3700</v>
      </c>
      <c r="F52" s="18">
        <v>3860</v>
      </c>
      <c r="G52" s="32">
        <v>4.3243243243243246</v>
      </c>
      <c r="H52" s="19" t="s">
        <v>200</v>
      </c>
      <c r="I52" s="20"/>
    </row>
    <row r="53" spans="1:9" x14ac:dyDescent="0.3">
      <c r="A53" s="15" t="s">
        <v>25</v>
      </c>
      <c r="B53" s="16" t="s">
        <v>26</v>
      </c>
      <c r="C53" s="17" t="s">
        <v>140</v>
      </c>
      <c r="D53" s="16" t="s">
        <v>323</v>
      </c>
      <c r="E53" s="18">
        <v>3690</v>
      </c>
      <c r="F53" s="18">
        <v>3752</v>
      </c>
      <c r="G53" s="32">
        <v>1.6802168021680108</v>
      </c>
      <c r="H53" s="19" t="s">
        <v>200</v>
      </c>
      <c r="I53" s="20"/>
    </row>
    <row r="54" spans="1:9" x14ac:dyDescent="0.3">
      <c r="A54" s="15" t="s">
        <v>35</v>
      </c>
      <c r="B54" s="16" t="s">
        <v>36</v>
      </c>
      <c r="C54" s="17" t="s">
        <v>72</v>
      </c>
      <c r="D54" s="16" t="s">
        <v>225</v>
      </c>
      <c r="E54" s="18">
        <v>3775</v>
      </c>
      <c r="F54" s="18">
        <v>3775</v>
      </c>
      <c r="G54" s="32">
        <v>0</v>
      </c>
      <c r="H54" s="19" t="s">
        <v>197</v>
      </c>
      <c r="I54" s="20"/>
    </row>
    <row r="55" spans="1:9" x14ac:dyDescent="0.3">
      <c r="A55" s="15" t="s">
        <v>35</v>
      </c>
      <c r="B55" s="16" t="s">
        <v>36</v>
      </c>
      <c r="C55" s="17" t="s">
        <v>107</v>
      </c>
      <c r="D55" s="16" t="s">
        <v>324</v>
      </c>
      <c r="E55" s="18">
        <v>3535</v>
      </c>
      <c r="F55" s="18">
        <v>3772.5</v>
      </c>
      <c r="G55" s="32">
        <v>6.7185289957567118</v>
      </c>
      <c r="H55" s="19" t="s">
        <v>200</v>
      </c>
      <c r="I55" s="20"/>
    </row>
    <row r="56" spans="1:9" x14ac:dyDescent="0.3">
      <c r="A56" s="15" t="s">
        <v>25</v>
      </c>
      <c r="B56" s="16" t="s">
        <v>26</v>
      </c>
      <c r="C56" s="17" t="s">
        <v>366</v>
      </c>
      <c r="D56" s="16" t="s">
        <v>367</v>
      </c>
      <c r="E56" s="18">
        <v>3675</v>
      </c>
      <c r="F56" s="18">
        <v>3800</v>
      </c>
      <c r="G56" s="32">
        <v>3.4013605442176909</v>
      </c>
      <c r="H56" s="19" t="s">
        <v>200</v>
      </c>
      <c r="I56" s="20"/>
    </row>
    <row r="57" spans="1:9" x14ac:dyDescent="0.3">
      <c r="A57" s="15" t="s">
        <v>46</v>
      </c>
      <c r="B57" s="16" t="s">
        <v>47</v>
      </c>
      <c r="C57" s="17" t="s">
        <v>134</v>
      </c>
      <c r="D57" s="16" t="s">
        <v>294</v>
      </c>
      <c r="E57" s="18">
        <v>4120</v>
      </c>
      <c r="F57" s="18">
        <v>4220</v>
      </c>
      <c r="G57" s="32">
        <v>2.4271844660194164</v>
      </c>
      <c r="H57" s="19" t="s">
        <v>200</v>
      </c>
      <c r="I57" s="20"/>
    </row>
    <row r="58" spans="1:9" x14ac:dyDescent="0.3">
      <c r="A58" s="15" t="s">
        <v>27</v>
      </c>
      <c r="B58" s="16" t="s">
        <v>28</v>
      </c>
      <c r="C58" s="17" t="s">
        <v>73</v>
      </c>
      <c r="D58" s="16" t="s">
        <v>227</v>
      </c>
      <c r="E58" s="18">
        <v>3775</v>
      </c>
      <c r="F58" s="18">
        <v>3820</v>
      </c>
      <c r="G58" s="32">
        <v>1.192052980132452</v>
      </c>
      <c r="H58" s="19" t="s">
        <v>200</v>
      </c>
      <c r="I58" s="20"/>
    </row>
    <row r="59" spans="1:9" x14ac:dyDescent="0.3">
      <c r="A59" s="15" t="s">
        <v>25</v>
      </c>
      <c r="B59" s="16" t="s">
        <v>26</v>
      </c>
      <c r="C59" s="17" t="s">
        <v>141</v>
      </c>
      <c r="D59" s="16" t="s">
        <v>228</v>
      </c>
      <c r="E59" s="18">
        <v>3580</v>
      </c>
      <c r="F59" s="18">
        <v>3635.3333333333335</v>
      </c>
      <c r="G59" s="18">
        <v>1.5456238361266417</v>
      </c>
      <c r="H59" s="21" t="s">
        <v>200</v>
      </c>
      <c r="I59" s="20"/>
    </row>
    <row r="60" spans="1:9" x14ac:dyDescent="0.3">
      <c r="A60" s="15" t="s">
        <v>25</v>
      </c>
      <c r="B60" s="16" t="s">
        <v>26</v>
      </c>
      <c r="C60" s="17" t="s">
        <v>409</v>
      </c>
      <c r="D60" s="16" t="s">
        <v>410</v>
      </c>
      <c r="E60" s="18" t="s">
        <v>333</v>
      </c>
      <c r="F60" s="18">
        <v>4125</v>
      </c>
      <c r="G60" s="18" t="s">
        <v>333</v>
      </c>
      <c r="H60" s="21" t="s">
        <v>333</v>
      </c>
      <c r="I60" s="20"/>
    </row>
    <row r="61" spans="1:9" x14ac:dyDescent="0.3">
      <c r="A61" s="15" t="s">
        <v>17</v>
      </c>
      <c r="B61" s="16" t="s">
        <v>18</v>
      </c>
      <c r="C61" s="17" t="s">
        <v>74</v>
      </c>
      <c r="D61" s="16" t="s">
        <v>229</v>
      </c>
      <c r="E61" s="18">
        <v>3644.4444444444443</v>
      </c>
      <c r="F61" s="18">
        <v>3714.2857142857142</v>
      </c>
      <c r="G61" s="32">
        <v>1.9163763066202044</v>
      </c>
      <c r="H61" s="19" t="s">
        <v>200</v>
      </c>
      <c r="I61" s="20"/>
    </row>
    <row r="62" spans="1:9" x14ac:dyDescent="0.3">
      <c r="A62" s="15" t="s">
        <v>13</v>
      </c>
      <c r="B62" s="16" t="s">
        <v>14</v>
      </c>
      <c r="C62" s="17" t="s">
        <v>75</v>
      </c>
      <c r="D62" s="16" t="s">
        <v>230</v>
      </c>
      <c r="E62" s="18">
        <v>3741.6666666666665</v>
      </c>
      <c r="F62" s="18">
        <v>3710</v>
      </c>
      <c r="G62" s="32">
        <v>-0.84632516703785354</v>
      </c>
      <c r="H62" s="19" t="s">
        <v>195</v>
      </c>
      <c r="I62" s="20"/>
    </row>
    <row r="63" spans="1:9" x14ac:dyDescent="0.3">
      <c r="A63" s="15" t="s">
        <v>25</v>
      </c>
      <c r="B63" s="16" t="s">
        <v>26</v>
      </c>
      <c r="C63" s="17" t="s">
        <v>178</v>
      </c>
      <c r="D63" s="16" t="s">
        <v>231</v>
      </c>
      <c r="E63" s="18">
        <v>4066.6666666666665</v>
      </c>
      <c r="F63" s="18">
        <v>4333.333333333333</v>
      </c>
      <c r="G63" s="32">
        <v>6.5573770491803351</v>
      </c>
      <c r="H63" s="19" t="s">
        <v>200</v>
      </c>
      <c r="I63" s="20"/>
    </row>
    <row r="64" spans="1:9" x14ac:dyDescent="0.3">
      <c r="A64" s="15" t="s">
        <v>41</v>
      </c>
      <c r="B64" s="16" t="s">
        <v>42</v>
      </c>
      <c r="C64" s="17" t="s">
        <v>142</v>
      </c>
      <c r="D64" s="16" t="s">
        <v>295</v>
      </c>
      <c r="E64" s="18">
        <v>4125</v>
      </c>
      <c r="F64" s="18">
        <v>4166.666666666667</v>
      </c>
      <c r="G64" s="32">
        <v>1.0101010101010166</v>
      </c>
      <c r="H64" s="19" t="s">
        <v>200</v>
      </c>
      <c r="I64" s="20"/>
    </row>
    <row r="65" spans="1:9" x14ac:dyDescent="0.3">
      <c r="A65" s="15" t="s">
        <v>37</v>
      </c>
      <c r="B65" s="16" t="s">
        <v>38</v>
      </c>
      <c r="C65" s="17" t="s">
        <v>76</v>
      </c>
      <c r="D65" s="16" t="s">
        <v>232</v>
      </c>
      <c r="E65" s="18">
        <v>4075</v>
      </c>
      <c r="F65" s="18">
        <v>4325</v>
      </c>
      <c r="G65" s="32">
        <v>6.1349693251533832</v>
      </c>
      <c r="H65" s="19" t="s">
        <v>200</v>
      </c>
      <c r="I65" s="20"/>
    </row>
    <row r="66" spans="1:9" x14ac:dyDescent="0.3">
      <c r="A66" s="15" t="s">
        <v>39</v>
      </c>
      <c r="B66" s="16" t="s">
        <v>40</v>
      </c>
      <c r="C66" s="17" t="s">
        <v>157</v>
      </c>
      <c r="D66" s="16" t="s">
        <v>325</v>
      </c>
      <c r="E66" s="18">
        <v>3506</v>
      </c>
      <c r="F66" s="18">
        <v>3506</v>
      </c>
      <c r="G66" s="32">
        <v>0</v>
      </c>
      <c r="H66" s="19" t="s">
        <v>197</v>
      </c>
      <c r="I66" s="20"/>
    </row>
    <row r="67" spans="1:9" x14ac:dyDescent="0.3">
      <c r="A67" s="15" t="s">
        <v>29</v>
      </c>
      <c r="B67" s="16" t="s">
        <v>30</v>
      </c>
      <c r="C67" s="17" t="s">
        <v>128</v>
      </c>
      <c r="D67" s="16" t="s">
        <v>233</v>
      </c>
      <c r="E67" s="18">
        <v>3821</v>
      </c>
      <c r="F67" s="18">
        <v>4087.5</v>
      </c>
      <c r="G67" s="32">
        <v>6.9746139753991132</v>
      </c>
      <c r="H67" s="19" t="s">
        <v>200</v>
      </c>
      <c r="I67" s="20"/>
    </row>
    <row r="68" spans="1:9" x14ac:dyDescent="0.3">
      <c r="A68" s="15" t="s">
        <v>35</v>
      </c>
      <c r="B68" s="16" t="s">
        <v>36</v>
      </c>
      <c r="C68" s="17" t="s">
        <v>77</v>
      </c>
      <c r="D68" s="16" t="s">
        <v>234</v>
      </c>
      <c r="E68" s="18">
        <v>3735</v>
      </c>
      <c r="F68" s="18">
        <v>3800</v>
      </c>
      <c r="G68" s="32">
        <v>1.7402945113788482</v>
      </c>
      <c r="H68" s="19" t="s">
        <v>200</v>
      </c>
      <c r="I68" s="20"/>
    </row>
    <row r="69" spans="1:9" x14ac:dyDescent="0.3">
      <c r="A69" s="15" t="s">
        <v>27</v>
      </c>
      <c r="B69" s="16" t="s">
        <v>28</v>
      </c>
      <c r="C69" s="17" t="s">
        <v>56</v>
      </c>
      <c r="D69" s="16" t="s">
        <v>235</v>
      </c>
      <c r="E69" s="18">
        <v>3883.6</v>
      </c>
      <c r="F69" s="18">
        <v>4058.3333333333335</v>
      </c>
      <c r="G69" s="32">
        <v>4.4992618532633033</v>
      </c>
      <c r="H69" s="19" t="s">
        <v>200</v>
      </c>
      <c r="I69" s="20"/>
    </row>
    <row r="70" spans="1:9" x14ac:dyDescent="0.3">
      <c r="A70" s="15" t="s">
        <v>39</v>
      </c>
      <c r="B70" s="16" t="s">
        <v>40</v>
      </c>
      <c r="C70" s="17" t="s">
        <v>122</v>
      </c>
      <c r="D70" s="16" t="s">
        <v>236</v>
      </c>
      <c r="E70" s="18">
        <v>3975</v>
      </c>
      <c r="F70" s="18">
        <v>3966.6666666666665</v>
      </c>
      <c r="G70" s="32">
        <v>-0.20964360587002462</v>
      </c>
      <c r="H70" s="19" t="s">
        <v>195</v>
      </c>
      <c r="I70" s="20"/>
    </row>
    <row r="71" spans="1:9" x14ac:dyDescent="0.3">
      <c r="A71" s="15" t="s">
        <v>13</v>
      </c>
      <c r="B71" s="16" t="s">
        <v>14</v>
      </c>
      <c r="C71" s="17" t="s">
        <v>123</v>
      </c>
      <c r="D71" s="16" t="s">
        <v>296</v>
      </c>
      <c r="E71" s="18">
        <v>3766.6666666666665</v>
      </c>
      <c r="F71" s="18">
        <v>4000</v>
      </c>
      <c r="G71" s="32">
        <v>6.1946902654867353</v>
      </c>
      <c r="H71" s="19" t="s">
        <v>200</v>
      </c>
      <c r="I71" s="20"/>
    </row>
    <row r="72" spans="1:9" x14ac:dyDescent="0.3">
      <c r="A72" s="15" t="s">
        <v>29</v>
      </c>
      <c r="B72" s="16" t="s">
        <v>30</v>
      </c>
      <c r="C72" s="17" t="s">
        <v>78</v>
      </c>
      <c r="D72" s="16" t="s">
        <v>237</v>
      </c>
      <c r="E72" s="18">
        <v>4216.666666666667</v>
      </c>
      <c r="F72" s="18">
        <v>4216.666666666667</v>
      </c>
      <c r="G72" s="32">
        <v>0</v>
      </c>
      <c r="H72" s="19" t="s">
        <v>197</v>
      </c>
      <c r="I72" s="20"/>
    </row>
    <row r="73" spans="1:9" x14ac:dyDescent="0.3">
      <c r="A73" s="15" t="s">
        <v>35</v>
      </c>
      <c r="B73" s="16" t="s">
        <v>36</v>
      </c>
      <c r="C73" s="17" t="s">
        <v>108</v>
      </c>
      <c r="D73" s="16" t="s">
        <v>238</v>
      </c>
      <c r="E73" s="18">
        <v>3980</v>
      </c>
      <c r="F73" s="18">
        <v>3980</v>
      </c>
      <c r="G73" s="32">
        <v>0</v>
      </c>
      <c r="H73" s="19" t="s">
        <v>197</v>
      </c>
      <c r="I73" s="20"/>
    </row>
    <row r="74" spans="1:9" x14ac:dyDescent="0.3">
      <c r="A74" s="15" t="s">
        <v>21</v>
      </c>
      <c r="B74" s="16" t="s">
        <v>22</v>
      </c>
      <c r="C74" s="17" t="s">
        <v>170</v>
      </c>
      <c r="D74" s="16" t="s">
        <v>239</v>
      </c>
      <c r="E74" s="18">
        <v>4325</v>
      </c>
      <c r="F74" s="18">
        <v>4250</v>
      </c>
      <c r="G74" s="32">
        <v>-1.7341040462427793</v>
      </c>
      <c r="H74" s="19" t="s">
        <v>195</v>
      </c>
      <c r="I74" s="20"/>
    </row>
    <row r="75" spans="1:9" x14ac:dyDescent="0.3">
      <c r="A75" s="15" t="s">
        <v>15</v>
      </c>
      <c r="B75" s="16" t="s">
        <v>16</v>
      </c>
      <c r="C75" s="17" t="s">
        <v>372</v>
      </c>
      <c r="D75" s="16" t="s">
        <v>373</v>
      </c>
      <c r="E75" s="18">
        <v>3790</v>
      </c>
      <c r="F75" s="18">
        <v>3870</v>
      </c>
      <c r="G75" s="32">
        <v>2.1108179419525142</v>
      </c>
      <c r="H75" s="19" t="s">
        <v>200</v>
      </c>
      <c r="I75" s="20"/>
    </row>
    <row r="76" spans="1:9" x14ac:dyDescent="0.3">
      <c r="A76" s="15" t="s">
        <v>25</v>
      </c>
      <c r="B76" s="16" t="s">
        <v>26</v>
      </c>
      <c r="C76" s="17" t="s">
        <v>169</v>
      </c>
      <c r="D76" s="16" t="s">
        <v>297</v>
      </c>
      <c r="E76" s="18">
        <v>3825</v>
      </c>
      <c r="F76" s="18">
        <v>3833.3333333333335</v>
      </c>
      <c r="G76" s="32">
        <v>0.21786492374729072</v>
      </c>
      <c r="H76" s="19" t="s">
        <v>200</v>
      </c>
      <c r="I76" s="20"/>
    </row>
    <row r="77" spans="1:9" x14ac:dyDescent="0.3">
      <c r="A77" s="15" t="s">
        <v>13</v>
      </c>
      <c r="B77" s="16" t="s">
        <v>14</v>
      </c>
      <c r="C77" s="17" t="s">
        <v>79</v>
      </c>
      <c r="D77" s="16" t="s">
        <v>240</v>
      </c>
      <c r="E77" s="18">
        <v>3640</v>
      </c>
      <c r="F77" s="18">
        <v>3660</v>
      </c>
      <c r="G77" s="32">
        <v>0.5494505494505475</v>
      </c>
      <c r="H77" s="19" t="s">
        <v>200</v>
      </c>
      <c r="I77" s="20"/>
    </row>
    <row r="78" spans="1:9" x14ac:dyDescent="0.3">
      <c r="A78" s="15" t="s">
        <v>39</v>
      </c>
      <c r="B78" s="16" t="s">
        <v>40</v>
      </c>
      <c r="C78" s="17" t="s">
        <v>376</v>
      </c>
      <c r="D78" s="16" t="s">
        <v>241</v>
      </c>
      <c r="E78" s="18">
        <v>4266.666666666667</v>
      </c>
      <c r="F78" s="18">
        <v>4266.666666666667</v>
      </c>
      <c r="G78" s="32">
        <v>0</v>
      </c>
      <c r="H78" s="19" t="s">
        <v>197</v>
      </c>
      <c r="I78" s="20"/>
    </row>
    <row r="79" spans="1:9" x14ac:dyDescent="0.3">
      <c r="A79" s="15" t="s">
        <v>29</v>
      </c>
      <c r="B79" s="16" t="s">
        <v>30</v>
      </c>
      <c r="C79" s="17" t="s">
        <v>377</v>
      </c>
      <c r="D79" s="16" t="s">
        <v>241</v>
      </c>
      <c r="E79" s="18">
        <v>3975</v>
      </c>
      <c r="F79" s="18">
        <v>3975</v>
      </c>
      <c r="G79" s="32">
        <v>0</v>
      </c>
      <c r="H79" s="19" t="s">
        <v>197</v>
      </c>
      <c r="I79" s="20"/>
    </row>
    <row r="80" spans="1:9" x14ac:dyDescent="0.3">
      <c r="A80" s="15" t="s">
        <v>41</v>
      </c>
      <c r="B80" s="16" t="s">
        <v>42</v>
      </c>
      <c r="C80" s="17" t="s">
        <v>163</v>
      </c>
      <c r="D80" s="16" t="s">
        <v>243</v>
      </c>
      <c r="E80" s="18">
        <v>4150</v>
      </c>
      <c r="F80" s="18">
        <v>4150</v>
      </c>
      <c r="G80" s="32">
        <v>0</v>
      </c>
      <c r="H80" s="19" t="s">
        <v>197</v>
      </c>
      <c r="I80" s="20"/>
    </row>
    <row r="81" spans="1:9" x14ac:dyDescent="0.3">
      <c r="A81" s="15" t="s">
        <v>27</v>
      </c>
      <c r="B81" s="16" t="s">
        <v>28</v>
      </c>
      <c r="C81" s="17" t="s">
        <v>109</v>
      </c>
      <c r="D81" s="16" t="s">
        <v>244</v>
      </c>
      <c r="E81" s="18">
        <v>4340</v>
      </c>
      <c r="F81" s="18">
        <v>4690</v>
      </c>
      <c r="G81" s="32">
        <v>8.0645161290322509</v>
      </c>
      <c r="H81" s="19" t="s">
        <v>200</v>
      </c>
      <c r="I81" s="20"/>
    </row>
    <row r="82" spans="1:9" x14ac:dyDescent="0.3">
      <c r="A82" s="15" t="s">
        <v>27</v>
      </c>
      <c r="B82" s="16" t="s">
        <v>28</v>
      </c>
      <c r="C82" s="17" t="s">
        <v>81</v>
      </c>
      <c r="D82" s="16" t="s">
        <v>245</v>
      </c>
      <c r="E82" s="18">
        <v>3880</v>
      </c>
      <c r="F82" s="18">
        <v>3920</v>
      </c>
      <c r="G82" s="32">
        <v>1.0309278350515427</v>
      </c>
      <c r="H82" s="19" t="s">
        <v>200</v>
      </c>
      <c r="I82" s="20"/>
    </row>
    <row r="83" spans="1:9" x14ac:dyDescent="0.3">
      <c r="A83" s="15" t="s">
        <v>353</v>
      </c>
      <c r="B83" s="16" t="s">
        <v>45</v>
      </c>
      <c r="C83" s="17" t="s">
        <v>399</v>
      </c>
      <c r="D83" s="16" t="s">
        <v>400</v>
      </c>
      <c r="E83" s="18" t="s">
        <v>333</v>
      </c>
      <c r="F83" s="18">
        <v>4500</v>
      </c>
      <c r="G83" s="32" t="s">
        <v>333</v>
      </c>
      <c r="H83" s="19" t="s">
        <v>333</v>
      </c>
      <c r="I83" s="20"/>
    </row>
    <row r="84" spans="1:9" x14ac:dyDescent="0.3">
      <c r="A84" s="15" t="s">
        <v>41</v>
      </c>
      <c r="B84" s="16" t="s">
        <v>42</v>
      </c>
      <c r="C84" s="17" t="s">
        <v>161</v>
      </c>
      <c r="D84" s="16" t="s">
        <v>246</v>
      </c>
      <c r="E84" s="18">
        <v>3925</v>
      </c>
      <c r="F84" s="18">
        <v>3950</v>
      </c>
      <c r="G84" s="32">
        <v>0.63694267515923553</v>
      </c>
      <c r="H84" s="19" t="s">
        <v>200</v>
      </c>
      <c r="I84" s="20"/>
    </row>
    <row r="85" spans="1:9" x14ac:dyDescent="0.3">
      <c r="A85" s="15" t="s">
        <v>15</v>
      </c>
      <c r="B85" s="16" t="s">
        <v>16</v>
      </c>
      <c r="C85" s="17" t="s">
        <v>82</v>
      </c>
      <c r="D85" s="16" t="s">
        <v>247</v>
      </c>
      <c r="E85" s="18">
        <v>3850</v>
      </c>
      <c r="F85" s="18">
        <v>4037.5</v>
      </c>
      <c r="G85" s="18">
        <v>4.870129870129869</v>
      </c>
      <c r="H85" s="21" t="s">
        <v>200</v>
      </c>
      <c r="I85" s="20"/>
    </row>
    <row r="86" spans="1:9" x14ac:dyDescent="0.3">
      <c r="A86" s="15" t="s">
        <v>35</v>
      </c>
      <c r="B86" s="16" t="s">
        <v>36</v>
      </c>
      <c r="C86" s="17" t="s">
        <v>83</v>
      </c>
      <c r="D86" s="16" t="s">
        <v>248</v>
      </c>
      <c r="E86" s="18">
        <v>3613.3333333333335</v>
      </c>
      <c r="F86" s="18">
        <v>3746.6666666666665</v>
      </c>
      <c r="G86" s="32">
        <v>3.6900369003689981</v>
      </c>
      <c r="H86" s="19" t="s">
        <v>200</v>
      </c>
      <c r="I86" s="20"/>
    </row>
    <row r="87" spans="1:9" x14ac:dyDescent="0.3">
      <c r="A87" s="15" t="s">
        <v>21</v>
      </c>
      <c r="B87" s="16" t="s">
        <v>22</v>
      </c>
      <c r="C87" s="17" t="s">
        <v>84</v>
      </c>
      <c r="D87" s="16" t="s">
        <v>298</v>
      </c>
      <c r="E87" s="18">
        <v>4233.333333333333</v>
      </c>
      <c r="F87" s="18">
        <v>4300</v>
      </c>
      <c r="G87" s="32">
        <v>1.5748031496062964</v>
      </c>
      <c r="H87" s="19" t="s">
        <v>200</v>
      </c>
      <c r="I87" s="20"/>
    </row>
    <row r="88" spans="1:9" x14ac:dyDescent="0.3">
      <c r="A88" s="15" t="s">
        <v>35</v>
      </c>
      <c r="B88" s="16" t="s">
        <v>36</v>
      </c>
      <c r="C88" s="17" t="s">
        <v>85</v>
      </c>
      <c r="D88" s="16" t="s">
        <v>249</v>
      </c>
      <c r="E88" s="18">
        <v>4134.2857142857147</v>
      </c>
      <c r="F88" s="18">
        <v>4191.4285714285716</v>
      </c>
      <c r="G88" s="32">
        <v>1.3821700069108545</v>
      </c>
      <c r="H88" s="19" t="s">
        <v>200</v>
      </c>
      <c r="I88" s="20"/>
    </row>
    <row r="89" spans="1:9" x14ac:dyDescent="0.3">
      <c r="A89" s="15" t="s">
        <v>17</v>
      </c>
      <c r="B89" s="16" t="s">
        <v>18</v>
      </c>
      <c r="C89" s="17" t="s">
        <v>164</v>
      </c>
      <c r="D89" s="16" t="s">
        <v>250</v>
      </c>
      <c r="E89" s="18">
        <v>3483.3333333333335</v>
      </c>
      <c r="F89" s="18">
        <v>3483.3333333333335</v>
      </c>
      <c r="G89" s="32">
        <v>0</v>
      </c>
      <c r="H89" s="19" t="s">
        <v>197</v>
      </c>
      <c r="I89" s="20"/>
    </row>
    <row r="90" spans="1:9" x14ac:dyDescent="0.3">
      <c r="A90" s="15" t="s">
        <v>19</v>
      </c>
      <c r="B90" s="16" t="s">
        <v>20</v>
      </c>
      <c r="C90" s="17" t="s">
        <v>183</v>
      </c>
      <c r="D90" s="16" t="s">
        <v>251</v>
      </c>
      <c r="E90" s="18">
        <v>4016.6666666666665</v>
      </c>
      <c r="F90" s="18">
        <v>4016.6666666666665</v>
      </c>
      <c r="G90" s="32">
        <v>0</v>
      </c>
      <c r="H90" s="19" t="s">
        <v>197</v>
      </c>
      <c r="I90" s="20"/>
    </row>
    <row r="91" spans="1:9" x14ac:dyDescent="0.3">
      <c r="A91" s="15" t="s">
        <v>353</v>
      </c>
      <c r="B91" s="16" t="s">
        <v>45</v>
      </c>
      <c r="C91" s="17" t="s">
        <v>378</v>
      </c>
      <c r="D91" s="16" t="s">
        <v>379</v>
      </c>
      <c r="E91" s="18">
        <v>4128.5714285714284</v>
      </c>
      <c r="F91" s="18">
        <v>4285.7142857142853</v>
      </c>
      <c r="G91" s="32">
        <v>3.8062283737024138</v>
      </c>
      <c r="H91" s="19" t="s">
        <v>200</v>
      </c>
      <c r="I91" s="20"/>
    </row>
    <row r="92" spans="1:9" x14ac:dyDescent="0.3">
      <c r="A92" s="15" t="s">
        <v>13</v>
      </c>
      <c r="B92" s="16" t="s">
        <v>14</v>
      </c>
      <c r="C92" s="17" t="s">
        <v>158</v>
      </c>
      <c r="D92" s="16" t="s">
        <v>252</v>
      </c>
      <c r="E92" s="18">
        <v>4233.333333333333</v>
      </c>
      <c r="F92" s="18">
        <v>4180</v>
      </c>
      <c r="G92" s="32">
        <v>-1.2598425196850283</v>
      </c>
      <c r="H92" s="19" t="s">
        <v>195</v>
      </c>
      <c r="I92" s="20"/>
    </row>
    <row r="93" spans="1:9" x14ac:dyDescent="0.3">
      <c r="A93" s="15" t="s">
        <v>33</v>
      </c>
      <c r="B93" s="16" t="s">
        <v>34</v>
      </c>
      <c r="C93" s="17" t="s">
        <v>110</v>
      </c>
      <c r="D93" s="16" t="s">
        <v>253</v>
      </c>
      <c r="E93" s="18">
        <v>3800</v>
      </c>
      <c r="F93" s="18">
        <v>3820</v>
      </c>
      <c r="G93" s="32">
        <v>0.52631578947368585</v>
      </c>
      <c r="H93" s="19" t="s">
        <v>200</v>
      </c>
      <c r="I93" s="20"/>
    </row>
    <row r="94" spans="1:9" x14ac:dyDescent="0.3">
      <c r="A94" s="15" t="s">
        <v>25</v>
      </c>
      <c r="B94" s="16" t="s">
        <v>26</v>
      </c>
      <c r="C94" s="17" t="s">
        <v>143</v>
      </c>
      <c r="D94" s="16" t="s">
        <v>254</v>
      </c>
      <c r="E94" s="18">
        <v>3766.6666666666665</v>
      </c>
      <c r="F94" s="18">
        <v>3766.6666666666665</v>
      </c>
      <c r="G94" s="32">
        <v>0</v>
      </c>
      <c r="H94" s="19" t="s">
        <v>197</v>
      </c>
      <c r="I94" s="20"/>
    </row>
    <row r="95" spans="1:9" x14ac:dyDescent="0.3">
      <c r="A95" s="15" t="s">
        <v>29</v>
      </c>
      <c r="B95" s="16" t="s">
        <v>30</v>
      </c>
      <c r="C95" s="17" t="s">
        <v>86</v>
      </c>
      <c r="D95" s="16" t="s">
        <v>299</v>
      </c>
      <c r="E95" s="18">
        <v>3800</v>
      </c>
      <c r="F95" s="18">
        <v>3800</v>
      </c>
      <c r="G95" s="32">
        <v>0</v>
      </c>
      <c r="H95" s="19" t="s">
        <v>197</v>
      </c>
      <c r="I95" s="20"/>
    </row>
    <row r="96" spans="1:9" x14ac:dyDescent="0.3">
      <c r="A96" s="15" t="s">
        <v>33</v>
      </c>
      <c r="B96" s="16" t="s">
        <v>34</v>
      </c>
      <c r="C96" s="17" t="s">
        <v>87</v>
      </c>
      <c r="D96" s="16" t="s">
        <v>255</v>
      </c>
      <c r="E96" s="18">
        <v>4050</v>
      </c>
      <c r="F96" s="18">
        <v>4050</v>
      </c>
      <c r="G96" s="32">
        <v>0</v>
      </c>
      <c r="H96" s="19" t="s">
        <v>197</v>
      </c>
      <c r="I96" s="20"/>
    </row>
    <row r="97" spans="1:9" x14ac:dyDescent="0.3">
      <c r="A97" s="15" t="s">
        <v>39</v>
      </c>
      <c r="B97" s="16" t="s">
        <v>40</v>
      </c>
      <c r="C97" s="17" t="s">
        <v>88</v>
      </c>
      <c r="D97" s="16" t="s">
        <v>256</v>
      </c>
      <c r="E97" s="18">
        <v>3766.6666666666665</v>
      </c>
      <c r="F97" s="18">
        <v>3833.3333333333335</v>
      </c>
      <c r="G97" s="32">
        <v>1.7699115044247815</v>
      </c>
      <c r="H97" s="19" t="s">
        <v>200</v>
      </c>
      <c r="I97" s="20"/>
    </row>
    <row r="98" spans="1:9" x14ac:dyDescent="0.3">
      <c r="A98" s="15" t="s">
        <v>50</v>
      </c>
      <c r="B98" s="16" t="s">
        <v>51</v>
      </c>
      <c r="C98" s="17" t="s">
        <v>176</v>
      </c>
      <c r="D98" s="16" t="s">
        <v>257</v>
      </c>
      <c r="E98" s="18">
        <v>4000</v>
      </c>
      <c r="F98" s="18">
        <v>3977.7777777777778</v>
      </c>
      <c r="G98" s="32">
        <v>-0.55555555555555358</v>
      </c>
      <c r="H98" s="19" t="s">
        <v>195</v>
      </c>
      <c r="I98" s="20"/>
    </row>
    <row r="99" spans="1:9" x14ac:dyDescent="0.3">
      <c r="A99" s="15" t="s">
        <v>21</v>
      </c>
      <c r="B99" s="16" t="s">
        <v>22</v>
      </c>
      <c r="C99" s="17" t="s">
        <v>89</v>
      </c>
      <c r="D99" s="16" t="s">
        <v>300</v>
      </c>
      <c r="E99" s="18">
        <v>4087.5</v>
      </c>
      <c r="F99" s="18">
        <v>4237.5</v>
      </c>
      <c r="G99" s="32">
        <v>3.669724770642202</v>
      </c>
      <c r="H99" s="19" t="s">
        <v>200</v>
      </c>
      <c r="I99" s="20"/>
    </row>
    <row r="100" spans="1:9" x14ac:dyDescent="0.3">
      <c r="A100" s="15" t="s">
        <v>41</v>
      </c>
      <c r="B100" s="16" t="s">
        <v>42</v>
      </c>
      <c r="C100" s="17" t="s">
        <v>144</v>
      </c>
      <c r="D100" s="16" t="s">
        <v>258</v>
      </c>
      <c r="E100" s="18">
        <v>3875</v>
      </c>
      <c r="F100" s="18">
        <v>4125</v>
      </c>
      <c r="G100" s="32">
        <v>6.4516129032258007</v>
      </c>
      <c r="H100" s="19" t="s">
        <v>200</v>
      </c>
      <c r="I100" s="20"/>
    </row>
    <row r="101" spans="1:9" x14ac:dyDescent="0.3">
      <c r="A101" s="15" t="s">
        <v>31</v>
      </c>
      <c r="B101" s="16" t="s">
        <v>32</v>
      </c>
      <c r="C101" s="17" t="s">
        <v>111</v>
      </c>
      <c r="D101" s="16" t="s">
        <v>330</v>
      </c>
      <c r="E101" s="18">
        <v>3260</v>
      </c>
      <c r="F101" s="18">
        <v>3260</v>
      </c>
      <c r="G101" s="32">
        <v>0</v>
      </c>
      <c r="H101" s="19" t="s">
        <v>197</v>
      </c>
      <c r="I101" s="20"/>
    </row>
    <row r="102" spans="1:9" x14ac:dyDescent="0.3">
      <c r="A102" s="15" t="s">
        <v>13</v>
      </c>
      <c r="B102" s="16" t="s">
        <v>14</v>
      </c>
      <c r="C102" s="17" t="s">
        <v>90</v>
      </c>
      <c r="D102" s="16" t="s">
        <v>259</v>
      </c>
      <c r="E102" s="18">
        <v>3660</v>
      </c>
      <c r="F102" s="18">
        <v>3660</v>
      </c>
      <c r="G102" s="32">
        <v>0</v>
      </c>
      <c r="H102" s="19" t="s">
        <v>197</v>
      </c>
      <c r="I102" s="20"/>
    </row>
    <row r="103" spans="1:9" x14ac:dyDescent="0.3">
      <c r="A103" s="15" t="s">
        <v>31</v>
      </c>
      <c r="B103" s="16" t="s">
        <v>32</v>
      </c>
      <c r="C103" s="17" t="s">
        <v>91</v>
      </c>
      <c r="D103" s="16" t="s">
        <v>301</v>
      </c>
      <c r="E103" s="18">
        <v>3244.4444444444443</v>
      </c>
      <c r="F103" s="18">
        <v>3244.4444444444443</v>
      </c>
      <c r="G103" s="32">
        <v>0</v>
      </c>
      <c r="H103" s="19" t="s">
        <v>197</v>
      </c>
      <c r="I103" s="20"/>
    </row>
    <row r="104" spans="1:9" x14ac:dyDescent="0.3">
      <c r="A104" s="15" t="s">
        <v>46</v>
      </c>
      <c r="B104" s="16" t="s">
        <v>47</v>
      </c>
      <c r="C104" s="17" t="s">
        <v>159</v>
      </c>
      <c r="D104" s="16" t="s">
        <v>331</v>
      </c>
      <c r="E104" s="18">
        <v>3828.5714285714284</v>
      </c>
      <c r="F104" s="18">
        <v>3920</v>
      </c>
      <c r="G104" s="32">
        <v>2.3880597014925398</v>
      </c>
      <c r="H104" s="19" t="s">
        <v>200</v>
      </c>
      <c r="I104" s="20"/>
    </row>
    <row r="105" spans="1:9" x14ac:dyDescent="0.3">
      <c r="A105" s="15" t="s">
        <v>39</v>
      </c>
      <c r="B105" s="16" t="s">
        <v>40</v>
      </c>
      <c r="C105" s="17" t="s">
        <v>124</v>
      </c>
      <c r="D105" s="16" t="s">
        <v>261</v>
      </c>
      <c r="E105" s="18">
        <v>3756</v>
      </c>
      <c r="F105" s="18">
        <v>3806</v>
      </c>
      <c r="G105" s="32">
        <v>1.3312034078807322</v>
      </c>
      <c r="H105" s="19" t="s">
        <v>200</v>
      </c>
      <c r="I105" s="20"/>
    </row>
    <row r="106" spans="1:9" x14ac:dyDescent="0.3">
      <c r="A106" s="15" t="s">
        <v>19</v>
      </c>
      <c r="B106" s="16" t="s">
        <v>20</v>
      </c>
      <c r="C106" s="17" t="s">
        <v>181</v>
      </c>
      <c r="D106" s="16" t="s">
        <v>262</v>
      </c>
      <c r="E106" s="18">
        <v>4150</v>
      </c>
      <c r="F106" s="18">
        <v>4125</v>
      </c>
      <c r="G106" s="32">
        <v>-0.60240963855421326</v>
      </c>
      <c r="H106" s="19" t="s">
        <v>195</v>
      </c>
      <c r="I106" s="20"/>
    </row>
    <row r="107" spans="1:9" x14ac:dyDescent="0.3">
      <c r="A107" s="15" t="s">
        <v>21</v>
      </c>
      <c r="B107" s="16" t="s">
        <v>22</v>
      </c>
      <c r="C107" s="17" t="s">
        <v>191</v>
      </c>
      <c r="D107" s="16" t="s">
        <v>263</v>
      </c>
      <c r="E107" s="18">
        <v>4350</v>
      </c>
      <c r="F107" s="18">
        <v>4350</v>
      </c>
      <c r="G107" s="32">
        <v>0</v>
      </c>
      <c r="H107" s="19" t="s">
        <v>197</v>
      </c>
      <c r="I107" s="20"/>
    </row>
    <row r="108" spans="1:9" x14ac:dyDescent="0.3">
      <c r="A108" s="15" t="s">
        <v>17</v>
      </c>
      <c r="B108" s="16" t="s">
        <v>18</v>
      </c>
      <c r="C108" s="17" t="s">
        <v>131</v>
      </c>
      <c r="D108" s="16" t="s">
        <v>326</v>
      </c>
      <c r="E108" s="18">
        <v>3960</v>
      </c>
      <c r="F108" s="18">
        <v>4000</v>
      </c>
      <c r="G108" s="32">
        <v>1.0101010101010166</v>
      </c>
      <c r="H108" s="19" t="s">
        <v>200</v>
      </c>
      <c r="I108" s="20"/>
    </row>
    <row r="109" spans="1:9" x14ac:dyDescent="0.3">
      <c r="A109" s="15" t="s">
        <v>35</v>
      </c>
      <c r="B109" s="16" t="s">
        <v>36</v>
      </c>
      <c r="C109" s="17" t="s">
        <v>92</v>
      </c>
      <c r="D109" s="16" t="s">
        <v>264</v>
      </c>
      <c r="E109" s="18">
        <v>4095.3333333333335</v>
      </c>
      <c r="F109" s="18">
        <v>4162</v>
      </c>
      <c r="G109" s="32">
        <v>1.6278691193228001</v>
      </c>
      <c r="H109" s="19" t="s">
        <v>200</v>
      </c>
      <c r="I109" s="20"/>
    </row>
    <row r="110" spans="1:9" x14ac:dyDescent="0.3">
      <c r="A110" s="15" t="s">
        <v>41</v>
      </c>
      <c r="B110" s="16" t="s">
        <v>42</v>
      </c>
      <c r="C110" s="17" t="s">
        <v>93</v>
      </c>
      <c r="D110" s="16" t="s">
        <v>264</v>
      </c>
      <c r="E110" s="18">
        <v>3950</v>
      </c>
      <c r="F110" s="18">
        <v>4000</v>
      </c>
      <c r="G110" s="32">
        <v>1.2658227848101333</v>
      </c>
      <c r="H110" s="19" t="s">
        <v>200</v>
      </c>
      <c r="I110" s="20"/>
    </row>
    <row r="111" spans="1:9" x14ac:dyDescent="0.3">
      <c r="A111" s="15" t="s">
        <v>15</v>
      </c>
      <c r="B111" s="16" t="s">
        <v>16</v>
      </c>
      <c r="C111" s="17" t="s">
        <v>94</v>
      </c>
      <c r="D111" s="16" t="s">
        <v>302</v>
      </c>
      <c r="E111" s="18">
        <v>3666.6666666666665</v>
      </c>
      <c r="F111" s="18">
        <v>4300</v>
      </c>
      <c r="G111" s="32">
        <v>17.272727272727284</v>
      </c>
      <c r="H111" s="19" t="s">
        <v>200</v>
      </c>
      <c r="I111" s="20"/>
    </row>
    <row r="112" spans="1:9" x14ac:dyDescent="0.3">
      <c r="A112" s="15" t="s">
        <v>29</v>
      </c>
      <c r="B112" s="16" t="s">
        <v>30</v>
      </c>
      <c r="C112" s="17" t="s">
        <v>95</v>
      </c>
      <c r="D112" s="16" t="s">
        <v>265</v>
      </c>
      <c r="E112" s="18">
        <v>4366.666666666667</v>
      </c>
      <c r="F112" s="18">
        <v>4400</v>
      </c>
      <c r="G112" s="32">
        <v>0.76335877862594437</v>
      </c>
      <c r="H112" s="19" t="s">
        <v>200</v>
      </c>
      <c r="I112" s="20"/>
    </row>
    <row r="113" spans="1:9" x14ac:dyDescent="0.3">
      <c r="A113" s="15" t="s">
        <v>15</v>
      </c>
      <c r="B113" s="16" t="s">
        <v>16</v>
      </c>
      <c r="C113" s="17" t="s">
        <v>171</v>
      </c>
      <c r="D113" s="16" t="s">
        <v>266</v>
      </c>
      <c r="E113" s="18">
        <v>3666.6666666666665</v>
      </c>
      <c r="F113" s="18">
        <v>3666.6666666666665</v>
      </c>
      <c r="G113" s="32">
        <v>0</v>
      </c>
      <c r="H113" s="19" t="s">
        <v>197</v>
      </c>
      <c r="I113" s="20"/>
    </row>
    <row r="114" spans="1:9" x14ac:dyDescent="0.3">
      <c r="A114" s="15" t="s">
        <v>27</v>
      </c>
      <c r="B114" s="16" t="s">
        <v>28</v>
      </c>
      <c r="C114" s="17" t="s">
        <v>130</v>
      </c>
      <c r="D114" s="16" t="s">
        <v>304</v>
      </c>
      <c r="E114" s="18">
        <v>4133.333333333333</v>
      </c>
      <c r="F114" s="18">
        <v>3900</v>
      </c>
      <c r="G114" s="32">
        <v>-5.6451612903225756</v>
      </c>
      <c r="H114" s="19" t="s">
        <v>195</v>
      </c>
      <c r="I114" s="20"/>
    </row>
    <row r="115" spans="1:9" x14ac:dyDescent="0.3">
      <c r="A115" s="15" t="s">
        <v>17</v>
      </c>
      <c r="B115" s="16" t="s">
        <v>18</v>
      </c>
      <c r="C115" s="17" t="s">
        <v>96</v>
      </c>
      <c r="D115" s="16" t="s">
        <v>267</v>
      </c>
      <c r="E115" s="18">
        <v>4100</v>
      </c>
      <c r="F115" s="18">
        <v>4200</v>
      </c>
      <c r="G115" s="32">
        <v>2.4390243902439046</v>
      </c>
      <c r="H115" s="19" t="s">
        <v>200</v>
      </c>
      <c r="I115" s="20"/>
    </row>
    <row r="116" spans="1:9" x14ac:dyDescent="0.3">
      <c r="A116" s="15" t="s">
        <v>41</v>
      </c>
      <c r="B116" s="16" t="s">
        <v>42</v>
      </c>
      <c r="C116" s="17" t="s">
        <v>114</v>
      </c>
      <c r="D116" s="16" t="s">
        <v>268</v>
      </c>
      <c r="E116" s="18">
        <v>3925</v>
      </c>
      <c r="F116" s="18">
        <v>3925</v>
      </c>
      <c r="G116" s="32">
        <v>0</v>
      </c>
      <c r="H116" s="19" t="s">
        <v>197</v>
      </c>
      <c r="I116" s="20"/>
    </row>
    <row r="117" spans="1:9" x14ac:dyDescent="0.3">
      <c r="A117" s="15" t="s">
        <v>35</v>
      </c>
      <c r="B117" s="16" t="s">
        <v>36</v>
      </c>
      <c r="C117" s="17" t="s">
        <v>151</v>
      </c>
      <c r="D117" s="16" t="s">
        <v>269</v>
      </c>
      <c r="E117" s="18">
        <v>3785</v>
      </c>
      <c r="F117" s="18">
        <v>3810</v>
      </c>
      <c r="G117" s="32">
        <v>0.66050198150593431</v>
      </c>
      <c r="H117" s="19" t="s">
        <v>200</v>
      </c>
      <c r="I117" s="20"/>
    </row>
    <row r="118" spans="1:9" x14ac:dyDescent="0.3">
      <c r="A118" s="15" t="s">
        <v>27</v>
      </c>
      <c r="B118" s="16" t="s">
        <v>28</v>
      </c>
      <c r="C118" s="17" t="s">
        <v>97</v>
      </c>
      <c r="D118" s="16" t="s">
        <v>270</v>
      </c>
      <c r="E118" s="18">
        <v>3712.5</v>
      </c>
      <c r="F118" s="18">
        <v>3712.5</v>
      </c>
      <c r="G118" s="32">
        <v>0</v>
      </c>
      <c r="H118" s="19" t="s">
        <v>197</v>
      </c>
      <c r="I118" s="20"/>
    </row>
    <row r="119" spans="1:9" x14ac:dyDescent="0.3">
      <c r="A119" s="15" t="s">
        <v>41</v>
      </c>
      <c r="B119" s="16" t="s">
        <v>42</v>
      </c>
      <c r="C119" s="17" t="s">
        <v>165</v>
      </c>
      <c r="D119" s="16" t="s">
        <v>306</v>
      </c>
      <c r="E119" s="18">
        <v>3825</v>
      </c>
      <c r="F119" s="18">
        <v>3975</v>
      </c>
      <c r="G119" s="32">
        <v>3.9215686274509887</v>
      </c>
      <c r="H119" s="19" t="s">
        <v>200</v>
      </c>
      <c r="I119" s="20"/>
    </row>
    <row r="120" spans="1:9" x14ac:dyDescent="0.3">
      <c r="A120" s="15" t="s">
        <v>46</v>
      </c>
      <c r="B120" s="16" t="s">
        <v>47</v>
      </c>
      <c r="C120" s="17" t="s">
        <v>380</v>
      </c>
      <c r="D120" s="16" t="s">
        <v>381</v>
      </c>
      <c r="E120" s="18">
        <v>4040</v>
      </c>
      <c r="F120" s="18">
        <v>4040</v>
      </c>
      <c r="G120" s="32">
        <v>0</v>
      </c>
      <c r="H120" s="19" t="s">
        <v>197</v>
      </c>
      <c r="I120" s="20"/>
    </row>
    <row r="121" spans="1:9" x14ac:dyDescent="0.3">
      <c r="A121" s="15" t="s">
        <v>35</v>
      </c>
      <c r="B121" s="16" t="s">
        <v>36</v>
      </c>
      <c r="C121" s="17" t="s">
        <v>152</v>
      </c>
      <c r="D121" s="16" t="s">
        <v>271</v>
      </c>
      <c r="E121" s="18">
        <v>3950</v>
      </c>
      <c r="F121" s="18">
        <v>3962.5</v>
      </c>
      <c r="G121" s="32">
        <v>0.31645569620253333</v>
      </c>
      <c r="H121" s="19" t="s">
        <v>200</v>
      </c>
      <c r="I121" s="20"/>
    </row>
    <row r="122" spans="1:9" x14ac:dyDescent="0.3">
      <c r="A122" s="15" t="s">
        <v>368</v>
      </c>
      <c r="B122" s="16" t="s">
        <v>369</v>
      </c>
      <c r="C122" s="17" t="s">
        <v>382</v>
      </c>
      <c r="D122" s="16" t="s">
        <v>383</v>
      </c>
      <c r="E122" s="18">
        <v>4075</v>
      </c>
      <c r="F122" s="18">
        <v>4100</v>
      </c>
      <c r="G122" s="32">
        <v>0.61349693251533388</v>
      </c>
      <c r="H122" s="19" t="s">
        <v>200</v>
      </c>
      <c r="I122" s="20"/>
    </row>
    <row r="123" spans="1:9" x14ac:dyDescent="0.3">
      <c r="A123" s="15" t="s">
        <v>21</v>
      </c>
      <c r="B123" s="16" t="s">
        <v>22</v>
      </c>
      <c r="C123" s="17" t="s">
        <v>145</v>
      </c>
      <c r="D123" s="16" t="s">
        <v>272</v>
      </c>
      <c r="E123" s="18">
        <v>3816.6666666666665</v>
      </c>
      <c r="F123" s="18">
        <v>3880</v>
      </c>
      <c r="G123" s="32">
        <v>1.6593886462882068</v>
      </c>
      <c r="H123" s="19" t="s">
        <v>200</v>
      </c>
      <c r="I123" s="20"/>
    </row>
    <row r="124" spans="1:9" x14ac:dyDescent="0.3">
      <c r="A124" s="15" t="s">
        <v>35</v>
      </c>
      <c r="B124" s="16" t="s">
        <v>36</v>
      </c>
      <c r="C124" s="17" t="s">
        <v>98</v>
      </c>
      <c r="D124" s="16" t="s">
        <v>273</v>
      </c>
      <c r="E124" s="18">
        <v>3748</v>
      </c>
      <c r="F124" s="18">
        <v>3728</v>
      </c>
      <c r="G124" s="32">
        <v>-0.53361792956243548</v>
      </c>
      <c r="H124" s="19" t="s">
        <v>195</v>
      </c>
      <c r="I124" s="20"/>
    </row>
    <row r="125" spans="1:9" x14ac:dyDescent="0.3">
      <c r="A125" s="15" t="s">
        <v>31</v>
      </c>
      <c r="B125" s="16" t="s">
        <v>32</v>
      </c>
      <c r="C125" s="17" t="s">
        <v>129</v>
      </c>
      <c r="D125" s="16" t="s">
        <v>307</v>
      </c>
      <c r="E125" s="18">
        <v>4150</v>
      </c>
      <c r="F125" s="18">
        <v>4250</v>
      </c>
      <c r="G125" s="32">
        <v>2.4096385542168752</v>
      </c>
      <c r="H125" s="19" t="s">
        <v>200</v>
      </c>
      <c r="I125" s="20"/>
    </row>
    <row r="126" spans="1:9" x14ac:dyDescent="0.3">
      <c r="A126" s="15" t="s">
        <v>52</v>
      </c>
      <c r="B126" s="16" t="s">
        <v>53</v>
      </c>
      <c r="C126" s="17" t="s">
        <v>167</v>
      </c>
      <c r="D126" s="16" t="s">
        <v>308</v>
      </c>
      <c r="E126" s="18">
        <v>4166.666666666667</v>
      </c>
      <c r="F126" s="18">
        <v>4166.666666666667</v>
      </c>
      <c r="G126" s="32">
        <v>0</v>
      </c>
      <c r="H126" s="19" t="s">
        <v>197</v>
      </c>
      <c r="I126" s="20"/>
    </row>
    <row r="127" spans="1:9" x14ac:dyDescent="0.3">
      <c r="A127" s="15" t="s">
        <v>29</v>
      </c>
      <c r="B127" s="16" t="s">
        <v>30</v>
      </c>
      <c r="C127" s="17" t="s">
        <v>115</v>
      </c>
      <c r="D127" s="16" t="s">
        <v>309</v>
      </c>
      <c r="E127" s="18">
        <v>4125</v>
      </c>
      <c r="F127" s="18">
        <v>4125</v>
      </c>
      <c r="G127" s="32">
        <v>0</v>
      </c>
      <c r="H127" s="19" t="s">
        <v>197</v>
      </c>
      <c r="I127" s="20"/>
    </row>
    <row r="128" spans="1:9" x14ac:dyDescent="0.3">
      <c r="A128" s="15" t="s">
        <v>384</v>
      </c>
      <c r="B128" s="16" t="s">
        <v>385</v>
      </c>
      <c r="C128" s="17" t="s">
        <v>386</v>
      </c>
      <c r="D128" s="16" t="s">
        <v>387</v>
      </c>
      <c r="E128" s="18">
        <v>3950</v>
      </c>
      <c r="F128" s="18">
        <v>4100</v>
      </c>
      <c r="G128" s="32">
        <v>3.7974683544303778</v>
      </c>
      <c r="H128" s="19" t="s">
        <v>200</v>
      </c>
      <c r="I128" s="20"/>
    </row>
    <row r="129" spans="1:9" x14ac:dyDescent="0.3">
      <c r="A129" s="15" t="s">
        <v>41</v>
      </c>
      <c r="B129" s="16" t="s">
        <v>42</v>
      </c>
      <c r="C129" s="17" t="s">
        <v>116</v>
      </c>
      <c r="D129" s="16" t="s">
        <v>275</v>
      </c>
      <c r="E129" s="18">
        <v>4040</v>
      </c>
      <c r="F129" s="18">
        <v>4040</v>
      </c>
      <c r="G129" s="32">
        <v>0</v>
      </c>
      <c r="H129" s="19" t="s">
        <v>197</v>
      </c>
      <c r="I129" s="20"/>
    </row>
    <row r="130" spans="1:9" x14ac:dyDescent="0.3">
      <c r="A130" s="15" t="s">
        <v>17</v>
      </c>
      <c r="B130" s="16" t="s">
        <v>18</v>
      </c>
      <c r="C130" s="17" t="s">
        <v>99</v>
      </c>
      <c r="D130" s="16" t="s">
        <v>310</v>
      </c>
      <c r="E130" s="18">
        <v>3883.3333333333335</v>
      </c>
      <c r="F130" s="18">
        <v>3700</v>
      </c>
      <c r="G130" s="32">
        <v>-4.7210300429184615</v>
      </c>
      <c r="H130" s="19" t="s">
        <v>195</v>
      </c>
      <c r="I130" s="20"/>
    </row>
    <row r="131" spans="1:9" x14ac:dyDescent="0.3">
      <c r="A131" s="15" t="s">
        <v>15</v>
      </c>
      <c r="B131" s="16" t="s">
        <v>16</v>
      </c>
      <c r="C131" s="17" t="s">
        <v>172</v>
      </c>
      <c r="D131" s="16" t="s">
        <v>311</v>
      </c>
      <c r="E131" s="18">
        <v>3400</v>
      </c>
      <c r="F131" s="18">
        <v>3566.6666666666665</v>
      </c>
      <c r="G131" s="32">
        <v>4.9019607843137303</v>
      </c>
      <c r="H131" s="19" t="s">
        <v>200</v>
      </c>
      <c r="I131" s="20"/>
    </row>
    <row r="132" spans="1:9" x14ac:dyDescent="0.3">
      <c r="A132" s="15" t="s">
        <v>50</v>
      </c>
      <c r="B132" s="16" t="s">
        <v>51</v>
      </c>
      <c r="C132" s="17" t="s">
        <v>189</v>
      </c>
      <c r="D132" s="16" t="s">
        <v>312</v>
      </c>
      <c r="E132" s="18">
        <v>4166.666666666667</v>
      </c>
      <c r="F132" s="18">
        <v>4166.666666666667</v>
      </c>
      <c r="G132" s="32">
        <v>0</v>
      </c>
      <c r="H132" s="19" t="s">
        <v>197</v>
      </c>
      <c r="I132" s="20"/>
    </row>
    <row r="133" spans="1:9" x14ac:dyDescent="0.3">
      <c r="A133" s="15" t="s">
        <v>17</v>
      </c>
      <c r="B133" s="16" t="s">
        <v>18</v>
      </c>
      <c r="C133" s="17" t="s">
        <v>126</v>
      </c>
      <c r="D133" s="16" t="s">
        <v>277</v>
      </c>
      <c r="E133" s="18">
        <v>3620</v>
      </c>
      <c r="F133" s="18">
        <v>3720</v>
      </c>
      <c r="G133" s="32">
        <v>2.7624309392265234</v>
      </c>
      <c r="H133" s="19" t="s">
        <v>200</v>
      </c>
      <c r="I133" s="20"/>
    </row>
    <row r="134" spans="1:9" x14ac:dyDescent="0.3">
      <c r="A134" s="15" t="s">
        <v>29</v>
      </c>
      <c r="B134" s="16" t="s">
        <v>30</v>
      </c>
      <c r="C134" s="17" t="s">
        <v>190</v>
      </c>
      <c r="D134" s="16" t="s">
        <v>278</v>
      </c>
      <c r="E134" s="18">
        <v>4100</v>
      </c>
      <c r="F134" s="18">
        <v>4266.666666666667</v>
      </c>
      <c r="G134" s="32">
        <v>4.0650406504065151</v>
      </c>
      <c r="H134" s="19" t="s">
        <v>200</v>
      </c>
      <c r="I134" s="20"/>
    </row>
    <row r="135" spans="1:9" x14ac:dyDescent="0.3">
      <c r="A135" s="15" t="s">
        <v>29</v>
      </c>
      <c r="B135" s="16" t="s">
        <v>30</v>
      </c>
      <c r="C135" s="17" t="s">
        <v>146</v>
      </c>
      <c r="D135" s="16" t="s">
        <v>279</v>
      </c>
      <c r="E135" s="18">
        <v>3894.6666666666665</v>
      </c>
      <c r="F135" s="18">
        <v>3894.6666666666665</v>
      </c>
      <c r="G135" s="32">
        <v>0</v>
      </c>
      <c r="H135" s="19" t="s">
        <v>197</v>
      </c>
      <c r="I135" s="20"/>
    </row>
    <row r="136" spans="1:9" x14ac:dyDescent="0.3">
      <c r="A136" s="15" t="s">
        <v>17</v>
      </c>
      <c r="B136" s="16" t="s">
        <v>18</v>
      </c>
      <c r="C136" s="17" t="s">
        <v>100</v>
      </c>
      <c r="D136" s="16" t="s">
        <v>280</v>
      </c>
      <c r="E136" s="18">
        <v>3940</v>
      </c>
      <c r="F136" s="18">
        <v>3980</v>
      </c>
      <c r="G136" s="32">
        <v>1.0152284263959421</v>
      </c>
      <c r="H136" s="19" t="s">
        <v>200</v>
      </c>
      <c r="I136" s="20"/>
    </row>
    <row r="137" spans="1:9" x14ac:dyDescent="0.3">
      <c r="A137" s="15" t="s">
        <v>35</v>
      </c>
      <c r="B137" s="16" t="s">
        <v>36</v>
      </c>
      <c r="C137" s="17" t="s">
        <v>166</v>
      </c>
      <c r="D137" s="16" t="s">
        <v>281</v>
      </c>
      <c r="E137" s="18">
        <v>3960</v>
      </c>
      <c r="F137" s="18">
        <v>3950</v>
      </c>
      <c r="G137" s="32">
        <v>-0.2525252525252486</v>
      </c>
      <c r="H137" s="19" t="s">
        <v>195</v>
      </c>
      <c r="I137" s="20"/>
    </row>
    <row r="138" spans="1:9" x14ac:dyDescent="0.3">
      <c r="A138" s="15" t="s">
        <v>43</v>
      </c>
      <c r="B138" s="16" t="s">
        <v>44</v>
      </c>
      <c r="C138" s="17" t="s">
        <v>119</v>
      </c>
      <c r="D138" s="16" t="s">
        <v>313</v>
      </c>
      <c r="E138" s="18">
        <v>4140</v>
      </c>
      <c r="F138" s="18">
        <v>4140</v>
      </c>
      <c r="G138" s="32">
        <v>0</v>
      </c>
      <c r="H138" s="19" t="s">
        <v>197</v>
      </c>
      <c r="I138" s="20"/>
    </row>
    <row r="139" spans="1:9" x14ac:dyDescent="0.3">
      <c r="A139" s="15" t="s">
        <v>41</v>
      </c>
      <c r="B139" s="16" t="s">
        <v>42</v>
      </c>
      <c r="C139" s="17" t="s">
        <v>132</v>
      </c>
      <c r="D139" s="16" t="s">
        <v>282</v>
      </c>
      <c r="E139" s="18">
        <v>3460</v>
      </c>
      <c r="F139" s="18">
        <v>3450</v>
      </c>
      <c r="G139" s="32">
        <v>-0.28901734104046506</v>
      </c>
      <c r="H139" s="19" t="s">
        <v>195</v>
      </c>
      <c r="I139" s="20"/>
    </row>
    <row r="140" spans="1:9" x14ac:dyDescent="0.3">
      <c r="A140" s="15" t="s">
        <v>17</v>
      </c>
      <c r="B140" s="16" t="s">
        <v>18</v>
      </c>
      <c r="C140" s="17" t="s">
        <v>101</v>
      </c>
      <c r="D140" s="16" t="s">
        <v>314</v>
      </c>
      <c r="E140" s="18">
        <v>3766.6666666666665</v>
      </c>
      <c r="F140" s="18">
        <v>3766.6666666666665</v>
      </c>
      <c r="G140" s="32">
        <v>0</v>
      </c>
      <c r="H140" s="19" t="s">
        <v>197</v>
      </c>
      <c r="I140" s="20"/>
    </row>
    <row r="141" spans="1:9" x14ac:dyDescent="0.3">
      <c r="A141" s="15" t="s">
        <v>25</v>
      </c>
      <c r="B141" s="16" t="s">
        <v>26</v>
      </c>
      <c r="C141" s="17" t="s">
        <v>147</v>
      </c>
      <c r="D141" s="16" t="s">
        <v>283</v>
      </c>
      <c r="E141" s="18">
        <v>3480</v>
      </c>
      <c r="F141" s="18">
        <v>3495</v>
      </c>
      <c r="G141" s="32">
        <v>0.43103448275862988</v>
      </c>
      <c r="H141" s="19" t="s">
        <v>200</v>
      </c>
      <c r="I141" s="20"/>
    </row>
    <row r="142" spans="1:9" x14ac:dyDescent="0.3">
      <c r="A142" s="15" t="s">
        <v>50</v>
      </c>
      <c r="B142" s="16" t="s">
        <v>51</v>
      </c>
      <c r="C142" s="17" t="s">
        <v>148</v>
      </c>
      <c r="D142" s="16" t="s">
        <v>315</v>
      </c>
      <c r="E142" s="18">
        <v>4000</v>
      </c>
      <c r="F142" s="18">
        <v>3983.3333333333335</v>
      </c>
      <c r="G142" s="32">
        <v>-0.41666666666666519</v>
      </c>
      <c r="H142" s="19" t="s">
        <v>195</v>
      </c>
      <c r="I142" s="20"/>
    </row>
    <row r="143" spans="1:9" x14ac:dyDescent="0.3">
      <c r="A143" s="15" t="s">
        <v>25</v>
      </c>
      <c r="B143" s="16" t="s">
        <v>26</v>
      </c>
      <c r="C143" s="17" t="s">
        <v>120</v>
      </c>
      <c r="D143" s="16" t="s">
        <v>284</v>
      </c>
      <c r="E143" s="18">
        <v>3650</v>
      </c>
      <c r="F143" s="18">
        <v>3775</v>
      </c>
      <c r="G143" s="32">
        <v>3.4246575342465668</v>
      </c>
      <c r="H143" s="19" t="s">
        <v>200</v>
      </c>
      <c r="I143" s="20"/>
    </row>
    <row r="144" spans="1:9" x14ac:dyDescent="0.3">
      <c r="A144" s="15" t="s">
        <v>37</v>
      </c>
      <c r="B144" s="16" t="s">
        <v>38</v>
      </c>
      <c r="C144" s="17" t="s">
        <v>102</v>
      </c>
      <c r="D144" s="16" t="s">
        <v>285</v>
      </c>
      <c r="E144" s="18">
        <v>4040</v>
      </c>
      <c r="F144" s="18">
        <v>4025</v>
      </c>
      <c r="G144" s="32">
        <v>-0.37128712871287162</v>
      </c>
      <c r="H144" s="19" t="s">
        <v>195</v>
      </c>
      <c r="I144" s="20"/>
    </row>
    <row r="145" spans="1:9" x14ac:dyDescent="0.3">
      <c r="A145" s="15" t="s">
        <v>25</v>
      </c>
      <c r="B145" s="16" t="s">
        <v>26</v>
      </c>
      <c r="C145" s="17" t="s">
        <v>187</v>
      </c>
      <c r="D145" s="16" t="s">
        <v>316</v>
      </c>
      <c r="E145" s="18">
        <v>4238.333333333333</v>
      </c>
      <c r="F145" s="18">
        <v>4550</v>
      </c>
      <c r="G145" s="32">
        <v>7.3535194651985991</v>
      </c>
      <c r="H145" s="19" t="s">
        <v>200</v>
      </c>
      <c r="I145" s="20"/>
    </row>
    <row r="146" spans="1:9" x14ac:dyDescent="0.3">
      <c r="A146" s="15" t="s">
        <v>50</v>
      </c>
      <c r="B146" s="16" t="s">
        <v>51</v>
      </c>
      <c r="C146" s="17" t="s">
        <v>179</v>
      </c>
      <c r="D146" s="16" t="s">
        <v>287</v>
      </c>
      <c r="E146" s="18">
        <v>3850</v>
      </c>
      <c r="F146" s="18">
        <v>3900</v>
      </c>
      <c r="G146" s="32">
        <v>1.298701298701288</v>
      </c>
      <c r="H146" s="19" t="s">
        <v>200</v>
      </c>
      <c r="I146" s="20"/>
    </row>
    <row r="147" spans="1:9" x14ac:dyDescent="0.3">
      <c r="A147" s="22" t="s">
        <v>29</v>
      </c>
      <c r="B147" s="23" t="s">
        <v>30</v>
      </c>
      <c r="C147" s="24" t="s">
        <v>182</v>
      </c>
      <c r="D147" s="23" t="s">
        <v>288</v>
      </c>
      <c r="E147" s="25">
        <v>4266.666666666667</v>
      </c>
      <c r="F147" s="25">
        <v>4266.666666666667</v>
      </c>
      <c r="G147" s="39">
        <v>0</v>
      </c>
      <c r="H147" s="26" t="s">
        <v>197</v>
      </c>
      <c r="I147" s="20"/>
    </row>
    <row r="149" spans="1:9" x14ac:dyDescent="0.3">
      <c r="A149" s="20" t="s">
        <v>332</v>
      </c>
    </row>
  </sheetData>
  <mergeCells count="4">
    <mergeCell ref="A1:H3"/>
    <mergeCell ref="I1:I2"/>
    <mergeCell ref="A4:H5"/>
    <mergeCell ref="A6:H8"/>
  </mergeCells>
  <hyperlinks>
    <hyperlink ref="I1" location="Índice!A1" display="Regresar al índice" xr:uid="{00000000-0004-0000-0100-000000000000}"/>
  </hyperlinks>
  <pageMargins left="0.7" right="0.7" top="0.75" bottom="0.75" header="0.3" footer="0.3"/>
  <pageSetup orientation="portrait" horizontalDpi="4294967294" verticalDpi="4294967294" r:id="rId1"/>
  <ignoredErrors>
    <ignoredError sqref="A11:H147" numberStoredAsText="1"/>
  </ignoredError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I137"/>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8"/>
      <c r="B1" s="58"/>
      <c r="C1" s="58"/>
      <c r="D1" s="58"/>
      <c r="E1" s="58"/>
      <c r="F1" s="58"/>
      <c r="G1" s="58"/>
      <c r="H1" s="58"/>
      <c r="I1" s="59" t="s">
        <v>12</v>
      </c>
    </row>
    <row r="2" spans="1:9" s="12" customFormat="1" ht="12" x14ac:dyDescent="0.2">
      <c r="A2" s="58"/>
      <c r="B2" s="58"/>
      <c r="C2" s="58"/>
      <c r="D2" s="58"/>
      <c r="E2" s="58"/>
      <c r="F2" s="58"/>
      <c r="G2" s="58"/>
      <c r="H2" s="58"/>
      <c r="I2" s="59"/>
    </row>
    <row r="3" spans="1:9" s="12" customFormat="1" ht="56.1" customHeight="1" x14ac:dyDescent="0.2">
      <c r="A3" s="58"/>
      <c r="B3" s="58"/>
      <c r="C3" s="58"/>
      <c r="D3" s="58"/>
      <c r="E3" s="58"/>
      <c r="F3" s="58"/>
      <c r="G3" s="58"/>
      <c r="H3" s="58"/>
    </row>
    <row r="4" spans="1:9" s="12" customFormat="1" ht="12" x14ac:dyDescent="0.2">
      <c r="A4" s="60" t="str">
        <f>+Índice!A5</f>
        <v>Anexo informe especial de Insumos y factores de la producción agropecuaria -  Abril 2020*</v>
      </c>
      <c r="B4" s="60"/>
      <c r="C4" s="60"/>
      <c r="D4" s="60"/>
      <c r="E4" s="60"/>
      <c r="F4" s="60"/>
      <c r="G4" s="60"/>
      <c r="H4" s="60"/>
    </row>
    <row r="5" spans="1:9" s="12" customFormat="1" ht="17.100000000000001" customHeight="1" x14ac:dyDescent="0.2">
      <c r="A5" s="60"/>
      <c r="B5" s="60"/>
      <c r="C5" s="60"/>
      <c r="D5" s="60"/>
      <c r="E5" s="60"/>
      <c r="F5" s="60"/>
      <c r="G5" s="60"/>
      <c r="H5" s="60"/>
    </row>
    <row r="6" spans="1:9" s="12" customFormat="1" ht="11.1" customHeight="1" x14ac:dyDescent="0.2">
      <c r="A6" s="61" t="s">
        <v>342</v>
      </c>
      <c r="B6" s="62"/>
      <c r="C6" s="62"/>
      <c r="D6" s="62"/>
      <c r="E6" s="62"/>
      <c r="F6" s="62"/>
      <c r="G6" s="62"/>
      <c r="H6" s="63"/>
    </row>
    <row r="7" spans="1:9" s="12" customFormat="1" ht="12" x14ac:dyDescent="0.2">
      <c r="A7" s="61"/>
      <c r="B7" s="62"/>
      <c r="C7" s="62"/>
      <c r="D7" s="62"/>
      <c r="E7" s="62"/>
      <c r="F7" s="62"/>
      <c r="G7" s="62"/>
      <c r="H7" s="63"/>
    </row>
    <row r="8" spans="1:9" s="12" customFormat="1" ht="12" x14ac:dyDescent="0.2">
      <c r="A8" s="64"/>
      <c r="B8" s="65"/>
      <c r="C8" s="65"/>
      <c r="D8" s="65"/>
      <c r="E8" s="65"/>
      <c r="F8" s="65"/>
      <c r="G8" s="65"/>
      <c r="H8" s="66"/>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407</v>
      </c>
      <c r="F10" s="30" t="s">
        <v>408</v>
      </c>
      <c r="G10" s="30" t="s">
        <v>4</v>
      </c>
      <c r="H10" s="31" t="s">
        <v>193</v>
      </c>
    </row>
    <row r="11" spans="1:9" x14ac:dyDescent="0.3">
      <c r="A11" s="33" t="s">
        <v>35</v>
      </c>
      <c r="B11" s="34" t="s">
        <v>36</v>
      </c>
      <c r="C11" s="35" t="s">
        <v>155</v>
      </c>
      <c r="D11" s="34" t="s">
        <v>194</v>
      </c>
      <c r="E11" s="36">
        <v>13820</v>
      </c>
      <c r="F11" s="36">
        <v>13860</v>
      </c>
      <c r="G11" s="37">
        <v>0.28943560057888007</v>
      </c>
      <c r="H11" s="38" t="s">
        <v>200</v>
      </c>
      <c r="I11" s="20"/>
    </row>
    <row r="12" spans="1:9" x14ac:dyDescent="0.3">
      <c r="A12" s="15" t="s">
        <v>33</v>
      </c>
      <c r="B12" s="16" t="s">
        <v>34</v>
      </c>
      <c r="C12" s="17" t="s">
        <v>133</v>
      </c>
      <c r="D12" s="16" t="s">
        <v>196</v>
      </c>
      <c r="E12" s="18">
        <v>13666.666666666666</v>
      </c>
      <c r="F12" s="18">
        <v>14666.666666666666</v>
      </c>
      <c r="G12" s="32">
        <v>7.3170731707317138</v>
      </c>
      <c r="H12" s="19" t="s">
        <v>200</v>
      </c>
      <c r="I12" s="20"/>
    </row>
    <row r="13" spans="1:9" x14ac:dyDescent="0.3">
      <c r="A13" s="15" t="s">
        <v>43</v>
      </c>
      <c r="B13" s="16" t="s">
        <v>44</v>
      </c>
      <c r="C13" s="17" t="s">
        <v>174</v>
      </c>
      <c r="D13" s="16" t="s">
        <v>198</v>
      </c>
      <c r="E13" s="18">
        <v>13700</v>
      </c>
      <c r="F13" s="18">
        <v>13933.333333333334</v>
      </c>
      <c r="G13" s="32">
        <v>1.7031630170316392</v>
      </c>
      <c r="H13" s="19" t="s">
        <v>200</v>
      </c>
      <c r="I13" s="20"/>
    </row>
    <row r="14" spans="1:9" x14ac:dyDescent="0.3">
      <c r="A14" s="15" t="s">
        <v>50</v>
      </c>
      <c r="B14" s="16" t="s">
        <v>51</v>
      </c>
      <c r="C14" s="17" t="s">
        <v>180</v>
      </c>
      <c r="D14" s="16" t="s">
        <v>199</v>
      </c>
      <c r="E14" s="18">
        <v>14833.333333333334</v>
      </c>
      <c r="F14" s="18">
        <v>15000</v>
      </c>
      <c r="G14" s="32">
        <v>1.1235955056179803</v>
      </c>
      <c r="H14" s="19" t="s">
        <v>200</v>
      </c>
      <c r="I14" s="20"/>
    </row>
    <row r="15" spans="1:9" x14ac:dyDescent="0.3">
      <c r="A15" s="15" t="s">
        <v>43</v>
      </c>
      <c r="B15" s="16" t="s">
        <v>44</v>
      </c>
      <c r="C15" s="17" t="s">
        <v>347</v>
      </c>
      <c r="D15" s="16" t="s">
        <v>348</v>
      </c>
      <c r="E15" s="18">
        <v>16800</v>
      </c>
      <c r="F15" s="18">
        <v>16666.666666666668</v>
      </c>
      <c r="G15" s="32">
        <v>-0.79365079365079083</v>
      </c>
      <c r="H15" s="19" t="s">
        <v>195</v>
      </c>
      <c r="I15" s="20"/>
    </row>
    <row r="16" spans="1:9" x14ac:dyDescent="0.3">
      <c r="A16" s="15" t="s">
        <v>13</v>
      </c>
      <c r="B16" s="16" t="s">
        <v>14</v>
      </c>
      <c r="C16" s="17" t="s">
        <v>105</v>
      </c>
      <c r="D16" s="16" t="s">
        <v>201</v>
      </c>
      <c r="E16" s="18">
        <v>15200</v>
      </c>
      <c r="F16" s="18">
        <v>14950</v>
      </c>
      <c r="G16" s="32">
        <v>-1.6447368421052655</v>
      </c>
      <c r="H16" s="19" t="s">
        <v>195</v>
      </c>
      <c r="I16" s="20"/>
    </row>
    <row r="17" spans="1:9" x14ac:dyDescent="0.3">
      <c r="A17" s="15" t="s">
        <v>52</v>
      </c>
      <c r="B17" s="16" t="s">
        <v>53</v>
      </c>
      <c r="C17" s="17" t="s">
        <v>388</v>
      </c>
      <c r="D17" s="16" t="s">
        <v>53</v>
      </c>
      <c r="E17" s="18">
        <v>15000</v>
      </c>
      <c r="F17" s="18">
        <v>14333.333333333334</v>
      </c>
      <c r="G17" s="32">
        <v>-4.4444444444444393</v>
      </c>
      <c r="H17" s="19" t="s">
        <v>195</v>
      </c>
      <c r="I17" s="20"/>
    </row>
    <row r="18" spans="1:9" x14ac:dyDescent="0.3">
      <c r="A18" s="15" t="s">
        <v>35</v>
      </c>
      <c r="B18" s="16" t="s">
        <v>36</v>
      </c>
      <c r="C18" s="17" t="s">
        <v>135</v>
      </c>
      <c r="D18" s="16" t="s">
        <v>204</v>
      </c>
      <c r="E18" s="18">
        <v>15050</v>
      </c>
      <c r="F18" s="18">
        <v>14800</v>
      </c>
      <c r="G18" s="18">
        <v>-1.6611295681063121</v>
      </c>
      <c r="H18" s="21" t="s">
        <v>195</v>
      </c>
      <c r="I18" s="20"/>
    </row>
    <row r="19" spans="1:9" x14ac:dyDescent="0.3">
      <c r="A19" s="15" t="s">
        <v>41</v>
      </c>
      <c r="B19" s="16" t="s">
        <v>42</v>
      </c>
      <c r="C19" s="17" t="s">
        <v>59</v>
      </c>
      <c r="D19" s="16" t="s">
        <v>204</v>
      </c>
      <c r="E19" s="18">
        <v>16166.666666666666</v>
      </c>
      <c r="F19" s="18">
        <v>16166.666666666666</v>
      </c>
      <c r="G19" s="32">
        <v>0</v>
      </c>
      <c r="H19" s="19" t="s">
        <v>197</v>
      </c>
      <c r="I19" s="20"/>
    </row>
    <row r="20" spans="1:9" x14ac:dyDescent="0.3">
      <c r="A20" s="15" t="s">
        <v>41</v>
      </c>
      <c r="B20" s="16" t="s">
        <v>42</v>
      </c>
      <c r="C20" s="17" t="s">
        <v>175</v>
      </c>
      <c r="D20" s="16" t="s">
        <v>291</v>
      </c>
      <c r="E20" s="18">
        <v>13666.666666666666</v>
      </c>
      <c r="F20" s="18">
        <v>13500</v>
      </c>
      <c r="G20" s="32">
        <v>-1.2195121951219523</v>
      </c>
      <c r="H20" s="19" t="s">
        <v>195</v>
      </c>
      <c r="I20" s="20"/>
    </row>
    <row r="21" spans="1:9" x14ac:dyDescent="0.3">
      <c r="A21" s="15" t="s">
        <v>389</v>
      </c>
      <c r="B21" s="16" t="s">
        <v>390</v>
      </c>
      <c r="C21" s="17" t="s">
        <v>391</v>
      </c>
      <c r="D21" s="16" t="s">
        <v>392</v>
      </c>
      <c r="E21" s="18">
        <v>14166.666666666666</v>
      </c>
      <c r="F21" s="18">
        <v>14166.666666666666</v>
      </c>
      <c r="G21" s="32">
        <v>0</v>
      </c>
      <c r="H21" s="19" t="s">
        <v>197</v>
      </c>
      <c r="I21" s="20"/>
    </row>
    <row r="22" spans="1:9" x14ac:dyDescent="0.3">
      <c r="A22" s="15" t="s">
        <v>21</v>
      </c>
      <c r="B22" s="16" t="s">
        <v>22</v>
      </c>
      <c r="C22" s="17" t="s">
        <v>60</v>
      </c>
      <c r="D22" s="16" t="s">
        <v>205</v>
      </c>
      <c r="E22" s="18">
        <v>18400</v>
      </c>
      <c r="F22" s="18">
        <v>18400</v>
      </c>
      <c r="G22" s="32">
        <v>0</v>
      </c>
      <c r="H22" s="19" t="s">
        <v>197</v>
      </c>
      <c r="I22" s="20"/>
    </row>
    <row r="23" spans="1:9" x14ac:dyDescent="0.3">
      <c r="A23" s="15" t="s">
        <v>17</v>
      </c>
      <c r="B23" s="16" t="s">
        <v>18</v>
      </c>
      <c r="C23" s="17" t="s">
        <v>127</v>
      </c>
      <c r="D23" s="16" t="s">
        <v>206</v>
      </c>
      <c r="E23" s="18">
        <v>14582</v>
      </c>
      <c r="F23" s="18">
        <v>14862</v>
      </c>
      <c r="G23" s="32">
        <v>1.9201755589082437</v>
      </c>
      <c r="H23" s="19" t="s">
        <v>200</v>
      </c>
      <c r="I23" s="20"/>
    </row>
    <row r="24" spans="1:9" x14ac:dyDescent="0.3">
      <c r="A24" s="15" t="s">
        <v>23</v>
      </c>
      <c r="B24" s="16" t="s">
        <v>24</v>
      </c>
      <c r="C24" s="17" t="s">
        <v>61</v>
      </c>
      <c r="D24" s="16" t="s">
        <v>24</v>
      </c>
      <c r="E24" s="18">
        <v>14483.333333333334</v>
      </c>
      <c r="F24" s="18">
        <v>14476</v>
      </c>
      <c r="G24" s="32">
        <v>-5.0632911392411994E-2</v>
      </c>
      <c r="H24" s="19" t="s">
        <v>195</v>
      </c>
      <c r="I24" s="20"/>
    </row>
    <row r="25" spans="1:9" x14ac:dyDescent="0.3">
      <c r="A25" s="15" t="s">
        <v>43</v>
      </c>
      <c r="B25" s="16" t="s">
        <v>44</v>
      </c>
      <c r="C25" s="17" t="s">
        <v>393</v>
      </c>
      <c r="D25" s="16" t="s">
        <v>394</v>
      </c>
      <c r="E25" s="18">
        <v>14325</v>
      </c>
      <c r="F25" s="18">
        <v>14800</v>
      </c>
      <c r="G25" s="32">
        <v>3.3158813263525211</v>
      </c>
      <c r="H25" s="19" t="s">
        <v>200</v>
      </c>
      <c r="I25" s="20"/>
    </row>
    <row r="26" spans="1:9" x14ac:dyDescent="0.3">
      <c r="A26" s="15" t="s">
        <v>41</v>
      </c>
      <c r="B26" s="16" t="s">
        <v>42</v>
      </c>
      <c r="C26" s="17" t="s">
        <v>349</v>
      </c>
      <c r="D26" s="16" t="s">
        <v>350</v>
      </c>
      <c r="E26" s="18">
        <v>15000</v>
      </c>
      <c r="F26" s="18">
        <v>15333.333333333334</v>
      </c>
      <c r="G26" s="32">
        <v>2.2222222222222365</v>
      </c>
      <c r="H26" s="19" t="s">
        <v>200</v>
      </c>
      <c r="I26" s="20"/>
    </row>
    <row r="27" spans="1:9" x14ac:dyDescent="0.3">
      <c r="A27" s="15" t="s">
        <v>25</v>
      </c>
      <c r="B27" s="16" t="s">
        <v>26</v>
      </c>
      <c r="C27" s="17" t="s">
        <v>62</v>
      </c>
      <c r="D27" s="16" t="s">
        <v>292</v>
      </c>
      <c r="E27" s="18">
        <v>15000</v>
      </c>
      <c r="F27" s="18">
        <v>16000</v>
      </c>
      <c r="G27" s="32">
        <v>6.6666666666666652</v>
      </c>
      <c r="H27" s="19" t="s">
        <v>200</v>
      </c>
      <c r="I27" s="20"/>
    </row>
    <row r="28" spans="1:9" x14ac:dyDescent="0.3">
      <c r="A28" s="15" t="s">
        <v>27</v>
      </c>
      <c r="B28" s="16" t="s">
        <v>28</v>
      </c>
      <c r="C28" s="17" t="s">
        <v>54</v>
      </c>
      <c r="D28" s="16" t="s">
        <v>318</v>
      </c>
      <c r="E28" s="18">
        <v>15066.666666666666</v>
      </c>
      <c r="F28" s="18">
        <v>16333.333333333334</v>
      </c>
      <c r="G28" s="32">
        <v>8.4070796460177011</v>
      </c>
      <c r="H28" s="19" t="s">
        <v>200</v>
      </c>
      <c r="I28" s="20"/>
    </row>
    <row r="29" spans="1:9" x14ac:dyDescent="0.3">
      <c r="A29" s="15" t="s">
        <v>29</v>
      </c>
      <c r="B29" s="16" t="s">
        <v>30</v>
      </c>
      <c r="C29" s="17" t="s">
        <v>63</v>
      </c>
      <c r="D29" s="16" t="s">
        <v>319</v>
      </c>
      <c r="E29" s="18">
        <v>15100</v>
      </c>
      <c r="F29" s="18">
        <v>15100</v>
      </c>
      <c r="G29" s="32">
        <v>0</v>
      </c>
      <c r="H29" s="19" t="s">
        <v>197</v>
      </c>
      <c r="I29" s="20"/>
    </row>
    <row r="30" spans="1:9" x14ac:dyDescent="0.3">
      <c r="A30" s="15" t="s">
        <v>13</v>
      </c>
      <c r="B30" s="16" t="s">
        <v>14</v>
      </c>
      <c r="C30" s="17" t="s">
        <v>160</v>
      </c>
      <c r="D30" s="16" t="s">
        <v>210</v>
      </c>
      <c r="E30" s="18">
        <v>14862.5</v>
      </c>
      <c r="F30" s="18">
        <v>14925</v>
      </c>
      <c r="G30" s="18">
        <v>0.420521446593769</v>
      </c>
      <c r="H30" s="21" t="s">
        <v>200</v>
      </c>
      <c r="I30" s="20"/>
    </row>
    <row r="31" spans="1:9" x14ac:dyDescent="0.3">
      <c r="A31" s="15" t="s">
        <v>29</v>
      </c>
      <c r="B31" s="16" t="s">
        <v>30</v>
      </c>
      <c r="C31" s="17" t="s">
        <v>351</v>
      </c>
      <c r="D31" s="16" t="s">
        <v>352</v>
      </c>
      <c r="E31" s="18">
        <v>17159.666666666668</v>
      </c>
      <c r="F31" s="18">
        <v>17159.666666666668</v>
      </c>
      <c r="G31" s="32">
        <v>0</v>
      </c>
      <c r="H31" s="19" t="s">
        <v>197</v>
      </c>
      <c r="I31" s="20"/>
    </row>
    <row r="32" spans="1:9" x14ac:dyDescent="0.3">
      <c r="A32" s="15" t="s">
        <v>353</v>
      </c>
      <c r="B32" s="16" t="s">
        <v>45</v>
      </c>
      <c r="C32" s="17" t="s">
        <v>354</v>
      </c>
      <c r="D32" s="16" t="s">
        <v>355</v>
      </c>
      <c r="E32" s="18">
        <v>13360</v>
      </c>
      <c r="F32" s="18">
        <v>13575</v>
      </c>
      <c r="G32" s="32">
        <v>1.6092814371257536</v>
      </c>
      <c r="H32" s="19" t="s">
        <v>200</v>
      </c>
      <c r="I32" s="20"/>
    </row>
    <row r="33" spans="1:9" x14ac:dyDescent="0.3">
      <c r="A33" s="15" t="s">
        <v>27</v>
      </c>
      <c r="B33" s="16" t="s">
        <v>28</v>
      </c>
      <c r="C33" s="17" t="s">
        <v>156</v>
      </c>
      <c r="D33" s="16" t="s">
        <v>212</v>
      </c>
      <c r="E33" s="18">
        <v>14375</v>
      </c>
      <c r="F33" s="18">
        <v>14800</v>
      </c>
      <c r="G33" s="18">
        <v>2.9565217391304355</v>
      </c>
      <c r="H33" s="21" t="s">
        <v>200</v>
      </c>
      <c r="I33" s="20"/>
    </row>
    <row r="34" spans="1:9" x14ac:dyDescent="0.3">
      <c r="A34" s="15" t="s">
        <v>25</v>
      </c>
      <c r="B34" s="16" t="s">
        <v>26</v>
      </c>
      <c r="C34" s="17" t="s">
        <v>137</v>
      </c>
      <c r="D34" s="16" t="s">
        <v>320</v>
      </c>
      <c r="E34" s="18">
        <v>16339</v>
      </c>
      <c r="F34" s="18">
        <v>16337.5</v>
      </c>
      <c r="G34" s="32">
        <v>-9.1804884019830446E-3</v>
      </c>
      <c r="H34" s="19" t="s">
        <v>195</v>
      </c>
      <c r="I34" s="20"/>
    </row>
    <row r="35" spans="1:9" x14ac:dyDescent="0.3">
      <c r="A35" s="15" t="s">
        <v>33</v>
      </c>
      <c r="B35" s="16" t="s">
        <v>34</v>
      </c>
      <c r="C35" s="17" t="s">
        <v>138</v>
      </c>
      <c r="D35" s="16" t="s">
        <v>213</v>
      </c>
      <c r="E35" s="18">
        <v>15800</v>
      </c>
      <c r="F35" s="18">
        <v>16400</v>
      </c>
      <c r="G35" s="32">
        <v>3.7974683544303778</v>
      </c>
      <c r="H35" s="19" t="s">
        <v>200</v>
      </c>
      <c r="I35" s="20"/>
    </row>
    <row r="36" spans="1:9" x14ac:dyDescent="0.3">
      <c r="A36" s="15" t="s">
        <v>17</v>
      </c>
      <c r="B36" s="16" t="s">
        <v>18</v>
      </c>
      <c r="C36" s="17" t="s">
        <v>66</v>
      </c>
      <c r="D36" s="16" t="s">
        <v>215</v>
      </c>
      <c r="E36" s="18">
        <v>13913.5</v>
      </c>
      <c r="F36" s="18">
        <v>14633.333333333334</v>
      </c>
      <c r="G36" s="32">
        <v>5.1736323235227255</v>
      </c>
      <c r="H36" s="19" t="s">
        <v>200</v>
      </c>
      <c r="I36" s="20"/>
    </row>
    <row r="37" spans="1:9" x14ac:dyDescent="0.3">
      <c r="A37" s="15" t="s">
        <v>25</v>
      </c>
      <c r="B37" s="16" t="s">
        <v>26</v>
      </c>
      <c r="C37" s="17" t="s">
        <v>67</v>
      </c>
      <c r="D37" s="16" t="s">
        <v>216</v>
      </c>
      <c r="E37" s="18">
        <v>16666.666666666668</v>
      </c>
      <c r="F37" s="18">
        <v>16666.666666666668</v>
      </c>
      <c r="G37" s="32">
        <v>0</v>
      </c>
      <c r="H37" s="19" t="s">
        <v>197</v>
      </c>
      <c r="I37" s="20"/>
    </row>
    <row r="38" spans="1:9" x14ac:dyDescent="0.3">
      <c r="A38" s="15" t="s">
        <v>25</v>
      </c>
      <c r="B38" s="16" t="s">
        <v>26</v>
      </c>
      <c r="C38" s="17" t="s">
        <v>139</v>
      </c>
      <c r="D38" s="16" t="s">
        <v>217</v>
      </c>
      <c r="E38" s="18">
        <v>16750</v>
      </c>
      <c r="F38" s="18">
        <v>16775</v>
      </c>
      <c r="G38" s="32">
        <v>0.14925373134329067</v>
      </c>
      <c r="H38" s="19" t="s">
        <v>200</v>
      </c>
      <c r="I38" s="20"/>
    </row>
    <row r="39" spans="1:9" x14ac:dyDescent="0.3">
      <c r="A39" s="15" t="s">
        <v>41</v>
      </c>
      <c r="B39" s="16" t="s">
        <v>42</v>
      </c>
      <c r="C39" s="17" t="s">
        <v>173</v>
      </c>
      <c r="D39" s="16" t="s">
        <v>218</v>
      </c>
      <c r="E39" s="18">
        <v>14333.333333333334</v>
      </c>
      <c r="F39" s="18">
        <v>14833.333333333334</v>
      </c>
      <c r="G39" s="32">
        <v>3.488372093023262</v>
      </c>
      <c r="H39" s="19" t="s">
        <v>200</v>
      </c>
      <c r="I39" s="20"/>
    </row>
    <row r="40" spans="1:9" x14ac:dyDescent="0.3">
      <c r="A40" s="15" t="s">
        <v>39</v>
      </c>
      <c r="B40" s="16" t="s">
        <v>40</v>
      </c>
      <c r="C40" s="17" t="s">
        <v>162</v>
      </c>
      <c r="D40" s="16" t="s">
        <v>45</v>
      </c>
      <c r="E40" s="18">
        <v>14625</v>
      </c>
      <c r="F40" s="18">
        <v>14625</v>
      </c>
      <c r="G40" s="32">
        <v>0</v>
      </c>
      <c r="H40" s="19" t="s">
        <v>197</v>
      </c>
      <c r="I40" s="20"/>
    </row>
    <row r="41" spans="1:9" x14ac:dyDescent="0.3">
      <c r="A41" s="15" t="s">
        <v>31</v>
      </c>
      <c r="B41" s="16" t="s">
        <v>32</v>
      </c>
      <c r="C41" s="17" t="s">
        <v>68</v>
      </c>
      <c r="D41" s="16" t="s">
        <v>219</v>
      </c>
      <c r="E41" s="18">
        <v>16000</v>
      </c>
      <c r="F41" s="18">
        <v>16150</v>
      </c>
      <c r="G41" s="32">
        <v>0.93749999999999112</v>
      </c>
      <c r="H41" s="19" t="s">
        <v>200</v>
      </c>
      <c r="I41" s="20"/>
    </row>
    <row r="42" spans="1:9" x14ac:dyDescent="0.3">
      <c r="A42" s="15" t="s">
        <v>48</v>
      </c>
      <c r="B42" s="16" t="s">
        <v>49</v>
      </c>
      <c r="C42" s="17" t="s">
        <v>395</v>
      </c>
      <c r="D42" s="16" t="s">
        <v>396</v>
      </c>
      <c r="E42" s="18">
        <v>13666.666666666666</v>
      </c>
      <c r="F42" s="18">
        <v>13666.666666666666</v>
      </c>
      <c r="G42" s="32">
        <v>0</v>
      </c>
      <c r="H42" s="19" t="s">
        <v>197</v>
      </c>
      <c r="I42" s="20"/>
    </row>
    <row r="43" spans="1:9" x14ac:dyDescent="0.3">
      <c r="A43" s="15" t="s">
        <v>33</v>
      </c>
      <c r="B43" s="16" t="s">
        <v>34</v>
      </c>
      <c r="C43" s="17" t="s">
        <v>69</v>
      </c>
      <c r="D43" s="16" t="s">
        <v>221</v>
      </c>
      <c r="E43" s="18">
        <v>13000</v>
      </c>
      <c r="F43" s="18">
        <v>13166.666666666666</v>
      </c>
      <c r="G43" s="32">
        <v>1.2820512820512775</v>
      </c>
      <c r="H43" s="19" t="s">
        <v>200</v>
      </c>
      <c r="I43" s="20"/>
    </row>
    <row r="44" spans="1:9" x14ac:dyDescent="0.3">
      <c r="A44" s="15" t="s">
        <v>39</v>
      </c>
      <c r="B44" s="16" t="s">
        <v>40</v>
      </c>
      <c r="C44" s="17" t="s">
        <v>106</v>
      </c>
      <c r="D44" s="16" t="s">
        <v>322</v>
      </c>
      <c r="E44" s="18">
        <v>14033.333333333334</v>
      </c>
      <c r="F44" s="18">
        <v>14033.333333333334</v>
      </c>
      <c r="G44" s="32">
        <v>0</v>
      </c>
      <c r="H44" s="19" t="s">
        <v>197</v>
      </c>
      <c r="I44" s="20"/>
    </row>
    <row r="45" spans="1:9" x14ac:dyDescent="0.3">
      <c r="A45" s="15" t="s">
        <v>29</v>
      </c>
      <c r="B45" s="16" t="s">
        <v>30</v>
      </c>
      <c r="C45" s="17" t="s">
        <v>70</v>
      </c>
      <c r="D45" s="16" t="s">
        <v>293</v>
      </c>
      <c r="E45" s="18">
        <v>16433.333333333332</v>
      </c>
      <c r="F45" s="18">
        <v>16433.333333333332</v>
      </c>
      <c r="G45" s="32">
        <v>0</v>
      </c>
      <c r="H45" s="19" t="s">
        <v>197</v>
      </c>
      <c r="I45" s="20"/>
    </row>
    <row r="46" spans="1:9" x14ac:dyDescent="0.3">
      <c r="A46" s="15" t="s">
        <v>35</v>
      </c>
      <c r="B46" s="16" t="s">
        <v>36</v>
      </c>
      <c r="C46" s="17" t="s">
        <v>150</v>
      </c>
      <c r="D46" s="16" t="s">
        <v>222</v>
      </c>
      <c r="E46" s="18">
        <v>14033.333333333334</v>
      </c>
      <c r="F46" s="18">
        <v>14595</v>
      </c>
      <c r="G46" s="18">
        <v>4.0023752969121196</v>
      </c>
      <c r="H46" s="21" t="s">
        <v>200</v>
      </c>
      <c r="I46" s="20"/>
    </row>
    <row r="47" spans="1:9" x14ac:dyDescent="0.3">
      <c r="A47" s="15" t="s">
        <v>17</v>
      </c>
      <c r="B47" s="16" t="s">
        <v>18</v>
      </c>
      <c r="C47" s="17" t="s">
        <v>125</v>
      </c>
      <c r="D47" s="16" t="s">
        <v>223</v>
      </c>
      <c r="E47" s="18">
        <v>15800</v>
      </c>
      <c r="F47" s="18">
        <v>15816.666666666666</v>
      </c>
      <c r="G47" s="32">
        <v>0.10548523206750371</v>
      </c>
      <c r="H47" s="19" t="s">
        <v>200</v>
      </c>
      <c r="I47" s="20"/>
    </row>
    <row r="48" spans="1:9" x14ac:dyDescent="0.3">
      <c r="A48" s="15" t="s">
        <v>358</v>
      </c>
      <c r="B48" s="16" t="s">
        <v>359</v>
      </c>
      <c r="C48" s="17" t="s">
        <v>360</v>
      </c>
      <c r="D48" s="16" t="s">
        <v>361</v>
      </c>
      <c r="E48" s="18">
        <v>15600</v>
      </c>
      <c r="F48" s="18">
        <v>15600</v>
      </c>
      <c r="G48" s="32">
        <v>0</v>
      </c>
      <c r="H48" s="19" t="s">
        <v>197</v>
      </c>
      <c r="I48" s="20"/>
    </row>
    <row r="49" spans="1:9" x14ac:dyDescent="0.3">
      <c r="A49" s="15" t="s">
        <v>35</v>
      </c>
      <c r="B49" s="16" t="s">
        <v>36</v>
      </c>
      <c r="C49" s="17" t="s">
        <v>71</v>
      </c>
      <c r="D49" s="16" t="s">
        <v>224</v>
      </c>
      <c r="E49" s="18">
        <v>13166.666666666666</v>
      </c>
      <c r="F49" s="18">
        <v>14333.333333333334</v>
      </c>
      <c r="G49" s="32">
        <v>8.8607594936708889</v>
      </c>
      <c r="H49" s="19" t="s">
        <v>200</v>
      </c>
      <c r="I49" s="20"/>
    </row>
    <row r="50" spans="1:9" x14ac:dyDescent="0.3">
      <c r="A50" s="15" t="s">
        <v>46</v>
      </c>
      <c r="B50" s="16" t="s">
        <v>47</v>
      </c>
      <c r="C50" s="17" t="s">
        <v>362</v>
      </c>
      <c r="D50" s="16" t="s">
        <v>363</v>
      </c>
      <c r="E50" s="18">
        <v>14040</v>
      </c>
      <c r="F50" s="18">
        <v>13980</v>
      </c>
      <c r="G50" s="18">
        <v>-0.42735042735042583</v>
      </c>
      <c r="H50" s="21" t="s">
        <v>195</v>
      </c>
      <c r="I50" s="20"/>
    </row>
    <row r="51" spans="1:9" x14ac:dyDescent="0.3">
      <c r="A51" s="15" t="s">
        <v>46</v>
      </c>
      <c r="B51" s="16" t="s">
        <v>47</v>
      </c>
      <c r="C51" s="17" t="s">
        <v>364</v>
      </c>
      <c r="D51" s="16" t="s">
        <v>365</v>
      </c>
      <c r="E51" s="18">
        <v>14566.666666666666</v>
      </c>
      <c r="F51" s="18">
        <v>14650</v>
      </c>
      <c r="G51" s="32">
        <v>0.57208237986270394</v>
      </c>
      <c r="H51" s="19" t="s">
        <v>200</v>
      </c>
      <c r="I51" s="20"/>
    </row>
    <row r="52" spans="1:9" x14ac:dyDescent="0.3">
      <c r="A52" s="15" t="s">
        <v>25</v>
      </c>
      <c r="B52" s="16" t="s">
        <v>26</v>
      </c>
      <c r="C52" s="17" t="s">
        <v>140</v>
      </c>
      <c r="D52" s="16" t="s">
        <v>323</v>
      </c>
      <c r="E52" s="18">
        <v>14780</v>
      </c>
      <c r="F52" s="18">
        <v>15600</v>
      </c>
      <c r="G52" s="18">
        <v>5.5480378890392368</v>
      </c>
      <c r="H52" s="21" t="s">
        <v>200</v>
      </c>
      <c r="I52" s="20"/>
    </row>
    <row r="53" spans="1:9" x14ac:dyDescent="0.3">
      <c r="A53" s="15" t="s">
        <v>35</v>
      </c>
      <c r="B53" s="16" t="s">
        <v>36</v>
      </c>
      <c r="C53" s="17" t="s">
        <v>72</v>
      </c>
      <c r="D53" s="16" t="s">
        <v>225</v>
      </c>
      <c r="E53" s="18">
        <v>14250</v>
      </c>
      <c r="F53" s="18">
        <v>13833.333333333334</v>
      </c>
      <c r="G53" s="32">
        <v>-2.9239766081871288</v>
      </c>
      <c r="H53" s="19" t="s">
        <v>195</v>
      </c>
      <c r="I53" s="20"/>
    </row>
    <row r="54" spans="1:9" x14ac:dyDescent="0.3">
      <c r="A54" s="15" t="s">
        <v>35</v>
      </c>
      <c r="B54" s="16" t="s">
        <v>36</v>
      </c>
      <c r="C54" s="17" t="s">
        <v>107</v>
      </c>
      <c r="D54" s="16" t="s">
        <v>324</v>
      </c>
      <c r="E54" s="18">
        <v>12925</v>
      </c>
      <c r="F54" s="18">
        <v>13170</v>
      </c>
      <c r="G54" s="32">
        <v>1.8955512572533806</v>
      </c>
      <c r="H54" s="19" t="s">
        <v>200</v>
      </c>
      <c r="I54" s="20"/>
    </row>
    <row r="55" spans="1:9" x14ac:dyDescent="0.3">
      <c r="A55" s="15" t="s">
        <v>27</v>
      </c>
      <c r="B55" s="16" t="s">
        <v>28</v>
      </c>
      <c r="C55" s="17" t="s">
        <v>121</v>
      </c>
      <c r="D55" s="16" t="s">
        <v>226</v>
      </c>
      <c r="E55" s="18">
        <v>15966.666666666666</v>
      </c>
      <c r="F55" s="18">
        <v>17166.666666666668</v>
      </c>
      <c r="G55" s="32">
        <v>7.5156576200417602</v>
      </c>
      <c r="H55" s="19" t="s">
        <v>200</v>
      </c>
      <c r="I55" s="20"/>
    </row>
    <row r="56" spans="1:9" x14ac:dyDescent="0.3">
      <c r="A56" s="15" t="s">
        <v>46</v>
      </c>
      <c r="B56" s="16" t="s">
        <v>47</v>
      </c>
      <c r="C56" s="17" t="s">
        <v>134</v>
      </c>
      <c r="D56" s="16" t="s">
        <v>294</v>
      </c>
      <c r="E56" s="18">
        <v>13333.333333333334</v>
      </c>
      <c r="F56" s="18">
        <v>14500</v>
      </c>
      <c r="G56" s="32">
        <v>8.7499999999999911</v>
      </c>
      <c r="H56" s="19" t="s">
        <v>200</v>
      </c>
      <c r="I56" s="20"/>
    </row>
    <row r="57" spans="1:9" x14ac:dyDescent="0.3">
      <c r="A57" s="15" t="s">
        <v>27</v>
      </c>
      <c r="B57" s="16" t="s">
        <v>28</v>
      </c>
      <c r="C57" s="17" t="s">
        <v>73</v>
      </c>
      <c r="D57" s="16" t="s">
        <v>227</v>
      </c>
      <c r="E57" s="18">
        <v>14550</v>
      </c>
      <c r="F57" s="18">
        <v>14640</v>
      </c>
      <c r="G57" s="32">
        <v>0.61855670103092564</v>
      </c>
      <c r="H57" s="19" t="s">
        <v>200</v>
      </c>
      <c r="I57" s="20"/>
    </row>
    <row r="58" spans="1:9" x14ac:dyDescent="0.3">
      <c r="A58" s="15" t="s">
        <v>368</v>
      </c>
      <c r="B58" s="16" t="s">
        <v>369</v>
      </c>
      <c r="C58" s="17" t="s">
        <v>370</v>
      </c>
      <c r="D58" s="16" t="s">
        <v>371</v>
      </c>
      <c r="E58" s="18">
        <v>14875</v>
      </c>
      <c r="F58" s="18">
        <v>15100</v>
      </c>
      <c r="G58" s="32">
        <v>1.5126050420168013</v>
      </c>
      <c r="H58" s="19" t="s">
        <v>200</v>
      </c>
      <c r="I58" s="20"/>
    </row>
    <row r="59" spans="1:9" x14ac:dyDescent="0.3">
      <c r="A59" s="15" t="s">
        <v>25</v>
      </c>
      <c r="B59" s="16" t="s">
        <v>26</v>
      </c>
      <c r="C59" s="17" t="s">
        <v>409</v>
      </c>
      <c r="D59" s="16" t="s">
        <v>410</v>
      </c>
      <c r="E59" s="18" t="s">
        <v>333</v>
      </c>
      <c r="F59" s="18">
        <v>15500</v>
      </c>
      <c r="G59" s="32" t="s">
        <v>333</v>
      </c>
      <c r="H59" s="19" t="s">
        <v>333</v>
      </c>
      <c r="I59" s="20"/>
    </row>
    <row r="60" spans="1:9" x14ac:dyDescent="0.3">
      <c r="A60" s="15" t="s">
        <v>48</v>
      </c>
      <c r="B60" s="16" t="s">
        <v>49</v>
      </c>
      <c r="C60" s="17" t="s">
        <v>397</v>
      </c>
      <c r="D60" s="16" t="s">
        <v>398</v>
      </c>
      <c r="E60" s="18">
        <v>13800</v>
      </c>
      <c r="F60" s="18">
        <v>13800</v>
      </c>
      <c r="G60" s="32">
        <v>0</v>
      </c>
      <c r="H60" s="19" t="s">
        <v>197</v>
      </c>
      <c r="I60" s="20"/>
    </row>
    <row r="61" spans="1:9" x14ac:dyDescent="0.3">
      <c r="A61" s="15" t="s">
        <v>17</v>
      </c>
      <c r="B61" s="16" t="s">
        <v>18</v>
      </c>
      <c r="C61" s="17" t="s">
        <v>74</v>
      </c>
      <c r="D61" s="16" t="s">
        <v>229</v>
      </c>
      <c r="E61" s="18">
        <v>15142.857142857143</v>
      </c>
      <c r="F61" s="18">
        <v>15785.714285714286</v>
      </c>
      <c r="G61" s="32">
        <v>4.2452830188679291</v>
      </c>
      <c r="H61" s="19" t="s">
        <v>200</v>
      </c>
      <c r="I61" s="20"/>
    </row>
    <row r="62" spans="1:9" x14ac:dyDescent="0.3">
      <c r="A62" s="15" t="s">
        <v>13</v>
      </c>
      <c r="B62" s="16" t="s">
        <v>14</v>
      </c>
      <c r="C62" s="17" t="s">
        <v>75</v>
      </c>
      <c r="D62" s="16" t="s">
        <v>230</v>
      </c>
      <c r="E62" s="18">
        <v>14340</v>
      </c>
      <c r="F62" s="18">
        <v>14166.666666666666</v>
      </c>
      <c r="G62" s="32">
        <v>-1.2087401208740189</v>
      </c>
      <c r="H62" s="19" t="s">
        <v>195</v>
      </c>
      <c r="I62" s="20"/>
    </row>
    <row r="63" spans="1:9" x14ac:dyDescent="0.3">
      <c r="A63" s="15" t="s">
        <v>25</v>
      </c>
      <c r="B63" s="16" t="s">
        <v>26</v>
      </c>
      <c r="C63" s="17" t="s">
        <v>178</v>
      </c>
      <c r="D63" s="16" t="s">
        <v>231</v>
      </c>
      <c r="E63" s="18">
        <v>16025</v>
      </c>
      <c r="F63" s="18">
        <v>16625</v>
      </c>
      <c r="G63" s="32">
        <v>3.7441497659906453</v>
      </c>
      <c r="H63" s="19" t="s">
        <v>200</v>
      </c>
      <c r="I63" s="20"/>
    </row>
    <row r="64" spans="1:9" x14ac:dyDescent="0.3">
      <c r="A64" s="15" t="s">
        <v>41</v>
      </c>
      <c r="B64" s="16" t="s">
        <v>42</v>
      </c>
      <c r="C64" s="17" t="s">
        <v>142</v>
      </c>
      <c r="D64" s="16" t="s">
        <v>295</v>
      </c>
      <c r="E64" s="18">
        <v>14800</v>
      </c>
      <c r="F64" s="18">
        <v>14600</v>
      </c>
      <c r="G64" s="32">
        <v>-1.3513513513513487</v>
      </c>
      <c r="H64" s="19" t="s">
        <v>195</v>
      </c>
      <c r="I64" s="20"/>
    </row>
    <row r="65" spans="1:9" x14ac:dyDescent="0.3">
      <c r="A65" s="15" t="s">
        <v>37</v>
      </c>
      <c r="B65" s="16" t="s">
        <v>38</v>
      </c>
      <c r="C65" s="17" t="s">
        <v>76</v>
      </c>
      <c r="D65" s="16" t="s">
        <v>232</v>
      </c>
      <c r="E65" s="18">
        <v>15250</v>
      </c>
      <c r="F65" s="18">
        <v>15500</v>
      </c>
      <c r="G65" s="32">
        <v>1.6393442622950838</v>
      </c>
      <c r="H65" s="19" t="s">
        <v>200</v>
      </c>
      <c r="I65" s="20"/>
    </row>
    <row r="66" spans="1:9" x14ac:dyDescent="0.3">
      <c r="A66" s="15" t="s">
        <v>39</v>
      </c>
      <c r="B66" s="16" t="s">
        <v>40</v>
      </c>
      <c r="C66" s="17" t="s">
        <v>157</v>
      </c>
      <c r="D66" s="16" t="s">
        <v>325</v>
      </c>
      <c r="E66" s="18">
        <v>14300</v>
      </c>
      <c r="F66" s="18">
        <v>14333.333333333334</v>
      </c>
      <c r="G66" s="32">
        <v>0.23310023310023631</v>
      </c>
      <c r="H66" s="19" t="s">
        <v>200</v>
      </c>
      <c r="I66" s="20"/>
    </row>
    <row r="67" spans="1:9" x14ac:dyDescent="0.3">
      <c r="A67" s="15" t="s">
        <v>29</v>
      </c>
      <c r="B67" s="16" t="s">
        <v>30</v>
      </c>
      <c r="C67" s="17" t="s">
        <v>128</v>
      </c>
      <c r="D67" s="16" t="s">
        <v>233</v>
      </c>
      <c r="E67" s="18">
        <v>15562.5</v>
      </c>
      <c r="F67" s="18">
        <v>15587.5</v>
      </c>
      <c r="G67" s="32">
        <v>0.16064257028112205</v>
      </c>
      <c r="H67" s="19" t="s">
        <v>200</v>
      </c>
      <c r="I67" s="20"/>
    </row>
    <row r="68" spans="1:9" x14ac:dyDescent="0.3">
      <c r="A68" s="15" t="s">
        <v>35</v>
      </c>
      <c r="B68" s="16" t="s">
        <v>36</v>
      </c>
      <c r="C68" s="17" t="s">
        <v>77</v>
      </c>
      <c r="D68" s="16" t="s">
        <v>234</v>
      </c>
      <c r="E68" s="18" t="s">
        <v>333</v>
      </c>
      <c r="F68" s="18">
        <v>14200</v>
      </c>
      <c r="G68" s="32" t="s">
        <v>333</v>
      </c>
      <c r="H68" s="19" t="s">
        <v>333</v>
      </c>
      <c r="I68" s="20"/>
    </row>
    <row r="69" spans="1:9" x14ac:dyDescent="0.3">
      <c r="A69" s="15" t="s">
        <v>27</v>
      </c>
      <c r="B69" s="16" t="s">
        <v>28</v>
      </c>
      <c r="C69" s="17" t="s">
        <v>56</v>
      </c>
      <c r="D69" s="16" t="s">
        <v>235</v>
      </c>
      <c r="E69" s="18">
        <v>14777.272727272728</v>
      </c>
      <c r="F69" s="18">
        <v>14958.333333333334</v>
      </c>
      <c r="G69" s="32">
        <v>1.2252640213267663</v>
      </c>
      <c r="H69" s="19" t="s">
        <v>200</v>
      </c>
      <c r="I69" s="20"/>
    </row>
    <row r="70" spans="1:9" x14ac:dyDescent="0.3">
      <c r="A70" s="15" t="s">
        <v>39</v>
      </c>
      <c r="B70" s="16" t="s">
        <v>40</v>
      </c>
      <c r="C70" s="17" t="s">
        <v>122</v>
      </c>
      <c r="D70" s="16" t="s">
        <v>236</v>
      </c>
      <c r="E70" s="18">
        <v>14916.666666666666</v>
      </c>
      <c r="F70" s="18">
        <v>14750</v>
      </c>
      <c r="G70" s="32">
        <v>-1.1173184357541888</v>
      </c>
      <c r="H70" s="19" t="s">
        <v>195</v>
      </c>
      <c r="I70" s="20"/>
    </row>
    <row r="71" spans="1:9" x14ac:dyDescent="0.3">
      <c r="A71" s="15" t="s">
        <v>13</v>
      </c>
      <c r="B71" s="16" t="s">
        <v>14</v>
      </c>
      <c r="C71" s="17" t="s">
        <v>123</v>
      </c>
      <c r="D71" s="16" t="s">
        <v>296</v>
      </c>
      <c r="E71" s="18">
        <v>15750</v>
      </c>
      <c r="F71" s="18">
        <v>15875</v>
      </c>
      <c r="G71" s="32">
        <v>0.79365079365079083</v>
      </c>
      <c r="H71" s="19" t="s">
        <v>200</v>
      </c>
      <c r="I71" s="20"/>
    </row>
    <row r="72" spans="1:9" x14ac:dyDescent="0.3">
      <c r="A72" s="15" t="s">
        <v>29</v>
      </c>
      <c r="B72" s="16" t="s">
        <v>30</v>
      </c>
      <c r="C72" s="17" t="s">
        <v>78</v>
      </c>
      <c r="D72" s="16" t="s">
        <v>237</v>
      </c>
      <c r="E72" s="18">
        <v>16620</v>
      </c>
      <c r="F72" s="18">
        <v>16620</v>
      </c>
      <c r="G72" s="32">
        <v>0</v>
      </c>
      <c r="H72" s="19" t="s">
        <v>197</v>
      </c>
      <c r="I72" s="20"/>
    </row>
    <row r="73" spans="1:9" x14ac:dyDescent="0.3">
      <c r="A73" s="15" t="s">
        <v>35</v>
      </c>
      <c r="B73" s="16" t="s">
        <v>36</v>
      </c>
      <c r="C73" s="17" t="s">
        <v>108</v>
      </c>
      <c r="D73" s="16" t="s">
        <v>238</v>
      </c>
      <c r="E73" s="18">
        <v>14433.333333333334</v>
      </c>
      <c r="F73" s="18">
        <v>14433.333333333334</v>
      </c>
      <c r="G73" s="32">
        <v>0</v>
      </c>
      <c r="H73" s="19" t="s">
        <v>197</v>
      </c>
      <c r="I73" s="20"/>
    </row>
    <row r="74" spans="1:9" x14ac:dyDescent="0.3">
      <c r="A74" s="15" t="s">
        <v>15</v>
      </c>
      <c r="B74" s="16" t="s">
        <v>16</v>
      </c>
      <c r="C74" s="17" t="s">
        <v>372</v>
      </c>
      <c r="D74" s="16" t="s">
        <v>373</v>
      </c>
      <c r="E74" s="18">
        <v>13340</v>
      </c>
      <c r="F74" s="18">
        <v>13740</v>
      </c>
      <c r="G74" s="32">
        <v>2.998500749625177</v>
      </c>
      <c r="H74" s="19" t="s">
        <v>200</v>
      </c>
      <c r="I74" s="20"/>
    </row>
    <row r="75" spans="1:9" x14ac:dyDescent="0.3">
      <c r="A75" s="15" t="s">
        <v>25</v>
      </c>
      <c r="B75" s="16" t="s">
        <v>26</v>
      </c>
      <c r="C75" s="17" t="s">
        <v>169</v>
      </c>
      <c r="D75" s="16" t="s">
        <v>297</v>
      </c>
      <c r="E75" s="18">
        <v>16000</v>
      </c>
      <c r="F75" s="18">
        <v>16000</v>
      </c>
      <c r="G75" s="32">
        <v>0</v>
      </c>
      <c r="H75" s="19" t="s">
        <v>197</v>
      </c>
      <c r="I75" s="20"/>
    </row>
    <row r="76" spans="1:9" x14ac:dyDescent="0.3">
      <c r="A76" s="15" t="s">
        <v>35</v>
      </c>
      <c r="B76" s="16" t="s">
        <v>36</v>
      </c>
      <c r="C76" s="17" t="s">
        <v>374</v>
      </c>
      <c r="D76" s="16" t="s">
        <v>375</v>
      </c>
      <c r="E76" s="18">
        <v>14500</v>
      </c>
      <c r="F76" s="18">
        <v>14500</v>
      </c>
      <c r="G76" s="32">
        <v>0</v>
      </c>
      <c r="H76" s="19" t="s">
        <v>197</v>
      </c>
      <c r="I76" s="20"/>
    </row>
    <row r="77" spans="1:9" x14ac:dyDescent="0.3">
      <c r="A77" s="15" t="s">
        <v>13</v>
      </c>
      <c r="B77" s="16" t="s">
        <v>14</v>
      </c>
      <c r="C77" s="17" t="s">
        <v>79</v>
      </c>
      <c r="D77" s="16" t="s">
        <v>240</v>
      </c>
      <c r="E77" s="18">
        <v>14780</v>
      </c>
      <c r="F77" s="18">
        <v>14725</v>
      </c>
      <c r="G77" s="32">
        <v>-0.3721244925575129</v>
      </c>
      <c r="H77" s="19" t="s">
        <v>195</v>
      </c>
      <c r="I77" s="20"/>
    </row>
    <row r="78" spans="1:9" x14ac:dyDescent="0.3">
      <c r="A78" s="15" t="s">
        <v>41</v>
      </c>
      <c r="B78" s="16" t="s">
        <v>42</v>
      </c>
      <c r="C78" s="17" t="s">
        <v>163</v>
      </c>
      <c r="D78" s="16" t="s">
        <v>243</v>
      </c>
      <c r="E78" s="18">
        <v>15333.333333333334</v>
      </c>
      <c r="F78" s="18">
        <v>15333.333333333334</v>
      </c>
      <c r="G78" s="32">
        <v>0</v>
      </c>
      <c r="H78" s="19" t="s">
        <v>197</v>
      </c>
      <c r="I78" s="20"/>
    </row>
    <row r="79" spans="1:9" x14ac:dyDescent="0.3">
      <c r="A79" s="15" t="s">
        <v>27</v>
      </c>
      <c r="B79" s="16" t="s">
        <v>28</v>
      </c>
      <c r="C79" s="17" t="s">
        <v>109</v>
      </c>
      <c r="D79" s="16" t="s">
        <v>244</v>
      </c>
      <c r="E79" s="18">
        <v>15900</v>
      </c>
      <c r="F79" s="18">
        <v>15966.666666666666</v>
      </c>
      <c r="G79" s="32">
        <v>0.41928721174002703</v>
      </c>
      <c r="H79" s="19" t="s">
        <v>200</v>
      </c>
      <c r="I79" s="20"/>
    </row>
    <row r="80" spans="1:9" x14ac:dyDescent="0.3">
      <c r="A80" s="15" t="s">
        <v>27</v>
      </c>
      <c r="B80" s="16" t="s">
        <v>28</v>
      </c>
      <c r="C80" s="17" t="s">
        <v>81</v>
      </c>
      <c r="D80" s="16" t="s">
        <v>245</v>
      </c>
      <c r="E80" s="18">
        <v>14625</v>
      </c>
      <c r="F80" s="18">
        <v>15000</v>
      </c>
      <c r="G80" s="32">
        <v>2.564102564102555</v>
      </c>
      <c r="H80" s="19" t="s">
        <v>200</v>
      </c>
      <c r="I80" s="20"/>
    </row>
    <row r="81" spans="1:9" x14ac:dyDescent="0.3">
      <c r="A81" s="15" t="s">
        <v>353</v>
      </c>
      <c r="B81" s="16" t="s">
        <v>45</v>
      </c>
      <c r="C81" s="17" t="s">
        <v>399</v>
      </c>
      <c r="D81" s="16" t="s">
        <v>400</v>
      </c>
      <c r="E81" s="18">
        <v>14425</v>
      </c>
      <c r="F81" s="18">
        <v>14800</v>
      </c>
      <c r="G81" s="32">
        <v>2.5996533795493937</v>
      </c>
      <c r="H81" s="19" t="s">
        <v>200</v>
      </c>
      <c r="I81" s="20"/>
    </row>
    <row r="82" spans="1:9" x14ac:dyDescent="0.3">
      <c r="A82" s="15" t="s">
        <v>41</v>
      </c>
      <c r="B82" s="16" t="s">
        <v>42</v>
      </c>
      <c r="C82" s="17" t="s">
        <v>161</v>
      </c>
      <c r="D82" s="16" t="s">
        <v>246</v>
      </c>
      <c r="E82" s="18">
        <v>15000</v>
      </c>
      <c r="F82" s="18">
        <v>14750</v>
      </c>
      <c r="G82" s="32">
        <v>-1.6666666666666718</v>
      </c>
      <c r="H82" s="19" t="s">
        <v>195</v>
      </c>
      <c r="I82" s="20"/>
    </row>
    <row r="83" spans="1:9" x14ac:dyDescent="0.3">
      <c r="A83" s="15" t="s">
        <v>15</v>
      </c>
      <c r="B83" s="16" t="s">
        <v>16</v>
      </c>
      <c r="C83" s="17" t="s">
        <v>82</v>
      </c>
      <c r="D83" s="16" t="s">
        <v>247</v>
      </c>
      <c r="E83" s="18">
        <v>16360</v>
      </c>
      <c r="F83" s="18">
        <v>17175</v>
      </c>
      <c r="G83" s="32">
        <v>4.9816625916870416</v>
      </c>
      <c r="H83" s="19" t="s">
        <v>200</v>
      </c>
      <c r="I83" s="20"/>
    </row>
    <row r="84" spans="1:9" x14ac:dyDescent="0.3">
      <c r="A84" s="15" t="s">
        <v>35</v>
      </c>
      <c r="B84" s="16" t="s">
        <v>36</v>
      </c>
      <c r="C84" s="17" t="s">
        <v>83</v>
      </c>
      <c r="D84" s="16" t="s">
        <v>248</v>
      </c>
      <c r="E84" s="18">
        <v>13125</v>
      </c>
      <c r="F84" s="18">
        <v>14100</v>
      </c>
      <c r="G84" s="18">
        <v>7.4285714285714288</v>
      </c>
      <c r="H84" s="21" t="s">
        <v>200</v>
      </c>
      <c r="I84" s="20"/>
    </row>
    <row r="85" spans="1:9" x14ac:dyDescent="0.3">
      <c r="A85" s="15" t="s">
        <v>21</v>
      </c>
      <c r="B85" s="16" t="s">
        <v>22</v>
      </c>
      <c r="C85" s="17" t="s">
        <v>84</v>
      </c>
      <c r="D85" s="16" t="s">
        <v>298</v>
      </c>
      <c r="E85" s="18" t="s">
        <v>333</v>
      </c>
      <c r="F85" s="18">
        <v>15625</v>
      </c>
      <c r="G85" s="18" t="s">
        <v>333</v>
      </c>
      <c r="H85" s="21" t="s">
        <v>333</v>
      </c>
      <c r="I85" s="20"/>
    </row>
    <row r="86" spans="1:9" x14ac:dyDescent="0.3">
      <c r="A86" s="15" t="s">
        <v>35</v>
      </c>
      <c r="B86" s="16" t="s">
        <v>36</v>
      </c>
      <c r="C86" s="17" t="s">
        <v>85</v>
      </c>
      <c r="D86" s="16" t="s">
        <v>249</v>
      </c>
      <c r="E86" s="18">
        <v>15087.5</v>
      </c>
      <c r="F86" s="18">
        <v>15114.285714285714</v>
      </c>
      <c r="G86" s="32">
        <v>0.17753580305361893</v>
      </c>
      <c r="H86" s="19" t="s">
        <v>200</v>
      </c>
      <c r="I86" s="20"/>
    </row>
    <row r="87" spans="1:9" x14ac:dyDescent="0.3">
      <c r="A87" s="15" t="s">
        <v>17</v>
      </c>
      <c r="B87" s="16" t="s">
        <v>18</v>
      </c>
      <c r="C87" s="17" t="s">
        <v>164</v>
      </c>
      <c r="D87" s="16" t="s">
        <v>250</v>
      </c>
      <c r="E87" s="18">
        <v>16380</v>
      </c>
      <c r="F87" s="18">
        <v>16380</v>
      </c>
      <c r="G87" s="32">
        <v>0</v>
      </c>
      <c r="H87" s="19" t="s">
        <v>197</v>
      </c>
      <c r="I87" s="20"/>
    </row>
    <row r="88" spans="1:9" x14ac:dyDescent="0.3">
      <c r="A88" s="15" t="s">
        <v>353</v>
      </c>
      <c r="B88" s="16" t="s">
        <v>45</v>
      </c>
      <c r="C88" s="17" t="s">
        <v>378</v>
      </c>
      <c r="D88" s="16" t="s">
        <v>379</v>
      </c>
      <c r="E88" s="18">
        <v>14400</v>
      </c>
      <c r="F88" s="18">
        <v>14257.142857142857</v>
      </c>
      <c r="G88" s="32">
        <v>-0.99206349206348854</v>
      </c>
      <c r="H88" s="19" t="s">
        <v>195</v>
      </c>
      <c r="I88" s="20"/>
    </row>
    <row r="89" spans="1:9" x14ac:dyDescent="0.3">
      <c r="A89" s="15" t="s">
        <v>13</v>
      </c>
      <c r="B89" s="16" t="s">
        <v>14</v>
      </c>
      <c r="C89" s="17" t="s">
        <v>158</v>
      </c>
      <c r="D89" s="16" t="s">
        <v>252</v>
      </c>
      <c r="E89" s="18">
        <v>15225</v>
      </c>
      <c r="F89" s="18">
        <v>15470</v>
      </c>
      <c r="G89" s="32">
        <v>1.6091954022988464</v>
      </c>
      <c r="H89" s="19" t="s">
        <v>200</v>
      </c>
      <c r="I89" s="20"/>
    </row>
    <row r="90" spans="1:9" x14ac:dyDescent="0.3">
      <c r="A90" s="15" t="s">
        <v>33</v>
      </c>
      <c r="B90" s="16" t="s">
        <v>34</v>
      </c>
      <c r="C90" s="17" t="s">
        <v>110</v>
      </c>
      <c r="D90" s="16" t="s">
        <v>253</v>
      </c>
      <c r="E90" s="18">
        <v>14275</v>
      </c>
      <c r="F90" s="18">
        <v>14450</v>
      </c>
      <c r="G90" s="32">
        <v>1.2259194395796813</v>
      </c>
      <c r="H90" s="19" t="s">
        <v>200</v>
      </c>
      <c r="I90" s="20"/>
    </row>
    <row r="91" spans="1:9" x14ac:dyDescent="0.3">
      <c r="A91" s="15" t="s">
        <v>29</v>
      </c>
      <c r="B91" s="16" t="s">
        <v>30</v>
      </c>
      <c r="C91" s="17" t="s">
        <v>86</v>
      </c>
      <c r="D91" s="16" t="s">
        <v>299</v>
      </c>
      <c r="E91" s="18">
        <v>15266.666666666666</v>
      </c>
      <c r="F91" s="18">
        <v>15266.666666666666</v>
      </c>
      <c r="G91" s="32">
        <v>0</v>
      </c>
      <c r="H91" s="19" t="s">
        <v>197</v>
      </c>
      <c r="I91" s="20"/>
    </row>
    <row r="92" spans="1:9" x14ac:dyDescent="0.3">
      <c r="A92" s="15" t="s">
        <v>33</v>
      </c>
      <c r="B92" s="16" t="s">
        <v>34</v>
      </c>
      <c r="C92" s="17" t="s">
        <v>87</v>
      </c>
      <c r="D92" s="16" t="s">
        <v>255</v>
      </c>
      <c r="E92" s="18">
        <v>15000</v>
      </c>
      <c r="F92" s="18">
        <v>15000</v>
      </c>
      <c r="G92" s="32">
        <v>0</v>
      </c>
      <c r="H92" s="19" t="s">
        <v>197</v>
      </c>
      <c r="I92" s="20"/>
    </row>
    <row r="93" spans="1:9" x14ac:dyDescent="0.3">
      <c r="A93" s="15" t="s">
        <v>39</v>
      </c>
      <c r="B93" s="16" t="s">
        <v>40</v>
      </c>
      <c r="C93" s="17" t="s">
        <v>88</v>
      </c>
      <c r="D93" s="16" t="s">
        <v>256</v>
      </c>
      <c r="E93" s="18">
        <v>13533.333333333334</v>
      </c>
      <c r="F93" s="18">
        <v>13533.333333333334</v>
      </c>
      <c r="G93" s="32">
        <v>0</v>
      </c>
      <c r="H93" s="19" t="s">
        <v>197</v>
      </c>
      <c r="I93" s="20"/>
    </row>
    <row r="94" spans="1:9" x14ac:dyDescent="0.3">
      <c r="A94" s="15" t="s">
        <v>50</v>
      </c>
      <c r="B94" s="16" t="s">
        <v>51</v>
      </c>
      <c r="C94" s="17" t="s">
        <v>176</v>
      </c>
      <c r="D94" s="16" t="s">
        <v>257</v>
      </c>
      <c r="E94" s="18">
        <v>15000</v>
      </c>
      <c r="F94" s="18">
        <v>15062.5</v>
      </c>
      <c r="G94" s="32">
        <v>0.41666666666666519</v>
      </c>
      <c r="H94" s="19" t="s">
        <v>200</v>
      </c>
      <c r="I94" s="20"/>
    </row>
    <row r="95" spans="1:9" x14ac:dyDescent="0.3">
      <c r="A95" s="15" t="s">
        <v>21</v>
      </c>
      <c r="B95" s="16" t="s">
        <v>22</v>
      </c>
      <c r="C95" s="17" t="s">
        <v>89</v>
      </c>
      <c r="D95" s="16" t="s">
        <v>300</v>
      </c>
      <c r="E95" s="18">
        <v>15935.714285714286</v>
      </c>
      <c r="F95" s="18">
        <v>16558.333333333332</v>
      </c>
      <c r="G95" s="32">
        <v>3.907067085014182</v>
      </c>
      <c r="H95" s="19" t="s">
        <v>200</v>
      </c>
      <c r="I95" s="20"/>
    </row>
    <row r="96" spans="1:9" x14ac:dyDescent="0.3">
      <c r="A96" s="15" t="s">
        <v>41</v>
      </c>
      <c r="B96" s="16" t="s">
        <v>42</v>
      </c>
      <c r="C96" s="17" t="s">
        <v>144</v>
      </c>
      <c r="D96" s="16" t="s">
        <v>258</v>
      </c>
      <c r="E96" s="18">
        <v>13600</v>
      </c>
      <c r="F96" s="18">
        <v>14400</v>
      </c>
      <c r="G96" s="32">
        <v>5.8823529411764719</v>
      </c>
      <c r="H96" s="19" t="s">
        <v>200</v>
      </c>
      <c r="I96" s="20"/>
    </row>
    <row r="97" spans="1:9" x14ac:dyDescent="0.3">
      <c r="A97" s="15" t="s">
        <v>31</v>
      </c>
      <c r="B97" s="16" t="s">
        <v>32</v>
      </c>
      <c r="C97" s="17" t="s">
        <v>111</v>
      </c>
      <c r="D97" s="16" t="s">
        <v>330</v>
      </c>
      <c r="E97" s="18">
        <v>16300</v>
      </c>
      <c r="F97" s="18">
        <v>16233.333333333334</v>
      </c>
      <c r="G97" s="32">
        <v>-0.40899795501022629</v>
      </c>
      <c r="H97" s="19" t="s">
        <v>195</v>
      </c>
      <c r="I97" s="20"/>
    </row>
    <row r="98" spans="1:9" x14ac:dyDescent="0.3">
      <c r="A98" s="15" t="s">
        <v>13</v>
      </c>
      <c r="B98" s="16" t="s">
        <v>14</v>
      </c>
      <c r="C98" s="17" t="s">
        <v>90</v>
      </c>
      <c r="D98" s="16" t="s">
        <v>259</v>
      </c>
      <c r="E98" s="18">
        <v>14083.333333333334</v>
      </c>
      <c r="F98" s="18">
        <v>14100</v>
      </c>
      <c r="G98" s="32">
        <v>0.11834319526626835</v>
      </c>
      <c r="H98" s="19" t="s">
        <v>200</v>
      </c>
      <c r="I98" s="20"/>
    </row>
    <row r="99" spans="1:9" x14ac:dyDescent="0.3">
      <c r="A99" s="15" t="s">
        <v>31</v>
      </c>
      <c r="B99" s="16" t="s">
        <v>32</v>
      </c>
      <c r="C99" s="17" t="s">
        <v>91</v>
      </c>
      <c r="D99" s="16" t="s">
        <v>301</v>
      </c>
      <c r="E99" s="18">
        <v>16000</v>
      </c>
      <c r="F99" s="18">
        <v>16300</v>
      </c>
      <c r="G99" s="32">
        <v>1.8750000000000044</v>
      </c>
      <c r="H99" s="19" t="s">
        <v>200</v>
      </c>
      <c r="I99" s="20"/>
    </row>
    <row r="100" spans="1:9" x14ac:dyDescent="0.3">
      <c r="A100" s="15" t="s">
        <v>37</v>
      </c>
      <c r="B100" s="16" t="s">
        <v>38</v>
      </c>
      <c r="C100" s="17" t="s">
        <v>168</v>
      </c>
      <c r="D100" s="16" t="s">
        <v>260</v>
      </c>
      <c r="E100" s="18">
        <v>15325</v>
      </c>
      <c r="F100" s="18">
        <v>15575</v>
      </c>
      <c r="G100" s="32">
        <v>1.6313213703099461</v>
      </c>
      <c r="H100" s="19" t="s">
        <v>200</v>
      </c>
      <c r="I100" s="20"/>
    </row>
    <row r="101" spans="1:9" x14ac:dyDescent="0.3">
      <c r="A101" s="15" t="s">
        <v>46</v>
      </c>
      <c r="B101" s="16" t="s">
        <v>47</v>
      </c>
      <c r="C101" s="17" t="s">
        <v>159</v>
      </c>
      <c r="D101" s="16" t="s">
        <v>331</v>
      </c>
      <c r="E101" s="18">
        <v>14433.333333333334</v>
      </c>
      <c r="F101" s="18">
        <v>14750</v>
      </c>
      <c r="G101" s="32">
        <v>2.1939953810623525</v>
      </c>
      <c r="H101" s="19" t="s">
        <v>200</v>
      </c>
      <c r="I101" s="20"/>
    </row>
    <row r="102" spans="1:9" x14ac:dyDescent="0.3">
      <c r="A102" s="15" t="s">
        <v>39</v>
      </c>
      <c r="B102" s="16" t="s">
        <v>40</v>
      </c>
      <c r="C102" s="17" t="s">
        <v>124</v>
      </c>
      <c r="D102" s="16" t="s">
        <v>261</v>
      </c>
      <c r="E102" s="18">
        <v>14500</v>
      </c>
      <c r="F102" s="18">
        <v>14750</v>
      </c>
      <c r="G102" s="32">
        <v>1.7241379310344751</v>
      </c>
      <c r="H102" s="19" t="s">
        <v>200</v>
      </c>
      <c r="I102" s="20"/>
    </row>
    <row r="103" spans="1:9" x14ac:dyDescent="0.3">
      <c r="A103" s="15" t="s">
        <v>21</v>
      </c>
      <c r="B103" s="16" t="s">
        <v>22</v>
      </c>
      <c r="C103" s="17" t="s">
        <v>191</v>
      </c>
      <c r="D103" s="16" t="s">
        <v>263</v>
      </c>
      <c r="E103" s="18">
        <v>17750</v>
      </c>
      <c r="F103" s="18">
        <v>17775</v>
      </c>
      <c r="G103" s="32">
        <v>0.14084507042253502</v>
      </c>
      <c r="H103" s="19" t="s">
        <v>200</v>
      </c>
      <c r="I103" s="20"/>
    </row>
    <row r="104" spans="1:9" x14ac:dyDescent="0.3">
      <c r="A104" s="15" t="s">
        <v>17</v>
      </c>
      <c r="B104" s="16" t="s">
        <v>18</v>
      </c>
      <c r="C104" s="17" t="s">
        <v>131</v>
      </c>
      <c r="D104" s="16" t="s">
        <v>326</v>
      </c>
      <c r="E104" s="18">
        <v>17000</v>
      </c>
      <c r="F104" s="18">
        <v>17000</v>
      </c>
      <c r="G104" s="32">
        <v>0</v>
      </c>
      <c r="H104" s="19" t="s">
        <v>197</v>
      </c>
      <c r="I104" s="20"/>
    </row>
    <row r="105" spans="1:9" x14ac:dyDescent="0.3">
      <c r="A105" s="15" t="s">
        <v>35</v>
      </c>
      <c r="B105" s="16" t="s">
        <v>36</v>
      </c>
      <c r="C105" s="17" t="s">
        <v>92</v>
      </c>
      <c r="D105" s="16" t="s">
        <v>264</v>
      </c>
      <c r="E105" s="18">
        <v>15909.666666666666</v>
      </c>
      <c r="F105" s="18">
        <v>15743</v>
      </c>
      <c r="G105" s="32">
        <v>-1.0475811351589148</v>
      </c>
      <c r="H105" s="19" t="s">
        <v>195</v>
      </c>
      <c r="I105" s="20"/>
    </row>
    <row r="106" spans="1:9" x14ac:dyDescent="0.3">
      <c r="A106" s="15" t="s">
        <v>41</v>
      </c>
      <c r="B106" s="16" t="s">
        <v>42</v>
      </c>
      <c r="C106" s="17" t="s">
        <v>93</v>
      </c>
      <c r="D106" s="16" t="s">
        <v>264</v>
      </c>
      <c r="E106" s="18">
        <v>15125</v>
      </c>
      <c r="F106" s="18">
        <v>15500</v>
      </c>
      <c r="G106" s="32">
        <v>2.4793388429751984</v>
      </c>
      <c r="H106" s="19" t="s">
        <v>200</v>
      </c>
      <c r="I106" s="20"/>
    </row>
    <row r="107" spans="1:9" x14ac:dyDescent="0.3">
      <c r="A107" s="15" t="s">
        <v>29</v>
      </c>
      <c r="B107" s="16" t="s">
        <v>30</v>
      </c>
      <c r="C107" s="17" t="s">
        <v>95</v>
      </c>
      <c r="D107" s="16" t="s">
        <v>265</v>
      </c>
      <c r="E107" s="18">
        <v>16900</v>
      </c>
      <c r="F107" s="18">
        <v>17133.333333333332</v>
      </c>
      <c r="G107" s="32">
        <v>1.3806706114398271</v>
      </c>
      <c r="H107" s="19" t="s">
        <v>200</v>
      </c>
      <c r="I107" s="20"/>
    </row>
    <row r="108" spans="1:9" x14ac:dyDescent="0.3">
      <c r="A108" s="15" t="s">
        <v>41</v>
      </c>
      <c r="B108" s="16" t="s">
        <v>42</v>
      </c>
      <c r="C108" s="17" t="s">
        <v>112</v>
      </c>
      <c r="D108" s="16" t="s">
        <v>303</v>
      </c>
      <c r="E108" s="18">
        <v>13900</v>
      </c>
      <c r="F108" s="18">
        <v>14000</v>
      </c>
      <c r="G108" s="32">
        <v>0.7194244604316502</v>
      </c>
      <c r="H108" s="19" t="s">
        <v>200</v>
      </c>
      <c r="I108" s="20"/>
    </row>
    <row r="109" spans="1:9" x14ac:dyDescent="0.3">
      <c r="A109" s="15" t="s">
        <v>27</v>
      </c>
      <c r="B109" s="16" t="s">
        <v>28</v>
      </c>
      <c r="C109" s="17" t="s">
        <v>130</v>
      </c>
      <c r="D109" s="16" t="s">
        <v>304</v>
      </c>
      <c r="E109" s="18">
        <v>15650</v>
      </c>
      <c r="F109" s="18">
        <v>16333.333333333334</v>
      </c>
      <c r="G109" s="32">
        <v>4.3663471778487839</v>
      </c>
      <c r="H109" s="19" t="s">
        <v>200</v>
      </c>
      <c r="I109" s="20"/>
    </row>
    <row r="110" spans="1:9" x14ac:dyDescent="0.3">
      <c r="A110" s="15" t="s">
        <v>17</v>
      </c>
      <c r="B110" s="16" t="s">
        <v>18</v>
      </c>
      <c r="C110" s="17" t="s">
        <v>96</v>
      </c>
      <c r="D110" s="16" t="s">
        <v>267</v>
      </c>
      <c r="E110" s="18" t="s">
        <v>333</v>
      </c>
      <c r="F110" s="18">
        <v>16375</v>
      </c>
      <c r="G110" s="32" t="s">
        <v>333</v>
      </c>
      <c r="H110" s="19" t="s">
        <v>333</v>
      </c>
      <c r="I110" s="20"/>
    </row>
    <row r="111" spans="1:9" x14ac:dyDescent="0.3">
      <c r="A111" s="15" t="s">
        <v>41</v>
      </c>
      <c r="B111" s="16" t="s">
        <v>42</v>
      </c>
      <c r="C111" s="17" t="s">
        <v>114</v>
      </c>
      <c r="D111" s="16" t="s">
        <v>268</v>
      </c>
      <c r="E111" s="18">
        <v>14666.666666666666</v>
      </c>
      <c r="F111" s="18">
        <v>14666.666666666666</v>
      </c>
      <c r="G111" s="32">
        <v>0</v>
      </c>
      <c r="H111" s="19" t="s">
        <v>197</v>
      </c>
      <c r="I111" s="20"/>
    </row>
    <row r="112" spans="1:9" x14ac:dyDescent="0.3">
      <c r="A112" s="15" t="s">
        <v>27</v>
      </c>
      <c r="B112" s="16" t="s">
        <v>28</v>
      </c>
      <c r="C112" s="17" t="s">
        <v>97</v>
      </c>
      <c r="D112" s="16" t="s">
        <v>270</v>
      </c>
      <c r="E112" s="18">
        <v>13875</v>
      </c>
      <c r="F112" s="18">
        <v>13900</v>
      </c>
      <c r="G112" s="32">
        <v>0.18018018018017834</v>
      </c>
      <c r="H112" s="19" t="s">
        <v>200</v>
      </c>
      <c r="I112" s="20"/>
    </row>
    <row r="113" spans="1:9" x14ac:dyDescent="0.3">
      <c r="A113" s="15" t="s">
        <v>41</v>
      </c>
      <c r="B113" s="16" t="s">
        <v>42</v>
      </c>
      <c r="C113" s="17" t="s">
        <v>165</v>
      </c>
      <c r="D113" s="16" t="s">
        <v>306</v>
      </c>
      <c r="E113" s="18">
        <v>14340</v>
      </c>
      <c r="F113" s="18">
        <v>14360</v>
      </c>
      <c r="G113" s="32">
        <v>0.13947001394700731</v>
      </c>
      <c r="H113" s="19" t="s">
        <v>200</v>
      </c>
      <c r="I113" s="20"/>
    </row>
    <row r="114" spans="1:9" x14ac:dyDescent="0.3">
      <c r="A114" s="15" t="s">
        <v>46</v>
      </c>
      <c r="B114" s="16" t="s">
        <v>47</v>
      </c>
      <c r="C114" s="17" t="s">
        <v>380</v>
      </c>
      <c r="D114" s="16" t="s">
        <v>381</v>
      </c>
      <c r="E114" s="18">
        <v>14420</v>
      </c>
      <c r="F114" s="18">
        <v>14700</v>
      </c>
      <c r="G114" s="32">
        <v>1.9417475728155331</v>
      </c>
      <c r="H114" s="19" t="s">
        <v>200</v>
      </c>
      <c r="I114" s="20"/>
    </row>
    <row r="115" spans="1:9" x14ac:dyDescent="0.3">
      <c r="A115" s="15" t="s">
        <v>35</v>
      </c>
      <c r="B115" s="16" t="s">
        <v>36</v>
      </c>
      <c r="C115" s="17" t="s">
        <v>152</v>
      </c>
      <c r="D115" s="16" t="s">
        <v>271</v>
      </c>
      <c r="E115" s="18">
        <v>15825</v>
      </c>
      <c r="F115" s="18">
        <v>15825</v>
      </c>
      <c r="G115" s="32">
        <v>0</v>
      </c>
      <c r="H115" s="19" t="s">
        <v>197</v>
      </c>
      <c r="I115" s="20"/>
    </row>
    <row r="116" spans="1:9" x14ac:dyDescent="0.3">
      <c r="A116" s="15" t="s">
        <v>368</v>
      </c>
      <c r="B116" s="16" t="s">
        <v>369</v>
      </c>
      <c r="C116" s="17" t="s">
        <v>382</v>
      </c>
      <c r="D116" s="16" t="s">
        <v>383</v>
      </c>
      <c r="E116" s="18">
        <v>15300</v>
      </c>
      <c r="F116" s="18">
        <v>15300</v>
      </c>
      <c r="G116" s="32">
        <v>0</v>
      </c>
      <c r="H116" s="19" t="s">
        <v>197</v>
      </c>
      <c r="I116" s="20"/>
    </row>
    <row r="117" spans="1:9" x14ac:dyDescent="0.3">
      <c r="A117" s="15" t="s">
        <v>35</v>
      </c>
      <c r="B117" s="16" t="s">
        <v>36</v>
      </c>
      <c r="C117" s="17" t="s">
        <v>98</v>
      </c>
      <c r="D117" s="16" t="s">
        <v>273</v>
      </c>
      <c r="E117" s="18">
        <v>13440</v>
      </c>
      <c r="F117" s="18">
        <v>14156</v>
      </c>
      <c r="G117" s="32">
        <v>5.3273809523809446</v>
      </c>
      <c r="H117" s="19" t="s">
        <v>200</v>
      </c>
      <c r="I117" s="20"/>
    </row>
    <row r="118" spans="1:9" x14ac:dyDescent="0.3">
      <c r="A118" s="15" t="s">
        <v>31</v>
      </c>
      <c r="B118" s="16" t="s">
        <v>32</v>
      </c>
      <c r="C118" s="17" t="s">
        <v>129</v>
      </c>
      <c r="D118" s="16" t="s">
        <v>307</v>
      </c>
      <c r="E118" s="18">
        <v>17250</v>
      </c>
      <c r="F118" s="18">
        <v>17250</v>
      </c>
      <c r="G118" s="32">
        <v>0</v>
      </c>
      <c r="H118" s="19" t="s">
        <v>197</v>
      </c>
      <c r="I118" s="20"/>
    </row>
    <row r="119" spans="1:9" x14ac:dyDescent="0.3">
      <c r="A119" s="15" t="s">
        <v>384</v>
      </c>
      <c r="B119" s="16" t="s">
        <v>385</v>
      </c>
      <c r="C119" s="17" t="s">
        <v>386</v>
      </c>
      <c r="D119" s="16" t="s">
        <v>387</v>
      </c>
      <c r="E119" s="18">
        <v>15100</v>
      </c>
      <c r="F119" s="18">
        <v>15120</v>
      </c>
      <c r="G119" s="32">
        <v>0.13245033112583293</v>
      </c>
      <c r="H119" s="19" t="s">
        <v>200</v>
      </c>
      <c r="I119" s="20"/>
    </row>
    <row r="120" spans="1:9" x14ac:dyDescent="0.3">
      <c r="A120" s="15" t="s">
        <v>48</v>
      </c>
      <c r="B120" s="16" t="s">
        <v>49</v>
      </c>
      <c r="C120" s="17" t="s">
        <v>153</v>
      </c>
      <c r="D120" s="16" t="s">
        <v>274</v>
      </c>
      <c r="E120" s="18">
        <v>12800</v>
      </c>
      <c r="F120" s="18">
        <v>13000</v>
      </c>
      <c r="G120" s="32">
        <v>1.5625</v>
      </c>
      <c r="H120" s="19" t="s">
        <v>200</v>
      </c>
      <c r="I120" s="20"/>
    </row>
    <row r="121" spans="1:9" x14ac:dyDescent="0.3">
      <c r="A121" s="15" t="s">
        <v>41</v>
      </c>
      <c r="B121" s="16" t="s">
        <v>42</v>
      </c>
      <c r="C121" s="17" t="s">
        <v>116</v>
      </c>
      <c r="D121" s="16" t="s">
        <v>275</v>
      </c>
      <c r="E121" s="18">
        <v>15150</v>
      </c>
      <c r="F121" s="18">
        <v>15400</v>
      </c>
      <c r="G121" s="32">
        <v>1.650165016501659</v>
      </c>
      <c r="H121" s="19" t="s">
        <v>200</v>
      </c>
      <c r="I121" s="20"/>
    </row>
    <row r="122" spans="1:9" x14ac:dyDescent="0.3">
      <c r="A122" s="15" t="s">
        <v>17</v>
      </c>
      <c r="B122" s="16" t="s">
        <v>18</v>
      </c>
      <c r="C122" s="17" t="s">
        <v>99</v>
      </c>
      <c r="D122" s="16" t="s">
        <v>310</v>
      </c>
      <c r="E122" s="18">
        <v>15566.666666666666</v>
      </c>
      <c r="F122" s="18">
        <v>16440</v>
      </c>
      <c r="G122" s="32">
        <v>5.6102783725910044</v>
      </c>
      <c r="H122" s="19" t="s">
        <v>200</v>
      </c>
      <c r="I122" s="20"/>
    </row>
    <row r="123" spans="1:9" x14ac:dyDescent="0.3">
      <c r="A123" s="15" t="s">
        <v>52</v>
      </c>
      <c r="B123" s="16" t="s">
        <v>53</v>
      </c>
      <c r="C123" s="17" t="s">
        <v>401</v>
      </c>
      <c r="D123" s="16" t="s">
        <v>402</v>
      </c>
      <c r="E123" s="18">
        <v>15000</v>
      </c>
      <c r="F123" s="18">
        <v>15000</v>
      </c>
      <c r="G123" s="32">
        <v>0</v>
      </c>
      <c r="H123" s="19" t="s">
        <v>197</v>
      </c>
      <c r="I123" s="20"/>
    </row>
    <row r="124" spans="1:9" x14ac:dyDescent="0.3">
      <c r="A124" s="15" t="s">
        <v>50</v>
      </c>
      <c r="B124" s="16" t="s">
        <v>51</v>
      </c>
      <c r="C124" s="17" t="s">
        <v>189</v>
      </c>
      <c r="D124" s="16" t="s">
        <v>312</v>
      </c>
      <c r="E124" s="18">
        <v>16483.333333333332</v>
      </c>
      <c r="F124" s="18">
        <v>16200</v>
      </c>
      <c r="G124" s="32">
        <v>-1.7189079878665248</v>
      </c>
      <c r="H124" s="19" t="s">
        <v>195</v>
      </c>
      <c r="I124" s="20"/>
    </row>
    <row r="125" spans="1:9" x14ac:dyDescent="0.3">
      <c r="A125" s="15" t="s">
        <v>29</v>
      </c>
      <c r="B125" s="16" t="s">
        <v>30</v>
      </c>
      <c r="C125" s="17" t="s">
        <v>146</v>
      </c>
      <c r="D125" s="16" t="s">
        <v>279</v>
      </c>
      <c r="E125" s="18">
        <v>16485.333333333332</v>
      </c>
      <c r="F125" s="18">
        <v>16485.333333333332</v>
      </c>
      <c r="G125" s="32">
        <v>0</v>
      </c>
      <c r="H125" s="19" t="s">
        <v>197</v>
      </c>
      <c r="I125" s="20"/>
    </row>
    <row r="126" spans="1:9" x14ac:dyDescent="0.3">
      <c r="A126" s="15" t="s">
        <v>17</v>
      </c>
      <c r="B126" s="16" t="s">
        <v>18</v>
      </c>
      <c r="C126" s="17" t="s">
        <v>100</v>
      </c>
      <c r="D126" s="16" t="s">
        <v>280</v>
      </c>
      <c r="E126" s="18">
        <v>15750</v>
      </c>
      <c r="F126" s="18">
        <v>16125</v>
      </c>
      <c r="G126" s="32">
        <v>2.3809523809523725</v>
      </c>
      <c r="H126" s="19" t="s">
        <v>200</v>
      </c>
      <c r="I126" s="20"/>
    </row>
    <row r="127" spans="1:9" x14ac:dyDescent="0.3">
      <c r="A127" s="15" t="s">
        <v>43</v>
      </c>
      <c r="B127" s="16" t="s">
        <v>44</v>
      </c>
      <c r="C127" s="17" t="s">
        <v>119</v>
      </c>
      <c r="D127" s="16" t="s">
        <v>313</v>
      </c>
      <c r="E127" s="18">
        <v>15514.285714285714</v>
      </c>
      <c r="F127" s="18">
        <v>15885.714285714286</v>
      </c>
      <c r="G127" s="32">
        <v>2.3941068139963217</v>
      </c>
      <c r="H127" s="19" t="s">
        <v>200</v>
      </c>
      <c r="I127" s="20"/>
    </row>
    <row r="128" spans="1:9" x14ac:dyDescent="0.3">
      <c r="A128" s="15" t="s">
        <v>41</v>
      </c>
      <c r="B128" s="16" t="s">
        <v>42</v>
      </c>
      <c r="C128" s="17" t="s">
        <v>132</v>
      </c>
      <c r="D128" s="16" t="s">
        <v>282</v>
      </c>
      <c r="E128" s="18">
        <v>14900</v>
      </c>
      <c r="F128" s="18">
        <v>14900</v>
      </c>
      <c r="G128" s="32">
        <v>0</v>
      </c>
      <c r="H128" s="19" t="s">
        <v>197</v>
      </c>
      <c r="I128" s="20"/>
    </row>
    <row r="129" spans="1:9" x14ac:dyDescent="0.3">
      <c r="A129" s="15" t="s">
        <v>17</v>
      </c>
      <c r="B129" s="16" t="s">
        <v>18</v>
      </c>
      <c r="C129" s="17" t="s">
        <v>101</v>
      </c>
      <c r="D129" s="16" t="s">
        <v>314</v>
      </c>
      <c r="E129" s="18">
        <v>15375</v>
      </c>
      <c r="F129" s="18">
        <v>15875</v>
      </c>
      <c r="G129" s="32">
        <v>3.2520325203251987</v>
      </c>
      <c r="H129" s="19" t="s">
        <v>200</v>
      </c>
      <c r="I129" s="20"/>
    </row>
    <row r="130" spans="1:9" x14ac:dyDescent="0.3">
      <c r="A130" s="15" t="s">
        <v>50</v>
      </c>
      <c r="B130" s="16" t="s">
        <v>51</v>
      </c>
      <c r="C130" s="17" t="s">
        <v>148</v>
      </c>
      <c r="D130" s="16" t="s">
        <v>315</v>
      </c>
      <c r="E130" s="18">
        <v>15416.666666666666</v>
      </c>
      <c r="F130" s="18">
        <v>15416.666666666666</v>
      </c>
      <c r="G130" s="32">
        <v>0</v>
      </c>
      <c r="H130" s="19" t="s">
        <v>197</v>
      </c>
      <c r="I130" s="20"/>
    </row>
    <row r="131" spans="1:9" x14ac:dyDescent="0.3">
      <c r="A131" s="15" t="s">
        <v>25</v>
      </c>
      <c r="B131" s="16" t="s">
        <v>26</v>
      </c>
      <c r="C131" s="17" t="s">
        <v>120</v>
      </c>
      <c r="D131" s="16" t="s">
        <v>284</v>
      </c>
      <c r="E131" s="18">
        <v>16000</v>
      </c>
      <c r="F131" s="18">
        <v>16333.333333333334</v>
      </c>
      <c r="G131" s="32">
        <v>2.0833333333333481</v>
      </c>
      <c r="H131" s="19" t="s">
        <v>200</v>
      </c>
      <c r="I131" s="20"/>
    </row>
    <row r="132" spans="1:9" x14ac:dyDescent="0.3">
      <c r="A132" s="15" t="s">
        <v>37</v>
      </c>
      <c r="B132" s="16" t="s">
        <v>38</v>
      </c>
      <c r="C132" s="17" t="s">
        <v>102</v>
      </c>
      <c r="D132" s="16" t="s">
        <v>285</v>
      </c>
      <c r="E132" s="18">
        <v>14875</v>
      </c>
      <c r="F132" s="18">
        <v>15433.333333333334</v>
      </c>
      <c r="G132" s="32">
        <v>3.753501400560233</v>
      </c>
      <c r="H132" s="19" t="s">
        <v>200</v>
      </c>
      <c r="I132" s="20"/>
    </row>
    <row r="133" spans="1:9" x14ac:dyDescent="0.3">
      <c r="A133" s="15" t="s">
        <v>35</v>
      </c>
      <c r="B133" s="16" t="s">
        <v>36</v>
      </c>
      <c r="C133" s="17" t="s">
        <v>154</v>
      </c>
      <c r="D133" s="16" t="s">
        <v>286</v>
      </c>
      <c r="E133" s="18">
        <v>13200</v>
      </c>
      <c r="F133" s="18">
        <v>13025</v>
      </c>
      <c r="G133" s="32">
        <v>-1.3257575757575801</v>
      </c>
      <c r="H133" s="19" t="s">
        <v>195</v>
      </c>
      <c r="I133" s="20"/>
    </row>
    <row r="134" spans="1:9" x14ac:dyDescent="0.3">
      <c r="A134" s="15" t="s">
        <v>50</v>
      </c>
      <c r="B134" s="16" t="s">
        <v>51</v>
      </c>
      <c r="C134" s="17" t="s">
        <v>179</v>
      </c>
      <c r="D134" s="16" t="s">
        <v>287</v>
      </c>
      <c r="E134" s="18">
        <v>14571.428571428571</v>
      </c>
      <c r="F134" s="18">
        <v>14571.428571428571</v>
      </c>
      <c r="G134" s="32">
        <v>0</v>
      </c>
      <c r="H134" s="19" t="s">
        <v>197</v>
      </c>
      <c r="I134" s="20"/>
    </row>
    <row r="135" spans="1:9" x14ac:dyDescent="0.3">
      <c r="A135" s="22" t="s">
        <v>25</v>
      </c>
      <c r="B135" s="23" t="s">
        <v>26</v>
      </c>
      <c r="C135" s="24" t="s">
        <v>104</v>
      </c>
      <c r="D135" s="23" t="s">
        <v>329</v>
      </c>
      <c r="E135" s="25">
        <v>17033.333333333332</v>
      </c>
      <c r="F135" s="25">
        <v>17033.333333333332</v>
      </c>
      <c r="G135" s="39">
        <v>0</v>
      </c>
      <c r="H135" s="26" t="s">
        <v>197</v>
      </c>
      <c r="I135" s="20"/>
    </row>
    <row r="137" spans="1:9" x14ac:dyDescent="0.3">
      <c r="A137" s="20" t="s">
        <v>332</v>
      </c>
    </row>
  </sheetData>
  <mergeCells count="4">
    <mergeCell ref="A1:H3"/>
    <mergeCell ref="I1:I2"/>
    <mergeCell ref="A4:H5"/>
    <mergeCell ref="A6:H8"/>
  </mergeCells>
  <hyperlinks>
    <hyperlink ref="I1" location="Índice!A1" display="Regresar al índice" xr:uid="{00000000-0004-0000-0200-000000000000}"/>
  </hyperlinks>
  <pageMargins left="0.7" right="0.7" top="0.75" bottom="0.75" header="0.3" footer="0.3"/>
  <pageSetup orientation="portrait" horizontalDpi="4294967294" verticalDpi="4294967294" r:id="rId1"/>
  <ignoredErrors>
    <ignoredError sqref="A11:H135" numberStoredAsText="1"/>
  </ignoredError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I112"/>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8"/>
      <c r="B1" s="58"/>
      <c r="C1" s="58"/>
      <c r="D1" s="58"/>
      <c r="E1" s="58"/>
      <c r="F1" s="58"/>
      <c r="G1" s="58"/>
      <c r="H1" s="58"/>
      <c r="I1" s="59" t="s">
        <v>12</v>
      </c>
    </row>
    <row r="2" spans="1:9" s="12" customFormat="1" ht="12" x14ac:dyDescent="0.2">
      <c r="A2" s="58"/>
      <c r="B2" s="58"/>
      <c r="C2" s="58"/>
      <c r="D2" s="58"/>
      <c r="E2" s="58"/>
      <c r="F2" s="58"/>
      <c r="G2" s="58"/>
      <c r="H2" s="58"/>
      <c r="I2" s="59"/>
    </row>
    <row r="3" spans="1:9" s="12" customFormat="1" ht="56.1" customHeight="1" x14ac:dyDescent="0.2">
      <c r="A3" s="58"/>
      <c r="B3" s="58"/>
      <c r="C3" s="58"/>
      <c r="D3" s="58"/>
      <c r="E3" s="58"/>
      <c r="F3" s="58"/>
      <c r="G3" s="58"/>
      <c r="H3" s="58"/>
    </row>
    <row r="4" spans="1:9" s="12" customFormat="1" ht="12" x14ac:dyDescent="0.2">
      <c r="A4" s="60" t="str">
        <f>+Índice!A5</f>
        <v>Anexo informe especial de Insumos y factores de la producción agropecuaria -  Abril 2020*</v>
      </c>
      <c r="B4" s="60"/>
      <c r="C4" s="60"/>
      <c r="D4" s="60"/>
      <c r="E4" s="60"/>
      <c r="F4" s="60"/>
      <c r="G4" s="60"/>
      <c r="H4" s="60"/>
    </row>
    <row r="5" spans="1:9" s="12" customFormat="1" ht="17.100000000000001" customHeight="1" x14ac:dyDescent="0.2">
      <c r="A5" s="60"/>
      <c r="B5" s="60"/>
      <c r="C5" s="60"/>
      <c r="D5" s="60"/>
      <c r="E5" s="60"/>
      <c r="F5" s="60"/>
      <c r="G5" s="60"/>
      <c r="H5" s="60"/>
    </row>
    <row r="6" spans="1:9" s="12" customFormat="1" ht="11.1" customHeight="1" x14ac:dyDescent="0.2">
      <c r="A6" s="61" t="s">
        <v>343</v>
      </c>
      <c r="B6" s="62"/>
      <c r="C6" s="62"/>
      <c r="D6" s="62"/>
      <c r="E6" s="62"/>
      <c r="F6" s="62"/>
      <c r="G6" s="62"/>
      <c r="H6" s="63"/>
    </row>
    <row r="7" spans="1:9" s="12" customFormat="1" ht="12" x14ac:dyDescent="0.2">
      <c r="A7" s="61"/>
      <c r="B7" s="62"/>
      <c r="C7" s="62"/>
      <c r="D7" s="62"/>
      <c r="E7" s="62"/>
      <c r="F7" s="62"/>
      <c r="G7" s="62"/>
      <c r="H7" s="63"/>
    </row>
    <row r="8" spans="1:9" s="12" customFormat="1" ht="12" x14ac:dyDescent="0.2">
      <c r="A8" s="64"/>
      <c r="B8" s="65"/>
      <c r="C8" s="65"/>
      <c r="D8" s="65"/>
      <c r="E8" s="65"/>
      <c r="F8" s="65"/>
      <c r="G8" s="65"/>
      <c r="H8" s="66"/>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407</v>
      </c>
      <c r="F10" s="30" t="s">
        <v>408</v>
      </c>
      <c r="G10" s="30" t="s">
        <v>4</v>
      </c>
      <c r="H10" s="31" t="s">
        <v>193</v>
      </c>
    </row>
    <row r="11" spans="1:9" x14ac:dyDescent="0.3">
      <c r="A11" s="33" t="s">
        <v>35</v>
      </c>
      <c r="B11" s="34" t="s">
        <v>36</v>
      </c>
      <c r="C11" s="35" t="s">
        <v>155</v>
      </c>
      <c r="D11" s="34" t="s">
        <v>194</v>
      </c>
      <c r="E11" s="36">
        <v>16796.666666666668</v>
      </c>
      <c r="F11" s="36">
        <v>16873.333333333332</v>
      </c>
      <c r="G11" s="37">
        <v>0.45643976979556911</v>
      </c>
      <c r="H11" s="38" t="s">
        <v>200</v>
      </c>
      <c r="I11" s="20"/>
    </row>
    <row r="12" spans="1:9" x14ac:dyDescent="0.3">
      <c r="A12" s="15" t="s">
        <v>43</v>
      </c>
      <c r="B12" s="16" t="s">
        <v>44</v>
      </c>
      <c r="C12" s="17" t="s">
        <v>174</v>
      </c>
      <c r="D12" s="16" t="s">
        <v>198</v>
      </c>
      <c r="E12" s="18">
        <v>16900</v>
      </c>
      <c r="F12" s="18">
        <v>16800</v>
      </c>
      <c r="G12" s="32">
        <v>-0.59171597633136397</v>
      </c>
      <c r="H12" s="19" t="s">
        <v>195</v>
      </c>
      <c r="I12" s="20"/>
    </row>
    <row r="13" spans="1:9" x14ac:dyDescent="0.3">
      <c r="A13" s="15" t="s">
        <v>15</v>
      </c>
      <c r="B13" s="16" t="s">
        <v>16</v>
      </c>
      <c r="C13" s="17" t="s">
        <v>57</v>
      </c>
      <c r="D13" s="16" t="s">
        <v>202</v>
      </c>
      <c r="E13" s="18">
        <v>17670</v>
      </c>
      <c r="F13" s="18">
        <v>18440</v>
      </c>
      <c r="G13" s="32">
        <v>4.3576683644595438</v>
      </c>
      <c r="H13" s="19" t="s">
        <v>200</v>
      </c>
      <c r="I13" s="20"/>
    </row>
    <row r="14" spans="1:9" x14ac:dyDescent="0.3">
      <c r="A14" s="15" t="s">
        <v>21</v>
      </c>
      <c r="B14" s="16" t="s">
        <v>22</v>
      </c>
      <c r="C14" s="17" t="s">
        <v>149</v>
      </c>
      <c r="D14" s="16" t="s">
        <v>203</v>
      </c>
      <c r="E14" s="18">
        <v>18600</v>
      </c>
      <c r="F14" s="18">
        <v>18475</v>
      </c>
      <c r="G14" s="32">
        <v>-0.67204301075268758</v>
      </c>
      <c r="H14" s="19" t="s">
        <v>195</v>
      </c>
      <c r="I14" s="20"/>
    </row>
    <row r="15" spans="1:9" x14ac:dyDescent="0.3">
      <c r="A15" s="15" t="s">
        <v>19</v>
      </c>
      <c r="B15" s="16" t="s">
        <v>20</v>
      </c>
      <c r="C15" s="17" t="s">
        <v>58</v>
      </c>
      <c r="D15" s="16" t="s">
        <v>290</v>
      </c>
      <c r="E15" s="18">
        <v>17078</v>
      </c>
      <c r="F15" s="18">
        <v>16947.5</v>
      </c>
      <c r="G15" s="32">
        <v>-0.76414100011711339</v>
      </c>
      <c r="H15" s="19" t="s">
        <v>195</v>
      </c>
      <c r="I15" s="20"/>
    </row>
    <row r="16" spans="1:9" x14ac:dyDescent="0.3">
      <c r="A16" s="15" t="s">
        <v>35</v>
      </c>
      <c r="B16" s="16" t="s">
        <v>36</v>
      </c>
      <c r="C16" s="17" t="s">
        <v>135</v>
      </c>
      <c r="D16" s="16" t="s">
        <v>204</v>
      </c>
      <c r="E16" s="18">
        <v>19313.333333333332</v>
      </c>
      <c r="F16" s="18">
        <v>18980</v>
      </c>
      <c r="G16" s="32">
        <v>-1.7259233690024134</v>
      </c>
      <c r="H16" s="19" t="s">
        <v>195</v>
      </c>
      <c r="I16" s="20"/>
    </row>
    <row r="17" spans="1:9" x14ac:dyDescent="0.3">
      <c r="A17" s="15" t="s">
        <v>41</v>
      </c>
      <c r="B17" s="16" t="s">
        <v>42</v>
      </c>
      <c r="C17" s="17" t="s">
        <v>59</v>
      </c>
      <c r="D17" s="16" t="s">
        <v>204</v>
      </c>
      <c r="E17" s="18">
        <v>17333.333333333332</v>
      </c>
      <c r="F17" s="18">
        <v>17333.333333333332</v>
      </c>
      <c r="G17" s="32">
        <v>0</v>
      </c>
      <c r="H17" s="19" t="s">
        <v>197</v>
      </c>
      <c r="I17" s="20"/>
    </row>
    <row r="18" spans="1:9" x14ac:dyDescent="0.3">
      <c r="A18" s="15" t="s">
        <v>389</v>
      </c>
      <c r="B18" s="16" t="s">
        <v>390</v>
      </c>
      <c r="C18" s="17" t="s">
        <v>391</v>
      </c>
      <c r="D18" s="16" t="s">
        <v>392</v>
      </c>
      <c r="E18" s="18">
        <v>17475</v>
      </c>
      <c r="F18" s="18">
        <v>17650</v>
      </c>
      <c r="G18" s="32">
        <v>1.0014306151645114</v>
      </c>
      <c r="H18" s="19" t="s">
        <v>200</v>
      </c>
      <c r="I18" s="20"/>
    </row>
    <row r="19" spans="1:9" x14ac:dyDescent="0.3">
      <c r="A19" s="15" t="s">
        <v>21</v>
      </c>
      <c r="B19" s="16" t="s">
        <v>22</v>
      </c>
      <c r="C19" s="17" t="s">
        <v>60</v>
      </c>
      <c r="D19" s="16" t="s">
        <v>205</v>
      </c>
      <c r="E19" s="18">
        <v>22400</v>
      </c>
      <c r="F19" s="18">
        <v>21633.333333333332</v>
      </c>
      <c r="G19" s="32">
        <v>-3.4226190476190577</v>
      </c>
      <c r="H19" s="19" t="s">
        <v>195</v>
      </c>
      <c r="I19" s="20"/>
    </row>
    <row r="20" spans="1:9" x14ac:dyDescent="0.3">
      <c r="A20" s="15" t="s">
        <v>17</v>
      </c>
      <c r="B20" s="16" t="s">
        <v>18</v>
      </c>
      <c r="C20" s="17" t="s">
        <v>127</v>
      </c>
      <c r="D20" s="16" t="s">
        <v>206</v>
      </c>
      <c r="E20" s="18">
        <v>16982.5</v>
      </c>
      <c r="F20" s="18">
        <v>16982.5</v>
      </c>
      <c r="G20" s="32">
        <v>0</v>
      </c>
      <c r="H20" s="19" t="s">
        <v>197</v>
      </c>
      <c r="I20" s="20"/>
    </row>
    <row r="21" spans="1:9" x14ac:dyDescent="0.3">
      <c r="A21" s="15" t="s">
        <v>23</v>
      </c>
      <c r="B21" s="16" t="s">
        <v>24</v>
      </c>
      <c r="C21" s="17" t="s">
        <v>61</v>
      </c>
      <c r="D21" s="16" t="s">
        <v>24</v>
      </c>
      <c r="E21" s="18">
        <v>16399.285714285714</v>
      </c>
      <c r="F21" s="18">
        <v>17083.5</v>
      </c>
      <c r="G21" s="32">
        <v>4.172220044427033</v>
      </c>
      <c r="H21" s="19" t="s">
        <v>200</v>
      </c>
      <c r="I21" s="20"/>
    </row>
    <row r="22" spans="1:9" x14ac:dyDescent="0.3">
      <c r="A22" s="15" t="s">
        <v>43</v>
      </c>
      <c r="B22" s="16" t="s">
        <v>44</v>
      </c>
      <c r="C22" s="17" t="s">
        <v>393</v>
      </c>
      <c r="D22" s="16" t="s">
        <v>394</v>
      </c>
      <c r="E22" s="18">
        <v>16666.666666666668</v>
      </c>
      <c r="F22" s="18">
        <v>16666.666666666668</v>
      </c>
      <c r="G22" s="32">
        <v>0</v>
      </c>
      <c r="H22" s="19" t="s">
        <v>197</v>
      </c>
      <c r="I22" s="20"/>
    </row>
    <row r="23" spans="1:9" x14ac:dyDescent="0.3">
      <c r="A23" s="15" t="s">
        <v>41</v>
      </c>
      <c r="B23" s="16" t="s">
        <v>42</v>
      </c>
      <c r="C23" s="17" t="s">
        <v>349</v>
      </c>
      <c r="D23" s="16" t="s">
        <v>350</v>
      </c>
      <c r="E23" s="18">
        <v>17750</v>
      </c>
      <c r="F23" s="18">
        <v>17800</v>
      </c>
      <c r="G23" s="32">
        <v>0.28169014084507005</v>
      </c>
      <c r="H23" s="19" t="s">
        <v>200</v>
      </c>
      <c r="I23" s="20"/>
    </row>
    <row r="24" spans="1:9" x14ac:dyDescent="0.3">
      <c r="A24" s="15" t="s">
        <v>25</v>
      </c>
      <c r="B24" s="16" t="s">
        <v>26</v>
      </c>
      <c r="C24" s="17" t="s">
        <v>62</v>
      </c>
      <c r="D24" s="16" t="s">
        <v>292</v>
      </c>
      <c r="E24" s="18" t="s">
        <v>333</v>
      </c>
      <c r="F24" s="18">
        <v>18333.333333333332</v>
      </c>
      <c r="G24" s="32" t="s">
        <v>333</v>
      </c>
      <c r="H24" s="19" t="s">
        <v>333</v>
      </c>
      <c r="I24" s="20"/>
    </row>
    <row r="25" spans="1:9" x14ac:dyDescent="0.3">
      <c r="A25" s="15" t="s">
        <v>29</v>
      </c>
      <c r="B25" s="16" t="s">
        <v>30</v>
      </c>
      <c r="C25" s="17" t="s">
        <v>184</v>
      </c>
      <c r="D25" s="16" t="s">
        <v>208</v>
      </c>
      <c r="E25" s="18">
        <v>18087.5</v>
      </c>
      <c r="F25" s="18">
        <v>18012.5</v>
      </c>
      <c r="G25" s="32">
        <v>-0.4146510020732519</v>
      </c>
      <c r="H25" s="19" t="s">
        <v>195</v>
      </c>
      <c r="I25" s="20"/>
    </row>
    <row r="26" spans="1:9" x14ac:dyDescent="0.3">
      <c r="A26" s="15" t="s">
        <v>27</v>
      </c>
      <c r="B26" s="16" t="s">
        <v>28</v>
      </c>
      <c r="C26" s="17" t="s">
        <v>54</v>
      </c>
      <c r="D26" s="16" t="s">
        <v>318</v>
      </c>
      <c r="E26" s="18">
        <v>17166.666666666668</v>
      </c>
      <c r="F26" s="18">
        <v>16966.666666666668</v>
      </c>
      <c r="G26" s="32">
        <v>-1.1650485436893177</v>
      </c>
      <c r="H26" s="19" t="s">
        <v>195</v>
      </c>
      <c r="I26" s="20"/>
    </row>
    <row r="27" spans="1:9" x14ac:dyDescent="0.3">
      <c r="A27" s="15" t="s">
        <v>19</v>
      </c>
      <c r="B27" s="16" t="s">
        <v>20</v>
      </c>
      <c r="C27" s="17" t="s">
        <v>185</v>
      </c>
      <c r="D27" s="16" t="s">
        <v>209</v>
      </c>
      <c r="E27" s="18">
        <v>19350</v>
      </c>
      <c r="F27" s="18">
        <v>19350</v>
      </c>
      <c r="G27" s="32">
        <v>0</v>
      </c>
      <c r="H27" s="19" t="s">
        <v>197</v>
      </c>
      <c r="I27" s="20"/>
    </row>
    <row r="28" spans="1:9" x14ac:dyDescent="0.3">
      <c r="A28" s="15" t="s">
        <v>29</v>
      </c>
      <c r="B28" s="16" t="s">
        <v>30</v>
      </c>
      <c r="C28" s="17" t="s">
        <v>63</v>
      </c>
      <c r="D28" s="16" t="s">
        <v>319</v>
      </c>
      <c r="E28" s="18">
        <v>18025</v>
      </c>
      <c r="F28" s="18">
        <v>18033.333333333332</v>
      </c>
      <c r="G28" s="32">
        <v>4.62320850670217E-2</v>
      </c>
      <c r="H28" s="19" t="s">
        <v>200</v>
      </c>
      <c r="I28" s="20"/>
    </row>
    <row r="29" spans="1:9" x14ac:dyDescent="0.3">
      <c r="A29" s="15" t="s">
        <v>29</v>
      </c>
      <c r="B29" s="16" t="s">
        <v>30</v>
      </c>
      <c r="C29" s="17" t="s">
        <v>351</v>
      </c>
      <c r="D29" s="16" t="s">
        <v>352</v>
      </c>
      <c r="E29" s="18">
        <v>18767</v>
      </c>
      <c r="F29" s="18">
        <v>18767</v>
      </c>
      <c r="G29" s="32">
        <v>0</v>
      </c>
      <c r="H29" s="19" t="s">
        <v>197</v>
      </c>
      <c r="I29" s="20"/>
    </row>
    <row r="30" spans="1:9" x14ac:dyDescent="0.3">
      <c r="A30" s="15" t="s">
        <v>353</v>
      </c>
      <c r="B30" s="16" t="s">
        <v>45</v>
      </c>
      <c r="C30" s="17" t="s">
        <v>354</v>
      </c>
      <c r="D30" s="16" t="s">
        <v>355</v>
      </c>
      <c r="E30" s="18">
        <v>16748</v>
      </c>
      <c r="F30" s="18">
        <v>16548</v>
      </c>
      <c r="G30" s="32">
        <v>-1.1941724385001184</v>
      </c>
      <c r="H30" s="19" t="s">
        <v>195</v>
      </c>
      <c r="I30" s="20"/>
    </row>
    <row r="31" spans="1:9" x14ac:dyDescent="0.3">
      <c r="A31" s="15" t="s">
        <v>27</v>
      </c>
      <c r="B31" s="16" t="s">
        <v>28</v>
      </c>
      <c r="C31" s="17" t="s">
        <v>156</v>
      </c>
      <c r="D31" s="16" t="s">
        <v>212</v>
      </c>
      <c r="E31" s="18">
        <v>17750</v>
      </c>
      <c r="F31" s="18">
        <v>18050</v>
      </c>
      <c r="G31" s="32">
        <v>1.6901408450704203</v>
      </c>
      <c r="H31" s="19" t="s">
        <v>200</v>
      </c>
      <c r="I31" s="20"/>
    </row>
    <row r="32" spans="1:9" x14ac:dyDescent="0.3">
      <c r="A32" s="15" t="s">
        <v>25</v>
      </c>
      <c r="B32" s="16" t="s">
        <v>26</v>
      </c>
      <c r="C32" s="17" t="s">
        <v>137</v>
      </c>
      <c r="D32" s="16" t="s">
        <v>320</v>
      </c>
      <c r="E32" s="18">
        <v>19825.333333333332</v>
      </c>
      <c r="F32" s="18">
        <v>19783.333333333332</v>
      </c>
      <c r="G32" s="32">
        <v>-0.21185015804694451</v>
      </c>
      <c r="H32" s="19" t="s">
        <v>195</v>
      </c>
      <c r="I32" s="20"/>
    </row>
    <row r="33" spans="1:9" x14ac:dyDescent="0.3">
      <c r="A33" s="15" t="s">
        <v>15</v>
      </c>
      <c r="B33" s="16" t="s">
        <v>16</v>
      </c>
      <c r="C33" s="17" t="s">
        <v>65</v>
      </c>
      <c r="D33" s="16" t="s">
        <v>214</v>
      </c>
      <c r="E33" s="18">
        <v>20850</v>
      </c>
      <c r="F33" s="18">
        <v>21666.666666666668</v>
      </c>
      <c r="G33" s="32">
        <v>3.9168665067945696</v>
      </c>
      <c r="H33" s="19" t="s">
        <v>200</v>
      </c>
      <c r="I33" s="20"/>
    </row>
    <row r="34" spans="1:9" x14ac:dyDescent="0.3">
      <c r="A34" s="15" t="s">
        <v>17</v>
      </c>
      <c r="B34" s="16" t="s">
        <v>18</v>
      </c>
      <c r="C34" s="17" t="s">
        <v>66</v>
      </c>
      <c r="D34" s="16" t="s">
        <v>215</v>
      </c>
      <c r="E34" s="18">
        <v>15983.333333333334</v>
      </c>
      <c r="F34" s="18">
        <v>16325</v>
      </c>
      <c r="G34" s="32">
        <v>2.1376433785192939</v>
      </c>
      <c r="H34" s="19" t="s">
        <v>200</v>
      </c>
      <c r="I34" s="20"/>
    </row>
    <row r="35" spans="1:9" x14ac:dyDescent="0.3">
      <c r="A35" s="15" t="s">
        <v>25</v>
      </c>
      <c r="B35" s="16" t="s">
        <v>26</v>
      </c>
      <c r="C35" s="17" t="s">
        <v>139</v>
      </c>
      <c r="D35" s="16" t="s">
        <v>217</v>
      </c>
      <c r="E35" s="18">
        <v>19133.333333333332</v>
      </c>
      <c r="F35" s="18">
        <v>18783.333333333332</v>
      </c>
      <c r="G35" s="32">
        <v>-1.8292682926829285</v>
      </c>
      <c r="H35" s="19" t="s">
        <v>195</v>
      </c>
      <c r="I35" s="20"/>
    </row>
    <row r="36" spans="1:9" x14ac:dyDescent="0.3">
      <c r="A36" s="15" t="s">
        <v>19</v>
      </c>
      <c r="B36" s="16" t="s">
        <v>20</v>
      </c>
      <c r="C36" s="17" t="s">
        <v>188</v>
      </c>
      <c r="D36" s="16" t="s">
        <v>321</v>
      </c>
      <c r="E36" s="18">
        <v>18640</v>
      </c>
      <c r="F36" s="18">
        <v>18300</v>
      </c>
      <c r="G36" s="32">
        <v>-1.8240343347639465</v>
      </c>
      <c r="H36" s="19" t="s">
        <v>195</v>
      </c>
      <c r="I36" s="20"/>
    </row>
    <row r="37" spans="1:9" x14ac:dyDescent="0.3">
      <c r="A37" s="15" t="s">
        <v>31</v>
      </c>
      <c r="B37" s="16" t="s">
        <v>32</v>
      </c>
      <c r="C37" s="17" t="s">
        <v>68</v>
      </c>
      <c r="D37" s="16" t="s">
        <v>219</v>
      </c>
      <c r="E37" s="18">
        <v>19500</v>
      </c>
      <c r="F37" s="18">
        <v>19500</v>
      </c>
      <c r="G37" s="32">
        <v>0</v>
      </c>
      <c r="H37" s="19" t="s">
        <v>197</v>
      </c>
      <c r="I37" s="20"/>
    </row>
    <row r="38" spans="1:9" x14ac:dyDescent="0.3">
      <c r="A38" s="15" t="s">
        <v>33</v>
      </c>
      <c r="B38" s="16" t="s">
        <v>34</v>
      </c>
      <c r="C38" s="17" t="s">
        <v>69</v>
      </c>
      <c r="D38" s="16" t="s">
        <v>221</v>
      </c>
      <c r="E38" s="18">
        <v>17400</v>
      </c>
      <c r="F38" s="18">
        <v>17250</v>
      </c>
      <c r="G38" s="32">
        <v>-0.86206896551723755</v>
      </c>
      <c r="H38" s="19" t="s">
        <v>195</v>
      </c>
      <c r="I38" s="20"/>
    </row>
    <row r="39" spans="1:9" x14ac:dyDescent="0.3">
      <c r="A39" s="15" t="s">
        <v>29</v>
      </c>
      <c r="B39" s="16" t="s">
        <v>30</v>
      </c>
      <c r="C39" s="17" t="s">
        <v>70</v>
      </c>
      <c r="D39" s="16" t="s">
        <v>293</v>
      </c>
      <c r="E39" s="18">
        <v>18450</v>
      </c>
      <c r="F39" s="18">
        <v>18475</v>
      </c>
      <c r="G39" s="32">
        <v>0.13550135501354532</v>
      </c>
      <c r="H39" s="19" t="s">
        <v>200</v>
      </c>
      <c r="I39" s="20"/>
    </row>
    <row r="40" spans="1:9" x14ac:dyDescent="0.3">
      <c r="A40" s="15" t="s">
        <v>35</v>
      </c>
      <c r="B40" s="16" t="s">
        <v>36</v>
      </c>
      <c r="C40" s="17" t="s">
        <v>150</v>
      </c>
      <c r="D40" s="16" t="s">
        <v>222</v>
      </c>
      <c r="E40" s="18">
        <v>16060</v>
      </c>
      <c r="F40" s="18">
        <v>16346.666666666666</v>
      </c>
      <c r="G40" s="32">
        <v>1.7849730178497225</v>
      </c>
      <c r="H40" s="19" t="s">
        <v>200</v>
      </c>
      <c r="I40" s="20"/>
    </row>
    <row r="41" spans="1:9" x14ac:dyDescent="0.3">
      <c r="A41" s="15" t="s">
        <v>17</v>
      </c>
      <c r="B41" s="16" t="s">
        <v>18</v>
      </c>
      <c r="C41" s="17" t="s">
        <v>125</v>
      </c>
      <c r="D41" s="16" t="s">
        <v>223</v>
      </c>
      <c r="E41" s="18">
        <v>17100</v>
      </c>
      <c r="F41" s="18">
        <v>17140</v>
      </c>
      <c r="G41" s="32">
        <v>0.23391812865496409</v>
      </c>
      <c r="H41" s="19" t="s">
        <v>200</v>
      </c>
      <c r="I41" s="20"/>
    </row>
    <row r="42" spans="1:9" x14ac:dyDescent="0.3">
      <c r="A42" s="15" t="s">
        <v>358</v>
      </c>
      <c r="B42" s="16" t="s">
        <v>359</v>
      </c>
      <c r="C42" s="17" t="s">
        <v>360</v>
      </c>
      <c r="D42" s="16" t="s">
        <v>361</v>
      </c>
      <c r="E42" s="18">
        <v>19150</v>
      </c>
      <c r="F42" s="18">
        <v>18600</v>
      </c>
      <c r="G42" s="32">
        <v>-2.8720626631853818</v>
      </c>
      <c r="H42" s="19" t="s">
        <v>195</v>
      </c>
      <c r="I42" s="20"/>
    </row>
    <row r="43" spans="1:9" x14ac:dyDescent="0.3">
      <c r="A43" s="15" t="s">
        <v>35</v>
      </c>
      <c r="B43" s="16" t="s">
        <v>36</v>
      </c>
      <c r="C43" s="17" t="s">
        <v>71</v>
      </c>
      <c r="D43" s="16" t="s">
        <v>224</v>
      </c>
      <c r="E43" s="18">
        <v>15946.666666666666</v>
      </c>
      <c r="F43" s="18">
        <v>16783.333333333332</v>
      </c>
      <c r="G43" s="32">
        <v>5.2466555183946495</v>
      </c>
      <c r="H43" s="19" t="s">
        <v>200</v>
      </c>
      <c r="I43" s="20"/>
    </row>
    <row r="44" spans="1:9" x14ac:dyDescent="0.3">
      <c r="A44" s="15" t="s">
        <v>25</v>
      </c>
      <c r="B44" s="16" t="s">
        <v>26</v>
      </c>
      <c r="C44" s="17" t="s">
        <v>140</v>
      </c>
      <c r="D44" s="16" t="s">
        <v>323</v>
      </c>
      <c r="E44" s="18">
        <v>17980</v>
      </c>
      <c r="F44" s="18">
        <v>18100</v>
      </c>
      <c r="G44" s="32">
        <v>0.66740823136819394</v>
      </c>
      <c r="H44" s="19" t="s">
        <v>200</v>
      </c>
      <c r="I44" s="20"/>
    </row>
    <row r="45" spans="1:9" x14ac:dyDescent="0.3">
      <c r="A45" s="15" t="s">
        <v>35</v>
      </c>
      <c r="B45" s="16" t="s">
        <v>36</v>
      </c>
      <c r="C45" s="17" t="s">
        <v>72</v>
      </c>
      <c r="D45" s="16" t="s">
        <v>225</v>
      </c>
      <c r="E45" s="18">
        <v>16166.666666666666</v>
      </c>
      <c r="F45" s="18">
        <v>16166.666666666666</v>
      </c>
      <c r="G45" s="32">
        <v>0</v>
      </c>
      <c r="H45" s="19" t="s">
        <v>197</v>
      </c>
      <c r="I45" s="20"/>
    </row>
    <row r="46" spans="1:9" x14ac:dyDescent="0.3">
      <c r="A46" s="15" t="s">
        <v>35</v>
      </c>
      <c r="B46" s="16" t="s">
        <v>36</v>
      </c>
      <c r="C46" s="17" t="s">
        <v>107</v>
      </c>
      <c r="D46" s="16" t="s">
        <v>324</v>
      </c>
      <c r="E46" s="18">
        <v>15260</v>
      </c>
      <c r="F46" s="18">
        <v>15650</v>
      </c>
      <c r="G46" s="32">
        <v>2.5557011795543927</v>
      </c>
      <c r="H46" s="19" t="s">
        <v>200</v>
      </c>
      <c r="I46" s="20"/>
    </row>
    <row r="47" spans="1:9" x14ac:dyDescent="0.3">
      <c r="A47" s="15" t="s">
        <v>27</v>
      </c>
      <c r="B47" s="16" t="s">
        <v>28</v>
      </c>
      <c r="C47" s="17" t="s">
        <v>121</v>
      </c>
      <c r="D47" s="16" t="s">
        <v>226</v>
      </c>
      <c r="E47" s="18">
        <v>18566.666666666668</v>
      </c>
      <c r="F47" s="18">
        <v>18733.333333333332</v>
      </c>
      <c r="G47" s="32">
        <v>0.89766606822261341</v>
      </c>
      <c r="H47" s="19" t="s">
        <v>200</v>
      </c>
      <c r="I47" s="20"/>
    </row>
    <row r="48" spans="1:9" x14ac:dyDescent="0.3">
      <c r="A48" s="15" t="s">
        <v>27</v>
      </c>
      <c r="B48" s="16" t="s">
        <v>28</v>
      </c>
      <c r="C48" s="17" t="s">
        <v>73</v>
      </c>
      <c r="D48" s="16" t="s">
        <v>227</v>
      </c>
      <c r="E48" s="18">
        <v>16880</v>
      </c>
      <c r="F48" s="18">
        <v>17080</v>
      </c>
      <c r="G48" s="32">
        <v>1.1848341232227444</v>
      </c>
      <c r="H48" s="19" t="s">
        <v>200</v>
      </c>
      <c r="I48" s="20"/>
    </row>
    <row r="49" spans="1:9" x14ac:dyDescent="0.3">
      <c r="A49" s="15" t="s">
        <v>25</v>
      </c>
      <c r="B49" s="16" t="s">
        <v>26</v>
      </c>
      <c r="C49" s="17" t="s">
        <v>409</v>
      </c>
      <c r="D49" s="16" t="s">
        <v>410</v>
      </c>
      <c r="E49" s="18" t="s">
        <v>333</v>
      </c>
      <c r="F49" s="18">
        <v>19466.666666666668</v>
      </c>
      <c r="G49" s="32" t="s">
        <v>333</v>
      </c>
      <c r="H49" s="19" t="s">
        <v>333</v>
      </c>
      <c r="I49" s="20"/>
    </row>
    <row r="50" spans="1:9" x14ac:dyDescent="0.3">
      <c r="A50" s="15" t="s">
        <v>48</v>
      </c>
      <c r="B50" s="16" t="s">
        <v>49</v>
      </c>
      <c r="C50" s="17" t="s">
        <v>397</v>
      </c>
      <c r="D50" s="16" t="s">
        <v>398</v>
      </c>
      <c r="E50" s="18">
        <v>16250</v>
      </c>
      <c r="F50" s="18">
        <v>16500</v>
      </c>
      <c r="G50" s="32">
        <v>1.538461538461533</v>
      </c>
      <c r="H50" s="19" t="s">
        <v>200</v>
      </c>
      <c r="I50" s="20"/>
    </row>
    <row r="51" spans="1:9" x14ac:dyDescent="0.3">
      <c r="A51" s="15" t="s">
        <v>17</v>
      </c>
      <c r="B51" s="16" t="s">
        <v>18</v>
      </c>
      <c r="C51" s="17" t="s">
        <v>74</v>
      </c>
      <c r="D51" s="16" t="s">
        <v>229</v>
      </c>
      <c r="E51" s="18">
        <v>17625</v>
      </c>
      <c r="F51" s="18">
        <v>18166.666666666668</v>
      </c>
      <c r="G51" s="32">
        <v>3.0732860520094718</v>
      </c>
      <c r="H51" s="19" t="s">
        <v>200</v>
      </c>
      <c r="I51" s="20"/>
    </row>
    <row r="52" spans="1:9" x14ac:dyDescent="0.3">
      <c r="A52" s="15" t="s">
        <v>25</v>
      </c>
      <c r="B52" s="16" t="s">
        <v>26</v>
      </c>
      <c r="C52" s="17" t="s">
        <v>178</v>
      </c>
      <c r="D52" s="16" t="s">
        <v>231</v>
      </c>
      <c r="E52" s="18">
        <v>18666.666666666668</v>
      </c>
      <c r="F52" s="18">
        <v>19333.333333333332</v>
      </c>
      <c r="G52" s="32">
        <v>3.5714285714285587</v>
      </c>
      <c r="H52" s="19" t="s">
        <v>200</v>
      </c>
      <c r="I52" s="20"/>
    </row>
    <row r="53" spans="1:9" x14ac:dyDescent="0.3">
      <c r="A53" s="15" t="s">
        <v>41</v>
      </c>
      <c r="B53" s="16" t="s">
        <v>42</v>
      </c>
      <c r="C53" s="17" t="s">
        <v>142</v>
      </c>
      <c r="D53" s="16" t="s">
        <v>295</v>
      </c>
      <c r="E53" s="18">
        <v>19166.666666666668</v>
      </c>
      <c r="F53" s="18">
        <v>17666.666666666668</v>
      </c>
      <c r="G53" s="32">
        <v>-7.8260869565217384</v>
      </c>
      <c r="H53" s="19" t="s">
        <v>195</v>
      </c>
      <c r="I53" s="20"/>
    </row>
    <row r="54" spans="1:9" x14ac:dyDescent="0.3">
      <c r="A54" s="15" t="s">
        <v>39</v>
      </c>
      <c r="B54" s="16" t="s">
        <v>40</v>
      </c>
      <c r="C54" s="17" t="s">
        <v>157</v>
      </c>
      <c r="D54" s="16" t="s">
        <v>325</v>
      </c>
      <c r="E54" s="18">
        <v>16516.666666666668</v>
      </c>
      <c r="F54" s="18">
        <v>16516.666666666668</v>
      </c>
      <c r="G54" s="32">
        <v>0</v>
      </c>
      <c r="H54" s="19" t="s">
        <v>197</v>
      </c>
      <c r="I54" s="20"/>
    </row>
    <row r="55" spans="1:9" x14ac:dyDescent="0.3">
      <c r="A55" s="15" t="s">
        <v>29</v>
      </c>
      <c r="B55" s="16" t="s">
        <v>30</v>
      </c>
      <c r="C55" s="17" t="s">
        <v>128</v>
      </c>
      <c r="D55" s="16" t="s">
        <v>233</v>
      </c>
      <c r="E55" s="18">
        <v>18100</v>
      </c>
      <c r="F55" s="18">
        <v>17889.75</v>
      </c>
      <c r="G55" s="32">
        <v>-1.1616022099447565</v>
      </c>
      <c r="H55" s="19" t="s">
        <v>195</v>
      </c>
      <c r="I55" s="20"/>
    </row>
    <row r="56" spans="1:9" x14ac:dyDescent="0.3">
      <c r="A56" s="15" t="s">
        <v>35</v>
      </c>
      <c r="B56" s="16" t="s">
        <v>36</v>
      </c>
      <c r="C56" s="17" t="s">
        <v>77</v>
      </c>
      <c r="D56" s="16" t="s">
        <v>234</v>
      </c>
      <c r="E56" s="18">
        <v>16235</v>
      </c>
      <c r="F56" s="18">
        <v>16237.5</v>
      </c>
      <c r="G56" s="32">
        <v>1.5398829688950677E-2</v>
      </c>
      <c r="H56" s="19" t="s">
        <v>200</v>
      </c>
      <c r="I56" s="20"/>
    </row>
    <row r="57" spans="1:9" x14ac:dyDescent="0.3">
      <c r="A57" s="15" t="s">
        <v>27</v>
      </c>
      <c r="B57" s="16" t="s">
        <v>28</v>
      </c>
      <c r="C57" s="17" t="s">
        <v>56</v>
      </c>
      <c r="D57" s="16" t="s">
        <v>235</v>
      </c>
      <c r="E57" s="18">
        <v>18260</v>
      </c>
      <c r="F57" s="18">
        <v>17955.555555555555</v>
      </c>
      <c r="G57" s="32">
        <v>-1.6672751612510694</v>
      </c>
      <c r="H57" s="19" t="s">
        <v>195</v>
      </c>
      <c r="I57" s="20"/>
    </row>
    <row r="58" spans="1:9" x14ac:dyDescent="0.3">
      <c r="A58" s="15" t="s">
        <v>39</v>
      </c>
      <c r="B58" s="16" t="s">
        <v>40</v>
      </c>
      <c r="C58" s="17" t="s">
        <v>122</v>
      </c>
      <c r="D58" s="16" t="s">
        <v>236</v>
      </c>
      <c r="E58" s="18">
        <v>17016.666666666668</v>
      </c>
      <c r="F58" s="18">
        <v>17016.666666666668</v>
      </c>
      <c r="G58" s="18">
        <v>0</v>
      </c>
      <c r="H58" s="21" t="s">
        <v>197</v>
      </c>
      <c r="I58" s="20"/>
    </row>
    <row r="59" spans="1:9" x14ac:dyDescent="0.3">
      <c r="A59" s="15" t="s">
        <v>29</v>
      </c>
      <c r="B59" s="16" t="s">
        <v>30</v>
      </c>
      <c r="C59" s="17" t="s">
        <v>78</v>
      </c>
      <c r="D59" s="16" t="s">
        <v>237</v>
      </c>
      <c r="E59" s="18">
        <v>21666.666666666668</v>
      </c>
      <c r="F59" s="18">
        <v>20942.857142857141</v>
      </c>
      <c r="G59" s="32">
        <v>-3.3406593406593577</v>
      </c>
      <c r="H59" s="19" t="s">
        <v>195</v>
      </c>
      <c r="I59" s="20"/>
    </row>
    <row r="60" spans="1:9" x14ac:dyDescent="0.3">
      <c r="A60" s="15" t="s">
        <v>35</v>
      </c>
      <c r="B60" s="16" t="s">
        <v>36</v>
      </c>
      <c r="C60" s="17" t="s">
        <v>108</v>
      </c>
      <c r="D60" s="16" t="s">
        <v>238</v>
      </c>
      <c r="E60" s="18">
        <v>17580</v>
      </c>
      <c r="F60" s="18">
        <v>17613.333333333332</v>
      </c>
      <c r="G60" s="32">
        <v>0.18960940462646736</v>
      </c>
      <c r="H60" s="19" t="s">
        <v>200</v>
      </c>
      <c r="I60" s="20"/>
    </row>
    <row r="61" spans="1:9" x14ac:dyDescent="0.3">
      <c r="A61" s="15" t="s">
        <v>13</v>
      </c>
      <c r="B61" s="16" t="s">
        <v>14</v>
      </c>
      <c r="C61" s="17" t="s">
        <v>79</v>
      </c>
      <c r="D61" s="16" t="s">
        <v>240</v>
      </c>
      <c r="E61" s="18" t="s">
        <v>333</v>
      </c>
      <c r="F61" s="18">
        <v>17233.333333333332</v>
      </c>
      <c r="G61" s="32" t="s">
        <v>333</v>
      </c>
      <c r="H61" s="19" t="s">
        <v>333</v>
      </c>
      <c r="I61" s="20"/>
    </row>
    <row r="62" spans="1:9" x14ac:dyDescent="0.3">
      <c r="A62" s="15" t="s">
        <v>29</v>
      </c>
      <c r="B62" s="16" t="s">
        <v>30</v>
      </c>
      <c r="C62" s="17" t="s">
        <v>377</v>
      </c>
      <c r="D62" s="16" t="s">
        <v>241</v>
      </c>
      <c r="E62" s="18">
        <v>18800</v>
      </c>
      <c r="F62" s="18">
        <v>18800</v>
      </c>
      <c r="G62" s="32">
        <v>0</v>
      </c>
      <c r="H62" s="19" t="s">
        <v>197</v>
      </c>
      <c r="I62" s="20"/>
    </row>
    <row r="63" spans="1:9" x14ac:dyDescent="0.3">
      <c r="A63" s="15" t="s">
        <v>21</v>
      </c>
      <c r="B63" s="16" t="s">
        <v>22</v>
      </c>
      <c r="C63" s="17" t="s">
        <v>80</v>
      </c>
      <c r="D63" s="16" t="s">
        <v>242</v>
      </c>
      <c r="E63" s="18">
        <v>17733.333333333332</v>
      </c>
      <c r="F63" s="18">
        <v>18833.333333333332</v>
      </c>
      <c r="G63" s="32">
        <v>6.203007518796988</v>
      </c>
      <c r="H63" s="19" t="s">
        <v>200</v>
      </c>
      <c r="I63" s="20"/>
    </row>
    <row r="64" spans="1:9" x14ac:dyDescent="0.3">
      <c r="A64" s="15" t="s">
        <v>27</v>
      </c>
      <c r="B64" s="16" t="s">
        <v>28</v>
      </c>
      <c r="C64" s="17" t="s">
        <v>81</v>
      </c>
      <c r="D64" s="16" t="s">
        <v>245</v>
      </c>
      <c r="E64" s="18">
        <v>18560</v>
      </c>
      <c r="F64" s="18">
        <v>19166.666666666668</v>
      </c>
      <c r="G64" s="32">
        <v>3.2686781609195359</v>
      </c>
      <c r="H64" s="19" t="s">
        <v>200</v>
      </c>
      <c r="I64" s="20"/>
    </row>
    <row r="65" spans="1:9" x14ac:dyDescent="0.3">
      <c r="A65" s="15" t="s">
        <v>358</v>
      </c>
      <c r="B65" s="16" t="s">
        <v>359</v>
      </c>
      <c r="C65" s="17" t="s">
        <v>403</v>
      </c>
      <c r="D65" s="16" t="s">
        <v>404</v>
      </c>
      <c r="E65" s="18">
        <v>16800</v>
      </c>
      <c r="F65" s="18">
        <v>17000</v>
      </c>
      <c r="G65" s="32">
        <v>1.1904761904761862</v>
      </c>
      <c r="H65" s="19" t="s">
        <v>200</v>
      </c>
      <c r="I65" s="20"/>
    </row>
    <row r="66" spans="1:9" x14ac:dyDescent="0.3">
      <c r="A66" s="15" t="s">
        <v>41</v>
      </c>
      <c r="B66" s="16" t="s">
        <v>42</v>
      </c>
      <c r="C66" s="17" t="s">
        <v>161</v>
      </c>
      <c r="D66" s="16" t="s">
        <v>246</v>
      </c>
      <c r="E66" s="18">
        <v>18000</v>
      </c>
      <c r="F66" s="18">
        <v>18400</v>
      </c>
      <c r="G66" s="18">
        <v>2.2222222222222143</v>
      </c>
      <c r="H66" s="21" t="s">
        <v>200</v>
      </c>
      <c r="I66" s="20"/>
    </row>
    <row r="67" spans="1:9" x14ac:dyDescent="0.3">
      <c r="A67" s="15" t="s">
        <v>15</v>
      </c>
      <c r="B67" s="16" t="s">
        <v>16</v>
      </c>
      <c r="C67" s="17" t="s">
        <v>82</v>
      </c>
      <c r="D67" s="16" t="s">
        <v>247</v>
      </c>
      <c r="E67" s="18">
        <v>17325</v>
      </c>
      <c r="F67" s="18">
        <v>17333.333333333332</v>
      </c>
      <c r="G67" s="32">
        <v>4.8100048100030435E-2</v>
      </c>
      <c r="H67" s="19" t="s">
        <v>200</v>
      </c>
      <c r="I67" s="20"/>
    </row>
    <row r="68" spans="1:9" x14ac:dyDescent="0.3">
      <c r="A68" s="15" t="s">
        <v>35</v>
      </c>
      <c r="B68" s="16" t="s">
        <v>36</v>
      </c>
      <c r="C68" s="17" t="s">
        <v>83</v>
      </c>
      <c r="D68" s="16" t="s">
        <v>248</v>
      </c>
      <c r="E68" s="18">
        <v>16163.333333333334</v>
      </c>
      <c r="F68" s="18">
        <v>16263.333333333334</v>
      </c>
      <c r="G68" s="32">
        <v>0.61868426479687599</v>
      </c>
      <c r="H68" s="19" t="s">
        <v>200</v>
      </c>
      <c r="I68" s="20"/>
    </row>
    <row r="69" spans="1:9" x14ac:dyDescent="0.3">
      <c r="A69" s="15" t="s">
        <v>21</v>
      </c>
      <c r="B69" s="16" t="s">
        <v>22</v>
      </c>
      <c r="C69" s="17" t="s">
        <v>84</v>
      </c>
      <c r="D69" s="16" t="s">
        <v>298</v>
      </c>
      <c r="E69" s="18">
        <v>18720</v>
      </c>
      <c r="F69" s="18">
        <v>18560</v>
      </c>
      <c r="G69" s="32">
        <v>-0.85470085470085166</v>
      </c>
      <c r="H69" s="19" t="s">
        <v>195</v>
      </c>
      <c r="I69" s="20"/>
    </row>
    <row r="70" spans="1:9" x14ac:dyDescent="0.3">
      <c r="A70" s="15" t="s">
        <v>35</v>
      </c>
      <c r="B70" s="16" t="s">
        <v>36</v>
      </c>
      <c r="C70" s="17" t="s">
        <v>85</v>
      </c>
      <c r="D70" s="16" t="s">
        <v>249</v>
      </c>
      <c r="E70" s="18">
        <v>18692.857142857141</v>
      </c>
      <c r="F70" s="18">
        <v>18411.25</v>
      </c>
      <c r="G70" s="32">
        <v>-1.5064959877722495</v>
      </c>
      <c r="H70" s="19" t="s">
        <v>195</v>
      </c>
      <c r="I70" s="20"/>
    </row>
    <row r="71" spans="1:9" x14ac:dyDescent="0.3">
      <c r="A71" s="15" t="s">
        <v>17</v>
      </c>
      <c r="B71" s="16" t="s">
        <v>18</v>
      </c>
      <c r="C71" s="17" t="s">
        <v>164</v>
      </c>
      <c r="D71" s="16" t="s">
        <v>250</v>
      </c>
      <c r="E71" s="18">
        <v>17880</v>
      </c>
      <c r="F71" s="18">
        <v>17880</v>
      </c>
      <c r="G71" s="32">
        <v>0</v>
      </c>
      <c r="H71" s="19" t="s">
        <v>197</v>
      </c>
      <c r="I71" s="20"/>
    </row>
    <row r="72" spans="1:9" x14ac:dyDescent="0.3">
      <c r="A72" s="15" t="s">
        <v>19</v>
      </c>
      <c r="B72" s="16" t="s">
        <v>20</v>
      </c>
      <c r="C72" s="17" t="s">
        <v>183</v>
      </c>
      <c r="D72" s="16" t="s">
        <v>251</v>
      </c>
      <c r="E72" s="18">
        <v>21125</v>
      </c>
      <c r="F72" s="18">
        <v>21666.666666666668</v>
      </c>
      <c r="G72" s="32">
        <v>2.5641025641025772</v>
      </c>
      <c r="H72" s="19" t="s">
        <v>200</v>
      </c>
      <c r="I72" s="20"/>
    </row>
    <row r="73" spans="1:9" x14ac:dyDescent="0.3">
      <c r="A73" s="15" t="s">
        <v>353</v>
      </c>
      <c r="B73" s="16" t="s">
        <v>45</v>
      </c>
      <c r="C73" s="17" t="s">
        <v>378</v>
      </c>
      <c r="D73" s="16" t="s">
        <v>379</v>
      </c>
      <c r="E73" s="18">
        <v>17140</v>
      </c>
      <c r="F73" s="18">
        <v>17333.333333333332</v>
      </c>
      <c r="G73" s="32">
        <v>1.1279657720731251</v>
      </c>
      <c r="H73" s="19" t="s">
        <v>200</v>
      </c>
      <c r="I73" s="20"/>
    </row>
    <row r="74" spans="1:9" x14ac:dyDescent="0.3">
      <c r="A74" s="15" t="s">
        <v>25</v>
      </c>
      <c r="B74" s="16" t="s">
        <v>26</v>
      </c>
      <c r="C74" s="17" t="s">
        <v>143</v>
      </c>
      <c r="D74" s="16" t="s">
        <v>254</v>
      </c>
      <c r="E74" s="18">
        <v>18500</v>
      </c>
      <c r="F74" s="18">
        <v>19000</v>
      </c>
      <c r="G74" s="32">
        <v>2.7027027027026973</v>
      </c>
      <c r="H74" s="19" t="s">
        <v>200</v>
      </c>
      <c r="I74" s="20"/>
    </row>
    <row r="75" spans="1:9" x14ac:dyDescent="0.3">
      <c r="A75" s="15" t="s">
        <v>29</v>
      </c>
      <c r="B75" s="16" t="s">
        <v>30</v>
      </c>
      <c r="C75" s="17" t="s">
        <v>86</v>
      </c>
      <c r="D75" s="16" t="s">
        <v>299</v>
      </c>
      <c r="E75" s="18">
        <v>17537.5</v>
      </c>
      <c r="F75" s="18">
        <v>17575</v>
      </c>
      <c r="G75" s="32">
        <v>0.21382751247327469</v>
      </c>
      <c r="H75" s="19" t="s">
        <v>200</v>
      </c>
      <c r="I75" s="20"/>
    </row>
    <row r="76" spans="1:9" x14ac:dyDescent="0.3">
      <c r="A76" s="15" t="s">
        <v>39</v>
      </c>
      <c r="B76" s="16" t="s">
        <v>40</v>
      </c>
      <c r="C76" s="17" t="s">
        <v>88</v>
      </c>
      <c r="D76" s="16" t="s">
        <v>256</v>
      </c>
      <c r="E76" s="18">
        <v>16560</v>
      </c>
      <c r="F76" s="18">
        <v>16560</v>
      </c>
      <c r="G76" s="32">
        <v>0</v>
      </c>
      <c r="H76" s="19" t="s">
        <v>197</v>
      </c>
      <c r="I76" s="20"/>
    </row>
    <row r="77" spans="1:9" x14ac:dyDescent="0.3">
      <c r="A77" s="15" t="s">
        <v>31</v>
      </c>
      <c r="B77" s="16" t="s">
        <v>32</v>
      </c>
      <c r="C77" s="17" t="s">
        <v>111</v>
      </c>
      <c r="D77" s="16" t="s">
        <v>330</v>
      </c>
      <c r="E77" s="18">
        <v>17725</v>
      </c>
      <c r="F77" s="18">
        <v>17625</v>
      </c>
      <c r="G77" s="32">
        <v>-0.56417489421720646</v>
      </c>
      <c r="H77" s="19" t="s">
        <v>195</v>
      </c>
      <c r="I77" s="20"/>
    </row>
    <row r="78" spans="1:9" x14ac:dyDescent="0.3">
      <c r="A78" s="15" t="s">
        <v>13</v>
      </c>
      <c r="B78" s="16" t="s">
        <v>14</v>
      </c>
      <c r="C78" s="17" t="s">
        <v>90</v>
      </c>
      <c r="D78" s="16" t="s">
        <v>259</v>
      </c>
      <c r="E78" s="18">
        <v>17150</v>
      </c>
      <c r="F78" s="18">
        <v>17350</v>
      </c>
      <c r="G78" s="32">
        <v>1.1661807580174877</v>
      </c>
      <c r="H78" s="19" t="s">
        <v>200</v>
      </c>
      <c r="I78" s="20"/>
    </row>
    <row r="79" spans="1:9" x14ac:dyDescent="0.3">
      <c r="A79" s="15" t="s">
        <v>31</v>
      </c>
      <c r="B79" s="16" t="s">
        <v>32</v>
      </c>
      <c r="C79" s="17" t="s">
        <v>91</v>
      </c>
      <c r="D79" s="16" t="s">
        <v>301</v>
      </c>
      <c r="E79" s="18">
        <v>17971.428571428572</v>
      </c>
      <c r="F79" s="18">
        <v>18057.142857142859</v>
      </c>
      <c r="G79" s="32">
        <v>0.47694753577107729</v>
      </c>
      <c r="H79" s="19" t="s">
        <v>200</v>
      </c>
      <c r="I79" s="20"/>
    </row>
    <row r="80" spans="1:9" x14ac:dyDescent="0.3">
      <c r="A80" s="15" t="s">
        <v>19</v>
      </c>
      <c r="B80" s="16" t="s">
        <v>20</v>
      </c>
      <c r="C80" s="17" t="s">
        <v>181</v>
      </c>
      <c r="D80" s="16" t="s">
        <v>262</v>
      </c>
      <c r="E80" s="18">
        <v>18333.333333333332</v>
      </c>
      <c r="F80" s="18">
        <v>18500</v>
      </c>
      <c r="G80" s="32">
        <v>0.90909090909092605</v>
      </c>
      <c r="H80" s="19" t="s">
        <v>200</v>
      </c>
      <c r="I80" s="20"/>
    </row>
    <row r="81" spans="1:9" x14ac:dyDescent="0.3">
      <c r="A81" s="15" t="s">
        <v>21</v>
      </c>
      <c r="B81" s="16" t="s">
        <v>22</v>
      </c>
      <c r="C81" s="17" t="s">
        <v>191</v>
      </c>
      <c r="D81" s="16" t="s">
        <v>263</v>
      </c>
      <c r="E81" s="18">
        <v>21300</v>
      </c>
      <c r="F81" s="18">
        <v>21633.333333333332</v>
      </c>
      <c r="G81" s="32">
        <v>1.5649452269170583</v>
      </c>
      <c r="H81" s="19" t="s">
        <v>200</v>
      </c>
      <c r="I81" s="20"/>
    </row>
    <row r="82" spans="1:9" x14ac:dyDescent="0.3">
      <c r="A82" s="15" t="s">
        <v>17</v>
      </c>
      <c r="B82" s="16" t="s">
        <v>18</v>
      </c>
      <c r="C82" s="17" t="s">
        <v>131</v>
      </c>
      <c r="D82" s="16" t="s">
        <v>326</v>
      </c>
      <c r="E82" s="18">
        <v>20000</v>
      </c>
      <c r="F82" s="18">
        <v>20500</v>
      </c>
      <c r="G82" s="32">
        <v>2.4999999999999911</v>
      </c>
      <c r="H82" s="19" t="s">
        <v>200</v>
      </c>
      <c r="I82" s="20"/>
    </row>
    <row r="83" spans="1:9" x14ac:dyDescent="0.3">
      <c r="A83" s="15" t="s">
        <v>29</v>
      </c>
      <c r="B83" s="16" t="s">
        <v>30</v>
      </c>
      <c r="C83" s="17" t="s">
        <v>95</v>
      </c>
      <c r="D83" s="16" t="s">
        <v>265</v>
      </c>
      <c r="E83" s="18">
        <v>19766.666666666668</v>
      </c>
      <c r="F83" s="18">
        <v>20166.666666666668</v>
      </c>
      <c r="G83" s="32">
        <v>2.0236087689713411</v>
      </c>
      <c r="H83" s="19" t="s">
        <v>200</v>
      </c>
      <c r="I83" s="20"/>
    </row>
    <row r="84" spans="1:9" x14ac:dyDescent="0.3">
      <c r="A84" s="15" t="s">
        <v>43</v>
      </c>
      <c r="B84" s="16" t="s">
        <v>44</v>
      </c>
      <c r="C84" s="17" t="s">
        <v>113</v>
      </c>
      <c r="D84" s="16" t="s">
        <v>305</v>
      </c>
      <c r="E84" s="18">
        <v>17625</v>
      </c>
      <c r="F84" s="18">
        <v>17750</v>
      </c>
      <c r="G84" s="32">
        <v>0.70921985815601829</v>
      </c>
      <c r="H84" s="19" t="s">
        <v>200</v>
      </c>
      <c r="I84" s="20"/>
    </row>
    <row r="85" spans="1:9" x14ac:dyDescent="0.3">
      <c r="A85" s="15" t="s">
        <v>41</v>
      </c>
      <c r="B85" s="16" t="s">
        <v>42</v>
      </c>
      <c r="C85" s="17" t="s">
        <v>114</v>
      </c>
      <c r="D85" s="16" t="s">
        <v>268</v>
      </c>
      <c r="E85" s="18">
        <v>17550</v>
      </c>
      <c r="F85" s="18">
        <v>17240</v>
      </c>
      <c r="G85" s="32">
        <v>-1.7663817663817638</v>
      </c>
      <c r="H85" s="19" t="s">
        <v>195</v>
      </c>
      <c r="I85" s="20"/>
    </row>
    <row r="86" spans="1:9" x14ac:dyDescent="0.3">
      <c r="A86" s="15" t="s">
        <v>27</v>
      </c>
      <c r="B86" s="16" t="s">
        <v>28</v>
      </c>
      <c r="C86" s="17" t="s">
        <v>97</v>
      </c>
      <c r="D86" s="16" t="s">
        <v>270</v>
      </c>
      <c r="E86" s="18">
        <v>16900</v>
      </c>
      <c r="F86" s="18">
        <v>16650</v>
      </c>
      <c r="G86" s="32">
        <v>-1.4792899408283988</v>
      </c>
      <c r="H86" s="19" t="s">
        <v>195</v>
      </c>
      <c r="I86" s="20"/>
    </row>
    <row r="87" spans="1:9" x14ac:dyDescent="0.3">
      <c r="A87" s="15" t="s">
        <v>41</v>
      </c>
      <c r="B87" s="16" t="s">
        <v>42</v>
      </c>
      <c r="C87" s="17" t="s">
        <v>165</v>
      </c>
      <c r="D87" s="16" t="s">
        <v>306</v>
      </c>
      <c r="E87" s="18">
        <v>18125</v>
      </c>
      <c r="F87" s="18">
        <v>18000</v>
      </c>
      <c r="G87" s="32">
        <v>-0.68965517241379448</v>
      </c>
      <c r="H87" s="19" t="s">
        <v>195</v>
      </c>
      <c r="I87" s="20"/>
    </row>
    <row r="88" spans="1:9" x14ac:dyDescent="0.3">
      <c r="A88" s="15" t="s">
        <v>35</v>
      </c>
      <c r="B88" s="16" t="s">
        <v>36</v>
      </c>
      <c r="C88" s="17" t="s">
        <v>152</v>
      </c>
      <c r="D88" s="16" t="s">
        <v>271</v>
      </c>
      <c r="E88" s="18">
        <v>17933.333333333332</v>
      </c>
      <c r="F88" s="18">
        <v>17933.333333333332</v>
      </c>
      <c r="G88" s="32">
        <v>0</v>
      </c>
      <c r="H88" s="19" t="s">
        <v>197</v>
      </c>
      <c r="I88" s="20"/>
    </row>
    <row r="89" spans="1:9" x14ac:dyDescent="0.3">
      <c r="A89" s="15" t="s">
        <v>368</v>
      </c>
      <c r="B89" s="16" t="s">
        <v>369</v>
      </c>
      <c r="C89" s="17" t="s">
        <v>382</v>
      </c>
      <c r="D89" s="16" t="s">
        <v>383</v>
      </c>
      <c r="E89" s="18">
        <v>19775</v>
      </c>
      <c r="F89" s="18">
        <v>19775</v>
      </c>
      <c r="G89" s="32">
        <v>0</v>
      </c>
      <c r="H89" s="19" t="s">
        <v>197</v>
      </c>
      <c r="I89" s="20"/>
    </row>
    <row r="90" spans="1:9" x14ac:dyDescent="0.3">
      <c r="A90" s="15" t="s">
        <v>21</v>
      </c>
      <c r="B90" s="16" t="s">
        <v>22</v>
      </c>
      <c r="C90" s="17" t="s">
        <v>145</v>
      </c>
      <c r="D90" s="16" t="s">
        <v>272</v>
      </c>
      <c r="E90" s="18">
        <v>16550</v>
      </c>
      <c r="F90" s="18">
        <v>16550</v>
      </c>
      <c r="G90" s="32">
        <v>0</v>
      </c>
      <c r="H90" s="19" t="s">
        <v>197</v>
      </c>
      <c r="I90" s="20"/>
    </row>
    <row r="91" spans="1:9" x14ac:dyDescent="0.3">
      <c r="A91" s="15" t="s">
        <v>35</v>
      </c>
      <c r="B91" s="16" t="s">
        <v>36</v>
      </c>
      <c r="C91" s="17" t="s">
        <v>98</v>
      </c>
      <c r="D91" s="16" t="s">
        <v>273</v>
      </c>
      <c r="E91" s="18">
        <v>15641.666666666666</v>
      </c>
      <c r="F91" s="18">
        <v>15890</v>
      </c>
      <c r="G91" s="32">
        <v>1.587639850825795</v>
      </c>
      <c r="H91" s="19" t="s">
        <v>200</v>
      </c>
      <c r="I91" s="20"/>
    </row>
    <row r="92" spans="1:9" x14ac:dyDescent="0.3">
      <c r="A92" s="15" t="s">
        <v>31</v>
      </c>
      <c r="B92" s="16" t="s">
        <v>32</v>
      </c>
      <c r="C92" s="17" t="s">
        <v>129</v>
      </c>
      <c r="D92" s="16" t="s">
        <v>307</v>
      </c>
      <c r="E92" s="18">
        <v>19850</v>
      </c>
      <c r="F92" s="18">
        <v>19680</v>
      </c>
      <c r="G92" s="32">
        <v>-0.85642317380352218</v>
      </c>
      <c r="H92" s="19" t="s">
        <v>195</v>
      </c>
      <c r="I92" s="20"/>
    </row>
    <row r="93" spans="1:9" x14ac:dyDescent="0.3">
      <c r="A93" s="15" t="s">
        <v>29</v>
      </c>
      <c r="B93" s="16" t="s">
        <v>30</v>
      </c>
      <c r="C93" s="17" t="s">
        <v>115</v>
      </c>
      <c r="D93" s="16" t="s">
        <v>309</v>
      </c>
      <c r="E93" s="18">
        <v>18933.333333333332</v>
      </c>
      <c r="F93" s="18">
        <v>18966.666666666668</v>
      </c>
      <c r="G93" s="32">
        <v>0.17605633802817433</v>
      </c>
      <c r="H93" s="19" t="s">
        <v>200</v>
      </c>
      <c r="I93" s="20"/>
    </row>
    <row r="94" spans="1:9" x14ac:dyDescent="0.3">
      <c r="A94" s="15" t="s">
        <v>384</v>
      </c>
      <c r="B94" s="16" t="s">
        <v>385</v>
      </c>
      <c r="C94" s="17" t="s">
        <v>386</v>
      </c>
      <c r="D94" s="16" t="s">
        <v>387</v>
      </c>
      <c r="E94" s="18">
        <v>17600</v>
      </c>
      <c r="F94" s="18">
        <v>17600</v>
      </c>
      <c r="G94" s="32">
        <v>0</v>
      </c>
      <c r="H94" s="19" t="s">
        <v>197</v>
      </c>
      <c r="I94" s="20"/>
    </row>
    <row r="95" spans="1:9" x14ac:dyDescent="0.3">
      <c r="A95" s="15" t="s">
        <v>48</v>
      </c>
      <c r="B95" s="16" t="s">
        <v>49</v>
      </c>
      <c r="C95" s="17" t="s">
        <v>153</v>
      </c>
      <c r="D95" s="16" t="s">
        <v>274</v>
      </c>
      <c r="E95" s="18">
        <v>16300</v>
      </c>
      <c r="F95" s="18">
        <v>16166.666666666666</v>
      </c>
      <c r="G95" s="32">
        <v>-0.81799591002045258</v>
      </c>
      <c r="H95" s="19" t="s">
        <v>195</v>
      </c>
      <c r="I95" s="20"/>
    </row>
    <row r="96" spans="1:9" x14ac:dyDescent="0.3">
      <c r="A96" s="15" t="s">
        <v>41</v>
      </c>
      <c r="B96" s="16" t="s">
        <v>42</v>
      </c>
      <c r="C96" s="17" t="s">
        <v>116</v>
      </c>
      <c r="D96" s="16" t="s">
        <v>275</v>
      </c>
      <c r="E96" s="18">
        <v>17125</v>
      </c>
      <c r="F96" s="18">
        <v>17125</v>
      </c>
      <c r="G96" s="32">
        <v>0</v>
      </c>
      <c r="H96" s="19" t="s">
        <v>197</v>
      </c>
      <c r="I96" s="20"/>
    </row>
    <row r="97" spans="1:9" x14ac:dyDescent="0.3">
      <c r="A97" s="15" t="s">
        <v>17</v>
      </c>
      <c r="B97" s="16" t="s">
        <v>18</v>
      </c>
      <c r="C97" s="17" t="s">
        <v>99</v>
      </c>
      <c r="D97" s="16" t="s">
        <v>310</v>
      </c>
      <c r="E97" s="18">
        <v>15750</v>
      </c>
      <c r="F97" s="18">
        <v>16250</v>
      </c>
      <c r="G97" s="32">
        <v>3.1746031746031855</v>
      </c>
      <c r="H97" s="19" t="s">
        <v>200</v>
      </c>
      <c r="I97" s="20"/>
    </row>
    <row r="98" spans="1:9" x14ac:dyDescent="0.3">
      <c r="A98" s="15" t="s">
        <v>35</v>
      </c>
      <c r="B98" s="16" t="s">
        <v>36</v>
      </c>
      <c r="C98" s="17" t="s">
        <v>117</v>
      </c>
      <c r="D98" s="16" t="s">
        <v>276</v>
      </c>
      <c r="E98" s="18">
        <v>16333.333333333334</v>
      </c>
      <c r="F98" s="18">
        <v>16580</v>
      </c>
      <c r="G98" s="32">
        <v>1.510204081632649</v>
      </c>
      <c r="H98" s="19" t="s">
        <v>200</v>
      </c>
      <c r="I98" s="20"/>
    </row>
    <row r="99" spans="1:9" x14ac:dyDescent="0.3">
      <c r="A99" s="15" t="s">
        <v>25</v>
      </c>
      <c r="B99" s="16" t="s">
        <v>26</v>
      </c>
      <c r="C99" s="17" t="s">
        <v>55</v>
      </c>
      <c r="D99" s="16" t="s">
        <v>327</v>
      </c>
      <c r="E99" s="18">
        <v>17966.666666666668</v>
      </c>
      <c r="F99" s="18">
        <v>17966.666666666668</v>
      </c>
      <c r="G99" s="32">
        <v>0</v>
      </c>
      <c r="H99" s="19" t="s">
        <v>197</v>
      </c>
      <c r="I99" s="20"/>
    </row>
    <row r="100" spans="1:9" x14ac:dyDescent="0.3">
      <c r="A100" s="15" t="s">
        <v>29</v>
      </c>
      <c r="B100" s="16" t="s">
        <v>30</v>
      </c>
      <c r="C100" s="17" t="s">
        <v>146</v>
      </c>
      <c r="D100" s="16" t="s">
        <v>279</v>
      </c>
      <c r="E100" s="18">
        <v>18119.666666666668</v>
      </c>
      <c r="F100" s="18">
        <v>18119.666666666668</v>
      </c>
      <c r="G100" s="32">
        <v>0</v>
      </c>
      <c r="H100" s="19" t="s">
        <v>197</v>
      </c>
      <c r="I100" s="20"/>
    </row>
    <row r="101" spans="1:9" x14ac:dyDescent="0.3">
      <c r="A101" s="15" t="s">
        <v>39</v>
      </c>
      <c r="B101" s="16" t="s">
        <v>40</v>
      </c>
      <c r="C101" s="17" t="s">
        <v>118</v>
      </c>
      <c r="D101" s="16" t="s">
        <v>328</v>
      </c>
      <c r="E101" s="18">
        <v>16450</v>
      </c>
      <c r="F101" s="18">
        <v>16450</v>
      </c>
      <c r="G101" s="32">
        <v>0</v>
      </c>
      <c r="H101" s="19" t="s">
        <v>197</v>
      </c>
      <c r="I101" s="20"/>
    </row>
    <row r="102" spans="1:9" x14ac:dyDescent="0.3">
      <c r="A102" s="15" t="s">
        <v>43</v>
      </c>
      <c r="B102" s="16" t="s">
        <v>44</v>
      </c>
      <c r="C102" s="17" t="s">
        <v>119</v>
      </c>
      <c r="D102" s="16" t="s">
        <v>313</v>
      </c>
      <c r="E102" s="18">
        <v>17750</v>
      </c>
      <c r="F102" s="18">
        <v>17750</v>
      </c>
      <c r="G102" s="32">
        <v>0</v>
      </c>
      <c r="H102" s="19" t="s">
        <v>197</v>
      </c>
      <c r="I102" s="20"/>
    </row>
    <row r="103" spans="1:9" x14ac:dyDescent="0.3">
      <c r="A103" s="15" t="s">
        <v>41</v>
      </c>
      <c r="B103" s="16" t="s">
        <v>42</v>
      </c>
      <c r="C103" s="17" t="s">
        <v>132</v>
      </c>
      <c r="D103" s="16" t="s">
        <v>282</v>
      </c>
      <c r="E103" s="18">
        <v>17000</v>
      </c>
      <c r="F103" s="18">
        <v>17000</v>
      </c>
      <c r="G103" s="32">
        <v>0</v>
      </c>
      <c r="H103" s="19" t="s">
        <v>197</v>
      </c>
      <c r="I103" s="20"/>
    </row>
    <row r="104" spans="1:9" x14ac:dyDescent="0.3">
      <c r="A104" s="15" t="s">
        <v>17</v>
      </c>
      <c r="B104" s="16" t="s">
        <v>18</v>
      </c>
      <c r="C104" s="17" t="s">
        <v>101</v>
      </c>
      <c r="D104" s="16" t="s">
        <v>314</v>
      </c>
      <c r="E104" s="18">
        <v>17500</v>
      </c>
      <c r="F104" s="18">
        <v>17125</v>
      </c>
      <c r="G104" s="32">
        <v>-2.1428571428571463</v>
      </c>
      <c r="H104" s="19" t="s">
        <v>195</v>
      </c>
      <c r="I104" s="20"/>
    </row>
    <row r="105" spans="1:9" x14ac:dyDescent="0.3">
      <c r="A105" s="15" t="s">
        <v>25</v>
      </c>
      <c r="B105" s="16" t="s">
        <v>26</v>
      </c>
      <c r="C105" s="17" t="s">
        <v>147</v>
      </c>
      <c r="D105" s="16" t="s">
        <v>283</v>
      </c>
      <c r="E105" s="18">
        <v>17450</v>
      </c>
      <c r="F105" s="18">
        <v>17700</v>
      </c>
      <c r="G105" s="32">
        <v>1.4326647564469885</v>
      </c>
      <c r="H105" s="19" t="s">
        <v>200</v>
      </c>
      <c r="I105" s="20"/>
    </row>
    <row r="106" spans="1:9" x14ac:dyDescent="0.3">
      <c r="A106" s="15" t="s">
        <v>25</v>
      </c>
      <c r="B106" s="16" t="s">
        <v>26</v>
      </c>
      <c r="C106" s="17" t="s">
        <v>120</v>
      </c>
      <c r="D106" s="16" t="s">
        <v>284</v>
      </c>
      <c r="E106" s="18">
        <v>17625</v>
      </c>
      <c r="F106" s="18">
        <v>17900</v>
      </c>
      <c r="G106" s="32">
        <v>1.5602836879432536</v>
      </c>
      <c r="H106" s="19" t="s">
        <v>200</v>
      </c>
      <c r="I106" s="20"/>
    </row>
    <row r="107" spans="1:9" x14ac:dyDescent="0.3">
      <c r="A107" s="15" t="s">
        <v>15</v>
      </c>
      <c r="B107" s="16" t="s">
        <v>16</v>
      </c>
      <c r="C107" s="17" t="s">
        <v>103</v>
      </c>
      <c r="D107" s="16" t="s">
        <v>317</v>
      </c>
      <c r="E107" s="18">
        <v>16766.666666666668</v>
      </c>
      <c r="F107" s="18">
        <v>16766.666666666668</v>
      </c>
      <c r="G107" s="32">
        <v>0</v>
      </c>
      <c r="H107" s="19" t="s">
        <v>197</v>
      </c>
      <c r="I107" s="20"/>
    </row>
    <row r="108" spans="1:9" x14ac:dyDescent="0.3">
      <c r="A108" s="15" t="s">
        <v>35</v>
      </c>
      <c r="B108" s="16" t="s">
        <v>36</v>
      </c>
      <c r="C108" s="17" t="s">
        <v>154</v>
      </c>
      <c r="D108" s="16" t="s">
        <v>286</v>
      </c>
      <c r="E108" s="18">
        <v>15833.333333333334</v>
      </c>
      <c r="F108" s="18">
        <v>15710</v>
      </c>
      <c r="G108" s="32">
        <v>-0.77894736842105683</v>
      </c>
      <c r="H108" s="19" t="s">
        <v>195</v>
      </c>
      <c r="I108" s="20"/>
    </row>
    <row r="109" spans="1:9" x14ac:dyDescent="0.3">
      <c r="A109" s="15" t="s">
        <v>29</v>
      </c>
      <c r="B109" s="16" t="s">
        <v>30</v>
      </c>
      <c r="C109" s="17" t="s">
        <v>182</v>
      </c>
      <c r="D109" s="16" t="s">
        <v>288</v>
      </c>
      <c r="E109" s="18">
        <v>20166.666666666668</v>
      </c>
      <c r="F109" s="18">
        <v>20500</v>
      </c>
      <c r="G109" s="32">
        <v>1.6528925619834656</v>
      </c>
      <c r="H109" s="19" t="s">
        <v>200</v>
      </c>
      <c r="I109" s="20"/>
    </row>
    <row r="110" spans="1:9" x14ac:dyDescent="0.3">
      <c r="A110" s="22" t="s">
        <v>25</v>
      </c>
      <c r="B110" s="23" t="s">
        <v>26</v>
      </c>
      <c r="C110" s="24" t="s">
        <v>104</v>
      </c>
      <c r="D110" s="23" t="s">
        <v>329</v>
      </c>
      <c r="E110" s="25">
        <v>19466.666666666668</v>
      </c>
      <c r="F110" s="25">
        <v>19466.666666666668</v>
      </c>
      <c r="G110" s="25">
        <v>0</v>
      </c>
      <c r="H110" s="41" t="s">
        <v>197</v>
      </c>
      <c r="I110" s="20"/>
    </row>
    <row r="112" spans="1:9" x14ac:dyDescent="0.3">
      <c r="A112" s="20" t="s">
        <v>332</v>
      </c>
    </row>
  </sheetData>
  <mergeCells count="4">
    <mergeCell ref="A1:H3"/>
    <mergeCell ref="I1:I2"/>
    <mergeCell ref="A4:H5"/>
    <mergeCell ref="A6:H8"/>
  </mergeCells>
  <hyperlinks>
    <hyperlink ref="I1" location="Índice!A1" display="Regresar al índice" xr:uid="{00000000-0004-0000-0300-000000000000}"/>
  </hyperlinks>
  <pageMargins left="0.7" right="0.7" top="0.75" bottom="0.75" header="0.3" footer="0.3"/>
  <pageSetup orientation="portrait" horizontalDpi="4294967294" verticalDpi="4294967294" r:id="rId1"/>
  <ignoredErrors>
    <ignoredError sqref="A11:H110" numberStoredAsText="1"/>
  </ignoredError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I73"/>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8"/>
      <c r="B1" s="58"/>
      <c r="C1" s="58"/>
      <c r="D1" s="58"/>
      <c r="E1" s="58"/>
      <c r="F1" s="58"/>
      <c r="G1" s="58"/>
      <c r="H1" s="58"/>
      <c r="I1" s="59" t="s">
        <v>12</v>
      </c>
    </row>
    <row r="2" spans="1:9" s="12" customFormat="1" ht="12" x14ac:dyDescent="0.2">
      <c r="A2" s="58"/>
      <c r="B2" s="58"/>
      <c r="C2" s="58"/>
      <c r="D2" s="58"/>
      <c r="E2" s="58"/>
      <c r="F2" s="58"/>
      <c r="G2" s="58"/>
      <c r="H2" s="58"/>
      <c r="I2" s="59"/>
    </row>
    <row r="3" spans="1:9" s="12" customFormat="1" ht="56.1" customHeight="1" x14ac:dyDescent="0.2">
      <c r="A3" s="58"/>
      <c r="B3" s="58"/>
      <c r="C3" s="58"/>
      <c r="D3" s="58"/>
      <c r="E3" s="58"/>
      <c r="F3" s="58"/>
      <c r="G3" s="58"/>
      <c r="H3" s="58"/>
    </row>
    <row r="4" spans="1:9" s="12" customFormat="1" ht="12" x14ac:dyDescent="0.2">
      <c r="A4" s="60" t="str">
        <f>+Índice!A5</f>
        <v>Anexo informe especial de Insumos y factores de la producción agropecuaria -  Abril 2020*</v>
      </c>
      <c r="B4" s="60"/>
      <c r="C4" s="60"/>
      <c r="D4" s="60"/>
      <c r="E4" s="60"/>
      <c r="F4" s="60"/>
      <c r="G4" s="60"/>
      <c r="H4" s="60"/>
    </row>
    <row r="5" spans="1:9" s="12" customFormat="1" ht="17.100000000000001" customHeight="1" x14ac:dyDescent="0.2">
      <c r="A5" s="60"/>
      <c r="B5" s="60"/>
      <c r="C5" s="60"/>
      <c r="D5" s="60"/>
      <c r="E5" s="60"/>
      <c r="F5" s="60"/>
      <c r="G5" s="60"/>
      <c r="H5" s="60"/>
    </row>
    <row r="6" spans="1:9" s="12" customFormat="1" ht="11.1" customHeight="1" x14ac:dyDescent="0.2">
      <c r="A6" s="61" t="s">
        <v>344</v>
      </c>
      <c r="B6" s="62"/>
      <c r="C6" s="62"/>
      <c r="D6" s="62"/>
      <c r="E6" s="62"/>
      <c r="F6" s="62"/>
      <c r="G6" s="62"/>
      <c r="H6" s="63"/>
    </row>
    <row r="7" spans="1:9" s="12" customFormat="1" ht="12" x14ac:dyDescent="0.2">
      <c r="A7" s="61"/>
      <c r="B7" s="62"/>
      <c r="C7" s="62"/>
      <c r="D7" s="62"/>
      <c r="E7" s="62"/>
      <c r="F7" s="62"/>
      <c r="G7" s="62"/>
      <c r="H7" s="63"/>
    </row>
    <row r="8" spans="1:9" s="12" customFormat="1" ht="12" x14ac:dyDescent="0.2">
      <c r="A8" s="64"/>
      <c r="B8" s="65"/>
      <c r="C8" s="65"/>
      <c r="D8" s="65"/>
      <c r="E8" s="65"/>
      <c r="F8" s="65"/>
      <c r="G8" s="65"/>
      <c r="H8" s="66"/>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407</v>
      </c>
      <c r="F10" s="30" t="s">
        <v>408</v>
      </c>
      <c r="G10" s="30" t="s">
        <v>4</v>
      </c>
      <c r="H10" s="31" t="s">
        <v>193</v>
      </c>
    </row>
    <row r="11" spans="1:9" x14ac:dyDescent="0.3">
      <c r="A11" s="33" t="s">
        <v>13</v>
      </c>
      <c r="B11" s="34" t="s">
        <v>14</v>
      </c>
      <c r="C11" s="35" t="s">
        <v>105</v>
      </c>
      <c r="D11" s="34" t="s">
        <v>201</v>
      </c>
      <c r="E11" s="36">
        <v>12750</v>
      </c>
      <c r="F11" s="36">
        <v>13166.666666666666</v>
      </c>
      <c r="G11" s="37">
        <v>3.2679738562091387</v>
      </c>
      <c r="H11" s="38" t="s">
        <v>200</v>
      </c>
      <c r="I11" s="20"/>
    </row>
    <row r="12" spans="1:9" x14ac:dyDescent="0.3">
      <c r="A12" s="15" t="s">
        <v>19</v>
      </c>
      <c r="B12" s="16" t="s">
        <v>20</v>
      </c>
      <c r="C12" s="17" t="s">
        <v>58</v>
      </c>
      <c r="D12" s="16" t="s">
        <v>290</v>
      </c>
      <c r="E12" s="18">
        <v>11910</v>
      </c>
      <c r="F12" s="18">
        <v>11850</v>
      </c>
      <c r="G12" s="32">
        <v>-0.50377833753149082</v>
      </c>
      <c r="H12" s="19" t="s">
        <v>195</v>
      </c>
      <c r="I12" s="20"/>
    </row>
    <row r="13" spans="1:9" x14ac:dyDescent="0.3">
      <c r="A13" s="15" t="s">
        <v>41</v>
      </c>
      <c r="B13" s="16" t="s">
        <v>42</v>
      </c>
      <c r="C13" s="17" t="s">
        <v>59</v>
      </c>
      <c r="D13" s="16" t="s">
        <v>204</v>
      </c>
      <c r="E13" s="18">
        <v>13600</v>
      </c>
      <c r="F13" s="18">
        <v>13600</v>
      </c>
      <c r="G13" s="32">
        <v>0</v>
      </c>
      <c r="H13" s="19" t="s">
        <v>197</v>
      </c>
      <c r="I13" s="20"/>
    </row>
    <row r="14" spans="1:9" x14ac:dyDescent="0.3">
      <c r="A14" s="15" t="s">
        <v>21</v>
      </c>
      <c r="B14" s="16" t="s">
        <v>22</v>
      </c>
      <c r="C14" s="17" t="s">
        <v>60</v>
      </c>
      <c r="D14" s="16" t="s">
        <v>205</v>
      </c>
      <c r="E14" s="18">
        <v>14800</v>
      </c>
      <c r="F14" s="18">
        <v>14762.5</v>
      </c>
      <c r="G14" s="32">
        <v>-0.25337837837837718</v>
      </c>
      <c r="H14" s="19" t="s">
        <v>195</v>
      </c>
      <c r="I14" s="20"/>
    </row>
    <row r="15" spans="1:9" x14ac:dyDescent="0.3">
      <c r="A15" s="15" t="s">
        <v>39</v>
      </c>
      <c r="B15" s="16" t="s">
        <v>40</v>
      </c>
      <c r="C15" s="17" t="s">
        <v>136</v>
      </c>
      <c r="D15" s="16" t="s">
        <v>207</v>
      </c>
      <c r="E15" s="18">
        <v>12166.666666666666</v>
      </c>
      <c r="F15" s="18">
        <v>12375</v>
      </c>
      <c r="G15" s="32">
        <v>1.7123287671232834</v>
      </c>
      <c r="H15" s="19" t="s">
        <v>200</v>
      </c>
      <c r="I15" s="20"/>
    </row>
    <row r="16" spans="1:9" x14ac:dyDescent="0.3">
      <c r="A16" s="15" t="s">
        <v>29</v>
      </c>
      <c r="B16" s="16" t="s">
        <v>30</v>
      </c>
      <c r="C16" s="17" t="s">
        <v>184</v>
      </c>
      <c r="D16" s="16" t="s">
        <v>208</v>
      </c>
      <c r="E16" s="18">
        <v>11837.5</v>
      </c>
      <c r="F16" s="18">
        <v>11950</v>
      </c>
      <c r="G16" s="32">
        <v>0.95036958817318329</v>
      </c>
      <c r="H16" s="19" t="s">
        <v>200</v>
      </c>
      <c r="I16" s="20"/>
    </row>
    <row r="17" spans="1:9" x14ac:dyDescent="0.3">
      <c r="A17" s="15" t="s">
        <v>27</v>
      </c>
      <c r="B17" s="16" t="s">
        <v>28</v>
      </c>
      <c r="C17" s="17" t="s">
        <v>54</v>
      </c>
      <c r="D17" s="16" t="s">
        <v>318</v>
      </c>
      <c r="E17" s="18">
        <v>12000</v>
      </c>
      <c r="F17" s="18">
        <v>11750</v>
      </c>
      <c r="G17" s="32">
        <v>-2.083333333333337</v>
      </c>
      <c r="H17" s="19" t="s">
        <v>195</v>
      </c>
      <c r="I17" s="20"/>
    </row>
    <row r="18" spans="1:9" x14ac:dyDescent="0.3">
      <c r="A18" s="15" t="s">
        <v>19</v>
      </c>
      <c r="B18" s="16" t="s">
        <v>20</v>
      </c>
      <c r="C18" s="17" t="s">
        <v>185</v>
      </c>
      <c r="D18" s="16" t="s">
        <v>209</v>
      </c>
      <c r="E18" s="18">
        <v>13066.666666666666</v>
      </c>
      <c r="F18" s="18">
        <v>13166.666666666666</v>
      </c>
      <c r="G18" s="32">
        <v>0.76530612244898322</v>
      </c>
      <c r="H18" s="19" t="s">
        <v>200</v>
      </c>
      <c r="I18" s="20"/>
    </row>
    <row r="19" spans="1:9" x14ac:dyDescent="0.3">
      <c r="A19" s="15" t="s">
        <v>29</v>
      </c>
      <c r="B19" s="16" t="s">
        <v>30</v>
      </c>
      <c r="C19" s="17" t="s">
        <v>63</v>
      </c>
      <c r="D19" s="16" t="s">
        <v>319</v>
      </c>
      <c r="E19" s="18">
        <v>11882</v>
      </c>
      <c r="F19" s="18">
        <v>11883.333333333334</v>
      </c>
      <c r="G19" s="32">
        <v>1.1221455422782967E-2</v>
      </c>
      <c r="H19" s="19" t="s">
        <v>200</v>
      </c>
      <c r="I19" s="20"/>
    </row>
    <row r="20" spans="1:9" x14ac:dyDescent="0.3">
      <c r="A20" s="15" t="s">
        <v>13</v>
      </c>
      <c r="B20" s="16" t="s">
        <v>14</v>
      </c>
      <c r="C20" s="17" t="s">
        <v>160</v>
      </c>
      <c r="D20" s="16" t="s">
        <v>210</v>
      </c>
      <c r="E20" s="18">
        <v>13000</v>
      </c>
      <c r="F20" s="18">
        <v>13166.666666666666</v>
      </c>
      <c r="G20" s="32">
        <v>1.2820512820512775</v>
      </c>
      <c r="H20" s="19" t="s">
        <v>200</v>
      </c>
      <c r="I20" s="20"/>
    </row>
    <row r="21" spans="1:9" x14ac:dyDescent="0.3">
      <c r="A21" s="15" t="s">
        <v>29</v>
      </c>
      <c r="B21" s="16" t="s">
        <v>30</v>
      </c>
      <c r="C21" s="17" t="s">
        <v>351</v>
      </c>
      <c r="D21" s="16" t="s">
        <v>352</v>
      </c>
      <c r="E21" s="18">
        <v>12157.75</v>
      </c>
      <c r="F21" s="18">
        <v>12332.75</v>
      </c>
      <c r="G21" s="18">
        <v>1.4394110752400824</v>
      </c>
      <c r="H21" s="21" t="s">
        <v>200</v>
      </c>
      <c r="I21" s="20"/>
    </row>
    <row r="22" spans="1:9" x14ac:dyDescent="0.3">
      <c r="A22" s="15" t="s">
        <v>27</v>
      </c>
      <c r="B22" s="16" t="s">
        <v>28</v>
      </c>
      <c r="C22" s="17" t="s">
        <v>156</v>
      </c>
      <c r="D22" s="16" t="s">
        <v>212</v>
      </c>
      <c r="E22" s="18">
        <v>11340</v>
      </c>
      <c r="F22" s="18">
        <v>11925</v>
      </c>
      <c r="G22" s="32">
        <v>5.1587301587301626</v>
      </c>
      <c r="H22" s="19" t="s">
        <v>200</v>
      </c>
      <c r="I22" s="20"/>
    </row>
    <row r="23" spans="1:9" x14ac:dyDescent="0.3">
      <c r="A23" s="15" t="s">
        <v>15</v>
      </c>
      <c r="B23" s="16" t="s">
        <v>16</v>
      </c>
      <c r="C23" s="17" t="s">
        <v>65</v>
      </c>
      <c r="D23" s="16" t="s">
        <v>214</v>
      </c>
      <c r="E23" s="18">
        <v>13550</v>
      </c>
      <c r="F23" s="18">
        <v>13500</v>
      </c>
      <c r="G23" s="32">
        <v>-0.36900369003689537</v>
      </c>
      <c r="H23" s="19" t="s">
        <v>195</v>
      </c>
      <c r="I23" s="20"/>
    </row>
    <row r="24" spans="1:9" x14ac:dyDescent="0.3">
      <c r="A24" s="15" t="s">
        <v>19</v>
      </c>
      <c r="B24" s="16" t="s">
        <v>20</v>
      </c>
      <c r="C24" s="17" t="s">
        <v>188</v>
      </c>
      <c r="D24" s="16" t="s">
        <v>321</v>
      </c>
      <c r="E24" s="18">
        <v>12325</v>
      </c>
      <c r="F24" s="18">
        <v>12100</v>
      </c>
      <c r="G24" s="32">
        <v>-1.8255578093306246</v>
      </c>
      <c r="H24" s="19" t="s">
        <v>195</v>
      </c>
      <c r="I24" s="20"/>
    </row>
    <row r="25" spans="1:9" x14ac:dyDescent="0.3">
      <c r="A25" s="15" t="s">
        <v>31</v>
      </c>
      <c r="B25" s="16" t="s">
        <v>32</v>
      </c>
      <c r="C25" s="17" t="s">
        <v>68</v>
      </c>
      <c r="D25" s="16" t="s">
        <v>219</v>
      </c>
      <c r="E25" s="18">
        <v>12666.666666666666</v>
      </c>
      <c r="F25" s="18">
        <v>12666.666666666666</v>
      </c>
      <c r="G25" s="32">
        <v>0</v>
      </c>
      <c r="H25" s="19" t="s">
        <v>197</v>
      </c>
      <c r="I25" s="20"/>
    </row>
    <row r="26" spans="1:9" x14ac:dyDescent="0.3">
      <c r="A26" s="15" t="s">
        <v>39</v>
      </c>
      <c r="B26" s="16" t="s">
        <v>40</v>
      </c>
      <c r="C26" s="17" t="s">
        <v>186</v>
      </c>
      <c r="D26" s="16" t="s">
        <v>220</v>
      </c>
      <c r="E26" s="18">
        <v>11000</v>
      </c>
      <c r="F26" s="18">
        <v>11000</v>
      </c>
      <c r="G26" s="32">
        <v>0</v>
      </c>
      <c r="H26" s="19" t="s">
        <v>197</v>
      </c>
      <c r="I26" s="20"/>
    </row>
    <row r="27" spans="1:9" x14ac:dyDescent="0.3">
      <c r="A27" s="15" t="s">
        <v>39</v>
      </c>
      <c r="B27" s="16" t="s">
        <v>40</v>
      </c>
      <c r="C27" s="17" t="s">
        <v>106</v>
      </c>
      <c r="D27" s="16" t="s">
        <v>322</v>
      </c>
      <c r="E27" s="18">
        <v>10740</v>
      </c>
      <c r="F27" s="18">
        <v>11140</v>
      </c>
      <c r="G27" s="32">
        <v>3.7243947858472959</v>
      </c>
      <c r="H27" s="19" t="s">
        <v>200</v>
      </c>
      <c r="I27" s="20"/>
    </row>
    <row r="28" spans="1:9" x14ac:dyDescent="0.3">
      <c r="A28" s="15" t="s">
        <v>29</v>
      </c>
      <c r="B28" s="16" t="s">
        <v>30</v>
      </c>
      <c r="C28" s="17" t="s">
        <v>70</v>
      </c>
      <c r="D28" s="16" t="s">
        <v>293</v>
      </c>
      <c r="E28" s="18">
        <v>12025</v>
      </c>
      <c r="F28" s="18">
        <v>12025</v>
      </c>
      <c r="G28" s="32">
        <v>0</v>
      </c>
      <c r="H28" s="19" t="s">
        <v>197</v>
      </c>
      <c r="I28" s="20"/>
    </row>
    <row r="29" spans="1:9" x14ac:dyDescent="0.3">
      <c r="A29" s="15" t="s">
        <v>46</v>
      </c>
      <c r="B29" s="16" t="s">
        <v>47</v>
      </c>
      <c r="C29" s="17" t="s">
        <v>364</v>
      </c>
      <c r="D29" s="16" t="s">
        <v>365</v>
      </c>
      <c r="E29" s="18" t="s">
        <v>333</v>
      </c>
      <c r="F29" s="18">
        <v>11225</v>
      </c>
      <c r="G29" s="32" t="s">
        <v>333</v>
      </c>
      <c r="H29" s="19" t="s">
        <v>333</v>
      </c>
      <c r="I29" s="20"/>
    </row>
    <row r="30" spans="1:9" x14ac:dyDescent="0.3">
      <c r="A30" s="15" t="s">
        <v>27</v>
      </c>
      <c r="B30" s="16" t="s">
        <v>28</v>
      </c>
      <c r="C30" s="17" t="s">
        <v>121</v>
      </c>
      <c r="D30" s="16" t="s">
        <v>226</v>
      </c>
      <c r="E30" s="18">
        <v>12900</v>
      </c>
      <c r="F30" s="18">
        <v>12900</v>
      </c>
      <c r="G30" s="32">
        <v>0</v>
      </c>
      <c r="H30" s="19" t="s">
        <v>197</v>
      </c>
      <c r="I30" s="20"/>
    </row>
    <row r="31" spans="1:9" x14ac:dyDescent="0.3">
      <c r="A31" s="15" t="s">
        <v>27</v>
      </c>
      <c r="B31" s="16" t="s">
        <v>28</v>
      </c>
      <c r="C31" s="17" t="s">
        <v>73</v>
      </c>
      <c r="D31" s="16" t="s">
        <v>227</v>
      </c>
      <c r="E31" s="18">
        <v>11660</v>
      </c>
      <c r="F31" s="18">
        <v>11475</v>
      </c>
      <c r="G31" s="32">
        <v>-1.5866209262435649</v>
      </c>
      <c r="H31" s="19" t="s">
        <v>195</v>
      </c>
      <c r="I31" s="20"/>
    </row>
    <row r="32" spans="1:9" x14ac:dyDescent="0.3">
      <c r="A32" s="15" t="s">
        <v>17</v>
      </c>
      <c r="B32" s="16" t="s">
        <v>18</v>
      </c>
      <c r="C32" s="17" t="s">
        <v>74</v>
      </c>
      <c r="D32" s="16" t="s">
        <v>229</v>
      </c>
      <c r="E32" s="18">
        <v>12500</v>
      </c>
      <c r="F32" s="18">
        <v>12333.333333333334</v>
      </c>
      <c r="G32" s="32">
        <v>-1.3333333333333308</v>
      </c>
      <c r="H32" s="19" t="s">
        <v>195</v>
      </c>
      <c r="I32" s="20"/>
    </row>
    <row r="33" spans="1:9" x14ac:dyDescent="0.3">
      <c r="A33" s="15" t="s">
        <v>13</v>
      </c>
      <c r="B33" s="16" t="s">
        <v>14</v>
      </c>
      <c r="C33" s="17" t="s">
        <v>75</v>
      </c>
      <c r="D33" s="16" t="s">
        <v>230</v>
      </c>
      <c r="E33" s="18">
        <v>11500</v>
      </c>
      <c r="F33" s="18">
        <v>10833.333333333334</v>
      </c>
      <c r="G33" s="32">
        <v>-5.7971014492753543</v>
      </c>
      <c r="H33" s="19" t="s">
        <v>195</v>
      </c>
      <c r="I33" s="20"/>
    </row>
    <row r="34" spans="1:9" x14ac:dyDescent="0.3">
      <c r="A34" s="15" t="s">
        <v>25</v>
      </c>
      <c r="B34" s="16" t="s">
        <v>26</v>
      </c>
      <c r="C34" s="17" t="s">
        <v>178</v>
      </c>
      <c r="D34" s="16" t="s">
        <v>231</v>
      </c>
      <c r="E34" s="18">
        <v>11500</v>
      </c>
      <c r="F34" s="18">
        <v>11900</v>
      </c>
      <c r="G34" s="32">
        <v>3.4782608695652195</v>
      </c>
      <c r="H34" s="19" t="s">
        <v>200</v>
      </c>
      <c r="I34" s="20"/>
    </row>
    <row r="35" spans="1:9" x14ac:dyDescent="0.3">
      <c r="A35" s="15" t="s">
        <v>39</v>
      </c>
      <c r="B35" s="16" t="s">
        <v>40</v>
      </c>
      <c r="C35" s="17" t="s">
        <v>157</v>
      </c>
      <c r="D35" s="16" t="s">
        <v>325</v>
      </c>
      <c r="E35" s="18">
        <v>10533.333333333334</v>
      </c>
      <c r="F35" s="18">
        <v>10533.333333333334</v>
      </c>
      <c r="G35" s="32">
        <v>0</v>
      </c>
      <c r="H35" s="19" t="s">
        <v>197</v>
      </c>
      <c r="I35" s="20"/>
    </row>
    <row r="36" spans="1:9" x14ac:dyDescent="0.3">
      <c r="A36" s="15" t="s">
        <v>29</v>
      </c>
      <c r="B36" s="16" t="s">
        <v>30</v>
      </c>
      <c r="C36" s="17" t="s">
        <v>128</v>
      </c>
      <c r="D36" s="16" t="s">
        <v>233</v>
      </c>
      <c r="E36" s="18">
        <v>12098.666666666666</v>
      </c>
      <c r="F36" s="18">
        <v>12100</v>
      </c>
      <c r="G36" s="18">
        <v>1.1020498126512734E-2</v>
      </c>
      <c r="H36" s="21" t="s">
        <v>200</v>
      </c>
      <c r="I36" s="20"/>
    </row>
    <row r="37" spans="1:9" x14ac:dyDescent="0.3">
      <c r="A37" s="15" t="s">
        <v>27</v>
      </c>
      <c r="B37" s="16" t="s">
        <v>28</v>
      </c>
      <c r="C37" s="17" t="s">
        <v>56</v>
      </c>
      <c r="D37" s="16" t="s">
        <v>235</v>
      </c>
      <c r="E37" s="18">
        <v>11281.25</v>
      </c>
      <c r="F37" s="18">
        <v>11531.25</v>
      </c>
      <c r="G37" s="32">
        <v>2.2160664819944609</v>
      </c>
      <c r="H37" s="19" t="s">
        <v>200</v>
      </c>
      <c r="I37" s="20"/>
    </row>
    <row r="38" spans="1:9" x14ac:dyDescent="0.3">
      <c r="A38" s="15" t="s">
        <v>39</v>
      </c>
      <c r="B38" s="16" t="s">
        <v>40</v>
      </c>
      <c r="C38" s="17" t="s">
        <v>122</v>
      </c>
      <c r="D38" s="16" t="s">
        <v>236</v>
      </c>
      <c r="E38" s="18">
        <v>10783.333333333334</v>
      </c>
      <c r="F38" s="18">
        <v>10550</v>
      </c>
      <c r="G38" s="32">
        <v>-2.1638330757341673</v>
      </c>
      <c r="H38" s="19" t="s">
        <v>195</v>
      </c>
      <c r="I38" s="20"/>
    </row>
    <row r="39" spans="1:9" x14ac:dyDescent="0.3">
      <c r="A39" s="15" t="s">
        <v>29</v>
      </c>
      <c r="B39" s="16" t="s">
        <v>30</v>
      </c>
      <c r="C39" s="17" t="s">
        <v>78</v>
      </c>
      <c r="D39" s="16" t="s">
        <v>237</v>
      </c>
      <c r="E39" s="18">
        <v>14000</v>
      </c>
      <c r="F39" s="18">
        <v>14000</v>
      </c>
      <c r="G39" s="32">
        <v>0</v>
      </c>
      <c r="H39" s="19" t="s">
        <v>197</v>
      </c>
      <c r="I39" s="20"/>
    </row>
    <row r="40" spans="1:9" x14ac:dyDescent="0.3">
      <c r="A40" s="15" t="s">
        <v>21</v>
      </c>
      <c r="B40" s="16" t="s">
        <v>22</v>
      </c>
      <c r="C40" s="17" t="s">
        <v>170</v>
      </c>
      <c r="D40" s="16" t="s">
        <v>239</v>
      </c>
      <c r="E40" s="18" t="s">
        <v>333</v>
      </c>
      <c r="F40" s="18">
        <v>12600</v>
      </c>
      <c r="G40" s="32" t="s">
        <v>333</v>
      </c>
      <c r="H40" s="19" t="s">
        <v>333</v>
      </c>
      <c r="I40" s="20"/>
    </row>
    <row r="41" spans="1:9" x14ac:dyDescent="0.3">
      <c r="A41" s="15" t="s">
        <v>13</v>
      </c>
      <c r="B41" s="16" t="s">
        <v>14</v>
      </c>
      <c r="C41" s="17" t="s">
        <v>79</v>
      </c>
      <c r="D41" s="16" t="s">
        <v>240</v>
      </c>
      <c r="E41" s="18">
        <v>10750</v>
      </c>
      <c r="F41" s="18">
        <v>11000</v>
      </c>
      <c r="G41" s="32">
        <v>2.3255813953488413</v>
      </c>
      <c r="H41" s="19" t="s">
        <v>200</v>
      </c>
      <c r="I41" s="20"/>
    </row>
    <row r="42" spans="1:9" x14ac:dyDescent="0.3">
      <c r="A42" s="15" t="s">
        <v>21</v>
      </c>
      <c r="B42" s="16" t="s">
        <v>22</v>
      </c>
      <c r="C42" s="17" t="s">
        <v>80</v>
      </c>
      <c r="D42" s="16" t="s">
        <v>242</v>
      </c>
      <c r="E42" s="18">
        <v>11900</v>
      </c>
      <c r="F42" s="18">
        <v>11900</v>
      </c>
      <c r="G42" s="32">
        <v>0</v>
      </c>
      <c r="H42" s="19" t="s">
        <v>197</v>
      </c>
      <c r="I42" s="20"/>
    </row>
    <row r="43" spans="1:9" x14ac:dyDescent="0.3">
      <c r="A43" s="15" t="s">
        <v>27</v>
      </c>
      <c r="B43" s="16" t="s">
        <v>28</v>
      </c>
      <c r="C43" s="17" t="s">
        <v>109</v>
      </c>
      <c r="D43" s="16" t="s">
        <v>244</v>
      </c>
      <c r="E43" s="18">
        <v>13220</v>
      </c>
      <c r="F43" s="18">
        <v>13616.666666666666</v>
      </c>
      <c r="G43" s="32">
        <v>3.0005042864346798</v>
      </c>
      <c r="H43" s="19" t="s">
        <v>200</v>
      </c>
      <c r="I43" s="20"/>
    </row>
    <row r="44" spans="1:9" x14ac:dyDescent="0.3">
      <c r="A44" s="15" t="s">
        <v>27</v>
      </c>
      <c r="B44" s="16" t="s">
        <v>28</v>
      </c>
      <c r="C44" s="17" t="s">
        <v>81</v>
      </c>
      <c r="D44" s="16" t="s">
        <v>245</v>
      </c>
      <c r="E44" s="18">
        <v>12360</v>
      </c>
      <c r="F44" s="18">
        <v>12220</v>
      </c>
      <c r="G44" s="32">
        <v>-1.132686084142398</v>
      </c>
      <c r="H44" s="19" t="s">
        <v>195</v>
      </c>
      <c r="I44" s="20"/>
    </row>
    <row r="45" spans="1:9" x14ac:dyDescent="0.3">
      <c r="A45" s="15" t="s">
        <v>15</v>
      </c>
      <c r="B45" s="16" t="s">
        <v>16</v>
      </c>
      <c r="C45" s="17" t="s">
        <v>82</v>
      </c>
      <c r="D45" s="16" t="s">
        <v>247</v>
      </c>
      <c r="E45" s="18">
        <v>11600</v>
      </c>
      <c r="F45" s="18">
        <v>11700</v>
      </c>
      <c r="G45" s="32">
        <v>0.86206896551723755</v>
      </c>
      <c r="H45" s="19" t="s">
        <v>200</v>
      </c>
      <c r="I45" s="20"/>
    </row>
    <row r="46" spans="1:9" x14ac:dyDescent="0.3">
      <c r="A46" s="15" t="s">
        <v>17</v>
      </c>
      <c r="B46" s="16" t="s">
        <v>18</v>
      </c>
      <c r="C46" s="17" t="s">
        <v>164</v>
      </c>
      <c r="D46" s="16" t="s">
        <v>250</v>
      </c>
      <c r="E46" s="18">
        <v>13600</v>
      </c>
      <c r="F46" s="18">
        <v>13600</v>
      </c>
      <c r="G46" s="32">
        <v>0</v>
      </c>
      <c r="H46" s="19" t="s">
        <v>197</v>
      </c>
      <c r="I46" s="20"/>
    </row>
    <row r="47" spans="1:9" x14ac:dyDescent="0.3">
      <c r="A47" s="15" t="s">
        <v>19</v>
      </c>
      <c r="B47" s="16" t="s">
        <v>20</v>
      </c>
      <c r="C47" s="17" t="s">
        <v>183</v>
      </c>
      <c r="D47" s="16" t="s">
        <v>251</v>
      </c>
      <c r="E47" s="18">
        <v>13666.666666666666</v>
      </c>
      <c r="F47" s="18">
        <v>13500</v>
      </c>
      <c r="G47" s="32">
        <v>-1.2195121951219523</v>
      </c>
      <c r="H47" s="19" t="s">
        <v>195</v>
      </c>
      <c r="I47" s="20"/>
    </row>
    <row r="48" spans="1:9" x14ac:dyDescent="0.3">
      <c r="A48" s="15" t="s">
        <v>13</v>
      </c>
      <c r="B48" s="16" t="s">
        <v>14</v>
      </c>
      <c r="C48" s="17" t="s">
        <v>158</v>
      </c>
      <c r="D48" s="16" t="s">
        <v>252</v>
      </c>
      <c r="E48" s="18">
        <v>12600</v>
      </c>
      <c r="F48" s="18">
        <v>12750</v>
      </c>
      <c r="G48" s="32">
        <v>1.1904761904761862</v>
      </c>
      <c r="H48" s="19" t="s">
        <v>200</v>
      </c>
      <c r="I48" s="20"/>
    </row>
    <row r="49" spans="1:9" x14ac:dyDescent="0.3">
      <c r="A49" s="15" t="s">
        <v>39</v>
      </c>
      <c r="B49" s="16" t="s">
        <v>40</v>
      </c>
      <c r="C49" s="17" t="s">
        <v>88</v>
      </c>
      <c r="D49" s="16" t="s">
        <v>256</v>
      </c>
      <c r="E49" s="18">
        <v>10601.833333333334</v>
      </c>
      <c r="F49" s="18">
        <v>10601.833333333334</v>
      </c>
      <c r="G49" s="32">
        <v>0</v>
      </c>
      <c r="H49" s="19" t="s">
        <v>197</v>
      </c>
      <c r="I49" s="20"/>
    </row>
    <row r="50" spans="1:9" x14ac:dyDescent="0.3">
      <c r="A50" s="15" t="s">
        <v>21</v>
      </c>
      <c r="B50" s="16" t="s">
        <v>22</v>
      </c>
      <c r="C50" s="17" t="s">
        <v>89</v>
      </c>
      <c r="D50" s="16" t="s">
        <v>300</v>
      </c>
      <c r="E50" s="18">
        <v>12560</v>
      </c>
      <c r="F50" s="18">
        <v>12460</v>
      </c>
      <c r="G50" s="32">
        <v>-0.79617834394904996</v>
      </c>
      <c r="H50" s="19" t="s">
        <v>195</v>
      </c>
      <c r="I50" s="20"/>
    </row>
    <row r="51" spans="1:9" x14ac:dyDescent="0.3">
      <c r="A51" s="15" t="s">
        <v>13</v>
      </c>
      <c r="B51" s="16" t="s">
        <v>14</v>
      </c>
      <c r="C51" s="17" t="s">
        <v>90</v>
      </c>
      <c r="D51" s="16" t="s">
        <v>259</v>
      </c>
      <c r="E51" s="18">
        <v>10825</v>
      </c>
      <c r="F51" s="18">
        <v>11325</v>
      </c>
      <c r="G51" s="32">
        <v>4.6189376443418029</v>
      </c>
      <c r="H51" s="19" t="s">
        <v>200</v>
      </c>
      <c r="I51" s="20"/>
    </row>
    <row r="52" spans="1:9" x14ac:dyDescent="0.3">
      <c r="A52" s="15" t="s">
        <v>39</v>
      </c>
      <c r="B52" s="16" t="s">
        <v>40</v>
      </c>
      <c r="C52" s="17" t="s">
        <v>124</v>
      </c>
      <c r="D52" s="16" t="s">
        <v>261</v>
      </c>
      <c r="E52" s="18">
        <v>10950</v>
      </c>
      <c r="F52" s="18">
        <v>11116.666666666666</v>
      </c>
      <c r="G52" s="32">
        <v>1.522070015220689</v>
      </c>
      <c r="H52" s="19" t="s">
        <v>200</v>
      </c>
      <c r="I52" s="20"/>
    </row>
    <row r="53" spans="1:9" x14ac:dyDescent="0.3">
      <c r="A53" s="15" t="s">
        <v>19</v>
      </c>
      <c r="B53" s="16" t="s">
        <v>20</v>
      </c>
      <c r="C53" s="17" t="s">
        <v>181</v>
      </c>
      <c r="D53" s="16" t="s">
        <v>262</v>
      </c>
      <c r="E53" s="18">
        <v>12533.333333333334</v>
      </c>
      <c r="F53" s="18">
        <v>12500</v>
      </c>
      <c r="G53" s="32">
        <v>-0.26595744680851796</v>
      </c>
      <c r="H53" s="19" t="s">
        <v>195</v>
      </c>
      <c r="I53" s="20"/>
    </row>
    <row r="54" spans="1:9" x14ac:dyDescent="0.3">
      <c r="A54" s="15" t="s">
        <v>21</v>
      </c>
      <c r="B54" s="16" t="s">
        <v>22</v>
      </c>
      <c r="C54" s="17" t="s">
        <v>191</v>
      </c>
      <c r="D54" s="16" t="s">
        <v>263</v>
      </c>
      <c r="E54" s="18">
        <v>14233.333333333334</v>
      </c>
      <c r="F54" s="18">
        <v>14300</v>
      </c>
      <c r="G54" s="32">
        <v>0.46838407494145251</v>
      </c>
      <c r="H54" s="19" t="s">
        <v>200</v>
      </c>
      <c r="I54" s="20"/>
    </row>
    <row r="55" spans="1:9" x14ac:dyDescent="0.3">
      <c r="A55" s="15" t="s">
        <v>17</v>
      </c>
      <c r="B55" s="16" t="s">
        <v>18</v>
      </c>
      <c r="C55" s="17" t="s">
        <v>131</v>
      </c>
      <c r="D55" s="16" t="s">
        <v>326</v>
      </c>
      <c r="E55" s="18">
        <v>12750</v>
      </c>
      <c r="F55" s="18">
        <v>12500</v>
      </c>
      <c r="G55" s="32">
        <v>-1.9607843137254943</v>
      </c>
      <c r="H55" s="19" t="s">
        <v>195</v>
      </c>
      <c r="I55" s="20"/>
    </row>
    <row r="56" spans="1:9" x14ac:dyDescent="0.3">
      <c r="A56" s="15" t="s">
        <v>15</v>
      </c>
      <c r="B56" s="16" t="s">
        <v>16</v>
      </c>
      <c r="C56" s="17" t="s">
        <v>94</v>
      </c>
      <c r="D56" s="16" t="s">
        <v>302</v>
      </c>
      <c r="E56" s="18">
        <v>11266.666666666666</v>
      </c>
      <c r="F56" s="18">
        <v>11666.666666666666</v>
      </c>
      <c r="G56" s="32">
        <v>3.5502958579881616</v>
      </c>
      <c r="H56" s="19" t="s">
        <v>200</v>
      </c>
      <c r="I56" s="20"/>
    </row>
    <row r="57" spans="1:9" x14ac:dyDescent="0.3">
      <c r="A57" s="15" t="s">
        <v>27</v>
      </c>
      <c r="B57" s="16" t="s">
        <v>28</v>
      </c>
      <c r="C57" s="17" t="s">
        <v>130</v>
      </c>
      <c r="D57" s="16" t="s">
        <v>304</v>
      </c>
      <c r="E57" s="18">
        <v>13000</v>
      </c>
      <c r="F57" s="18">
        <v>12750</v>
      </c>
      <c r="G57" s="32">
        <v>-1.9230769230769273</v>
      </c>
      <c r="H57" s="19" t="s">
        <v>195</v>
      </c>
      <c r="I57" s="20"/>
    </row>
    <row r="58" spans="1:9" x14ac:dyDescent="0.3">
      <c r="A58" s="15" t="s">
        <v>27</v>
      </c>
      <c r="B58" s="16" t="s">
        <v>28</v>
      </c>
      <c r="C58" s="17" t="s">
        <v>97</v>
      </c>
      <c r="D58" s="16" t="s">
        <v>270</v>
      </c>
      <c r="E58" s="18">
        <v>10600</v>
      </c>
      <c r="F58" s="18">
        <v>10666.666666666666</v>
      </c>
      <c r="G58" s="32">
        <v>0.62893081761006275</v>
      </c>
      <c r="H58" s="19" t="s">
        <v>200</v>
      </c>
      <c r="I58" s="20"/>
    </row>
    <row r="59" spans="1:9" x14ac:dyDescent="0.3">
      <c r="A59" s="15" t="s">
        <v>41</v>
      </c>
      <c r="B59" s="16" t="s">
        <v>42</v>
      </c>
      <c r="C59" s="17" t="s">
        <v>165</v>
      </c>
      <c r="D59" s="16" t="s">
        <v>306</v>
      </c>
      <c r="E59" s="18">
        <v>12000</v>
      </c>
      <c r="F59" s="18">
        <v>11875</v>
      </c>
      <c r="G59" s="32">
        <v>-1.041666666666663</v>
      </c>
      <c r="H59" s="19" t="s">
        <v>195</v>
      </c>
      <c r="I59" s="20"/>
    </row>
    <row r="60" spans="1:9" x14ac:dyDescent="0.3">
      <c r="A60" s="15" t="s">
        <v>21</v>
      </c>
      <c r="B60" s="16" t="s">
        <v>22</v>
      </c>
      <c r="C60" s="17" t="s">
        <v>145</v>
      </c>
      <c r="D60" s="16" t="s">
        <v>272</v>
      </c>
      <c r="E60" s="18">
        <v>11500</v>
      </c>
      <c r="F60" s="18">
        <v>11520</v>
      </c>
      <c r="G60" s="32">
        <v>0.17391304347826875</v>
      </c>
      <c r="H60" s="19" t="s">
        <v>200</v>
      </c>
      <c r="I60" s="20"/>
    </row>
    <row r="61" spans="1:9" x14ac:dyDescent="0.3">
      <c r="A61" s="15" t="s">
        <v>31</v>
      </c>
      <c r="B61" s="16" t="s">
        <v>32</v>
      </c>
      <c r="C61" s="17" t="s">
        <v>129</v>
      </c>
      <c r="D61" s="16" t="s">
        <v>307</v>
      </c>
      <c r="E61" s="18">
        <v>13320</v>
      </c>
      <c r="F61" s="18">
        <v>13320</v>
      </c>
      <c r="G61" s="32">
        <v>0</v>
      </c>
      <c r="H61" s="19" t="s">
        <v>197</v>
      </c>
      <c r="I61" s="20"/>
    </row>
    <row r="62" spans="1:9" x14ac:dyDescent="0.3">
      <c r="A62" s="15" t="s">
        <v>384</v>
      </c>
      <c r="B62" s="16" t="s">
        <v>385</v>
      </c>
      <c r="C62" s="17" t="s">
        <v>386</v>
      </c>
      <c r="D62" s="16" t="s">
        <v>387</v>
      </c>
      <c r="E62" s="18">
        <v>11600</v>
      </c>
      <c r="F62" s="18">
        <v>11625</v>
      </c>
      <c r="G62" s="32">
        <v>0.21551724137931494</v>
      </c>
      <c r="H62" s="19" t="s">
        <v>200</v>
      </c>
      <c r="I62" s="20"/>
    </row>
    <row r="63" spans="1:9" x14ac:dyDescent="0.3">
      <c r="A63" s="15" t="s">
        <v>17</v>
      </c>
      <c r="B63" s="16" t="s">
        <v>18</v>
      </c>
      <c r="C63" s="17" t="s">
        <v>99</v>
      </c>
      <c r="D63" s="16" t="s">
        <v>310</v>
      </c>
      <c r="E63" s="18">
        <v>12900</v>
      </c>
      <c r="F63" s="18">
        <v>13566.666666666666</v>
      </c>
      <c r="G63" s="32">
        <v>5.1679586563307511</v>
      </c>
      <c r="H63" s="19" t="s">
        <v>200</v>
      </c>
      <c r="I63" s="20"/>
    </row>
    <row r="64" spans="1:9" x14ac:dyDescent="0.3">
      <c r="A64" s="15" t="s">
        <v>15</v>
      </c>
      <c r="B64" s="16" t="s">
        <v>16</v>
      </c>
      <c r="C64" s="17" t="s">
        <v>172</v>
      </c>
      <c r="D64" s="16" t="s">
        <v>311</v>
      </c>
      <c r="E64" s="18">
        <v>11200</v>
      </c>
      <c r="F64" s="18">
        <v>11566.666666666666</v>
      </c>
      <c r="G64" s="32">
        <v>3.2738095238095122</v>
      </c>
      <c r="H64" s="19" t="s">
        <v>200</v>
      </c>
      <c r="I64" s="20"/>
    </row>
    <row r="65" spans="1:9" x14ac:dyDescent="0.3">
      <c r="A65" s="15" t="s">
        <v>29</v>
      </c>
      <c r="B65" s="16" t="s">
        <v>30</v>
      </c>
      <c r="C65" s="17" t="s">
        <v>146</v>
      </c>
      <c r="D65" s="16" t="s">
        <v>279</v>
      </c>
      <c r="E65" s="18">
        <v>11598.666666666666</v>
      </c>
      <c r="F65" s="18">
        <v>11598.666666666666</v>
      </c>
      <c r="G65" s="32">
        <v>0</v>
      </c>
      <c r="H65" s="19" t="s">
        <v>197</v>
      </c>
      <c r="I65" s="20"/>
    </row>
    <row r="66" spans="1:9" x14ac:dyDescent="0.3">
      <c r="A66" s="15" t="s">
        <v>17</v>
      </c>
      <c r="B66" s="16" t="s">
        <v>18</v>
      </c>
      <c r="C66" s="17" t="s">
        <v>100</v>
      </c>
      <c r="D66" s="16" t="s">
        <v>280</v>
      </c>
      <c r="E66" s="18">
        <v>13250</v>
      </c>
      <c r="F66" s="18">
        <v>13175</v>
      </c>
      <c r="G66" s="32">
        <v>-0.56603773584905648</v>
      </c>
      <c r="H66" s="19" t="s">
        <v>195</v>
      </c>
      <c r="I66" s="20"/>
    </row>
    <row r="67" spans="1:9" x14ac:dyDescent="0.3">
      <c r="A67" s="15" t="s">
        <v>39</v>
      </c>
      <c r="B67" s="16" t="s">
        <v>40</v>
      </c>
      <c r="C67" s="17" t="s">
        <v>118</v>
      </c>
      <c r="D67" s="16" t="s">
        <v>328</v>
      </c>
      <c r="E67" s="18">
        <v>11250</v>
      </c>
      <c r="F67" s="18">
        <v>11250</v>
      </c>
      <c r="G67" s="32">
        <v>0</v>
      </c>
      <c r="H67" s="19" t="s">
        <v>197</v>
      </c>
      <c r="I67" s="20"/>
    </row>
    <row r="68" spans="1:9" x14ac:dyDescent="0.3">
      <c r="A68" s="15" t="s">
        <v>41</v>
      </c>
      <c r="B68" s="16" t="s">
        <v>42</v>
      </c>
      <c r="C68" s="17" t="s">
        <v>132</v>
      </c>
      <c r="D68" s="16" t="s">
        <v>282</v>
      </c>
      <c r="E68" s="18">
        <v>12666.666666666666</v>
      </c>
      <c r="F68" s="18">
        <v>12666.666666666666</v>
      </c>
      <c r="G68" s="32">
        <v>0</v>
      </c>
      <c r="H68" s="19" t="s">
        <v>197</v>
      </c>
      <c r="I68" s="20"/>
    </row>
    <row r="69" spans="1:9" x14ac:dyDescent="0.3">
      <c r="A69" s="15" t="s">
        <v>15</v>
      </c>
      <c r="B69" s="16" t="s">
        <v>16</v>
      </c>
      <c r="C69" s="17" t="s">
        <v>103</v>
      </c>
      <c r="D69" s="16" t="s">
        <v>317</v>
      </c>
      <c r="E69" s="18">
        <v>11900</v>
      </c>
      <c r="F69" s="18">
        <v>11900</v>
      </c>
      <c r="G69" s="32">
        <v>0</v>
      </c>
      <c r="H69" s="19" t="s">
        <v>197</v>
      </c>
      <c r="I69" s="20"/>
    </row>
    <row r="70" spans="1:9" x14ac:dyDescent="0.3">
      <c r="A70" s="15" t="s">
        <v>50</v>
      </c>
      <c r="B70" s="16" t="s">
        <v>51</v>
      </c>
      <c r="C70" s="17" t="s">
        <v>179</v>
      </c>
      <c r="D70" s="16" t="s">
        <v>287</v>
      </c>
      <c r="E70" s="18">
        <v>14500</v>
      </c>
      <c r="F70" s="18">
        <v>14500</v>
      </c>
      <c r="G70" s="32">
        <v>0</v>
      </c>
      <c r="H70" s="19" t="s">
        <v>197</v>
      </c>
      <c r="I70" s="20"/>
    </row>
    <row r="71" spans="1:9" x14ac:dyDescent="0.3">
      <c r="A71" s="22" t="s">
        <v>29</v>
      </c>
      <c r="B71" s="23" t="s">
        <v>30</v>
      </c>
      <c r="C71" s="24" t="s">
        <v>182</v>
      </c>
      <c r="D71" s="23" t="s">
        <v>288</v>
      </c>
      <c r="E71" s="25">
        <v>14200</v>
      </c>
      <c r="F71" s="25">
        <v>14133.333333333334</v>
      </c>
      <c r="G71" s="39">
        <v>-0.46948356807511304</v>
      </c>
      <c r="H71" s="26" t="s">
        <v>195</v>
      </c>
      <c r="I71" s="20"/>
    </row>
    <row r="73" spans="1:9" x14ac:dyDescent="0.3">
      <c r="A73" s="20" t="s">
        <v>332</v>
      </c>
    </row>
  </sheetData>
  <mergeCells count="4">
    <mergeCell ref="A1:H3"/>
    <mergeCell ref="I1:I2"/>
    <mergeCell ref="A4:H5"/>
    <mergeCell ref="A6:H8"/>
  </mergeCells>
  <hyperlinks>
    <hyperlink ref="I1" location="Índice!A1" display="Regresar al índice" xr:uid="{00000000-0004-0000-0400-000000000000}"/>
  </hyperlinks>
  <pageMargins left="0.7" right="0.7" top="0.75" bottom="0.75" header="0.3" footer="0.3"/>
  <pageSetup orientation="portrait" horizontalDpi="4294967294" verticalDpi="4294967294" r:id="rId1"/>
  <ignoredErrors>
    <ignoredError sqref="A11:H71" numberStoredAsText="1"/>
  </ignoredError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I80"/>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8"/>
      <c r="B1" s="58"/>
      <c r="C1" s="58"/>
      <c r="D1" s="58"/>
      <c r="E1" s="58"/>
      <c r="F1" s="58"/>
      <c r="G1" s="58"/>
      <c r="H1" s="58"/>
      <c r="I1" s="59" t="s">
        <v>12</v>
      </c>
    </row>
    <row r="2" spans="1:9" s="12" customFormat="1" ht="12" x14ac:dyDescent="0.2">
      <c r="A2" s="58"/>
      <c r="B2" s="58"/>
      <c r="C2" s="58"/>
      <c r="D2" s="58"/>
      <c r="E2" s="58"/>
      <c r="F2" s="58"/>
      <c r="G2" s="58"/>
      <c r="H2" s="58"/>
      <c r="I2" s="59"/>
    </row>
    <row r="3" spans="1:9" s="12" customFormat="1" ht="56.1" customHeight="1" x14ac:dyDescent="0.2">
      <c r="A3" s="58"/>
      <c r="B3" s="58"/>
      <c r="C3" s="58"/>
      <c r="D3" s="58"/>
      <c r="E3" s="58"/>
      <c r="F3" s="58"/>
      <c r="G3" s="58"/>
      <c r="H3" s="58"/>
    </row>
    <row r="4" spans="1:9" s="12" customFormat="1" ht="12" x14ac:dyDescent="0.2">
      <c r="A4" s="60" t="str">
        <f>+Índice!A5</f>
        <v>Anexo informe especial de Insumos y factores de la producción agropecuaria -  Abril 2020*</v>
      </c>
      <c r="B4" s="60"/>
      <c r="C4" s="60"/>
      <c r="D4" s="60"/>
      <c r="E4" s="60"/>
      <c r="F4" s="60"/>
      <c r="G4" s="60"/>
      <c r="H4" s="60"/>
    </row>
    <row r="5" spans="1:9" s="12" customFormat="1" ht="17.100000000000001" customHeight="1" x14ac:dyDescent="0.2">
      <c r="A5" s="60"/>
      <c r="B5" s="60"/>
      <c r="C5" s="60"/>
      <c r="D5" s="60"/>
      <c r="E5" s="60"/>
      <c r="F5" s="60"/>
      <c r="G5" s="60"/>
      <c r="H5" s="60"/>
    </row>
    <row r="6" spans="1:9" s="12" customFormat="1" ht="11.1" customHeight="1" x14ac:dyDescent="0.2">
      <c r="A6" s="61" t="s">
        <v>345</v>
      </c>
      <c r="B6" s="62"/>
      <c r="C6" s="62"/>
      <c r="D6" s="62"/>
      <c r="E6" s="62"/>
      <c r="F6" s="62"/>
      <c r="G6" s="62"/>
      <c r="H6" s="63"/>
    </row>
    <row r="7" spans="1:9" s="12" customFormat="1" ht="12" x14ac:dyDescent="0.2">
      <c r="A7" s="61"/>
      <c r="B7" s="62"/>
      <c r="C7" s="62"/>
      <c r="D7" s="62"/>
      <c r="E7" s="62"/>
      <c r="F7" s="62"/>
      <c r="G7" s="62"/>
      <c r="H7" s="63"/>
    </row>
    <row r="8" spans="1:9" s="12" customFormat="1" ht="12" x14ac:dyDescent="0.2">
      <c r="A8" s="64"/>
      <c r="B8" s="65"/>
      <c r="C8" s="65"/>
      <c r="D8" s="65"/>
      <c r="E8" s="65"/>
      <c r="F8" s="65"/>
      <c r="G8" s="65"/>
      <c r="H8" s="66"/>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407</v>
      </c>
      <c r="F10" s="30" t="s">
        <v>408</v>
      </c>
      <c r="G10" s="30" t="s">
        <v>4</v>
      </c>
      <c r="H10" s="31" t="s">
        <v>193</v>
      </c>
    </row>
    <row r="11" spans="1:9" x14ac:dyDescent="0.3">
      <c r="A11" s="33" t="s">
        <v>33</v>
      </c>
      <c r="B11" s="34" t="s">
        <v>34</v>
      </c>
      <c r="C11" s="35" t="s">
        <v>133</v>
      </c>
      <c r="D11" s="34" t="s">
        <v>196</v>
      </c>
      <c r="E11" s="36">
        <v>9000</v>
      </c>
      <c r="F11" s="36">
        <v>9000</v>
      </c>
      <c r="G11" s="37">
        <v>0</v>
      </c>
      <c r="H11" s="38" t="s">
        <v>197</v>
      </c>
      <c r="I11" s="20"/>
    </row>
    <row r="12" spans="1:9" x14ac:dyDescent="0.3">
      <c r="A12" s="15" t="s">
        <v>43</v>
      </c>
      <c r="B12" s="16" t="s">
        <v>44</v>
      </c>
      <c r="C12" s="17" t="s">
        <v>174</v>
      </c>
      <c r="D12" s="16" t="s">
        <v>198</v>
      </c>
      <c r="E12" s="18">
        <v>9575</v>
      </c>
      <c r="F12" s="18">
        <v>9625</v>
      </c>
      <c r="G12" s="32">
        <v>0.52219321148825326</v>
      </c>
      <c r="H12" s="19" t="s">
        <v>200</v>
      </c>
      <c r="I12" s="20"/>
    </row>
    <row r="13" spans="1:9" x14ac:dyDescent="0.3">
      <c r="A13" s="15" t="s">
        <v>15</v>
      </c>
      <c r="B13" s="16" t="s">
        <v>16</v>
      </c>
      <c r="C13" s="17" t="s">
        <v>57</v>
      </c>
      <c r="D13" s="16" t="s">
        <v>202</v>
      </c>
      <c r="E13" s="18">
        <v>8533.3333333333339</v>
      </c>
      <c r="F13" s="18">
        <v>9000</v>
      </c>
      <c r="G13" s="32">
        <v>5.46875</v>
      </c>
      <c r="H13" s="19" t="s">
        <v>200</v>
      </c>
      <c r="I13" s="20"/>
    </row>
    <row r="14" spans="1:9" x14ac:dyDescent="0.3">
      <c r="A14" s="15" t="s">
        <v>21</v>
      </c>
      <c r="B14" s="16" t="s">
        <v>22</v>
      </c>
      <c r="C14" s="17" t="s">
        <v>149</v>
      </c>
      <c r="D14" s="16" t="s">
        <v>203</v>
      </c>
      <c r="E14" s="18">
        <v>9600</v>
      </c>
      <c r="F14" s="18">
        <v>9075</v>
      </c>
      <c r="G14" s="32">
        <v>-5.46875</v>
      </c>
      <c r="H14" s="19" t="s">
        <v>195</v>
      </c>
      <c r="I14" s="20"/>
    </row>
    <row r="15" spans="1:9" x14ac:dyDescent="0.3">
      <c r="A15" s="15" t="s">
        <v>52</v>
      </c>
      <c r="B15" s="16" t="s">
        <v>53</v>
      </c>
      <c r="C15" s="17" t="s">
        <v>177</v>
      </c>
      <c r="D15" s="16" t="s">
        <v>289</v>
      </c>
      <c r="E15" s="18">
        <v>11250</v>
      </c>
      <c r="F15" s="18">
        <v>11000</v>
      </c>
      <c r="G15" s="32">
        <v>-2.2222222222222254</v>
      </c>
      <c r="H15" s="19" t="s">
        <v>195</v>
      </c>
      <c r="I15" s="20"/>
    </row>
    <row r="16" spans="1:9" x14ac:dyDescent="0.3">
      <c r="A16" s="15" t="s">
        <v>19</v>
      </c>
      <c r="B16" s="16" t="s">
        <v>20</v>
      </c>
      <c r="C16" s="17" t="s">
        <v>58</v>
      </c>
      <c r="D16" s="16" t="s">
        <v>290</v>
      </c>
      <c r="E16" s="18" t="s">
        <v>333</v>
      </c>
      <c r="F16" s="18">
        <v>7716.666666666667</v>
      </c>
      <c r="G16" s="32" t="s">
        <v>333</v>
      </c>
      <c r="H16" s="19" t="s">
        <v>333</v>
      </c>
      <c r="I16" s="20"/>
    </row>
    <row r="17" spans="1:9" x14ac:dyDescent="0.3">
      <c r="A17" s="15" t="s">
        <v>41</v>
      </c>
      <c r="B17" s="16" t="s">
        <v>42</v>
      </c>
      <c r="C17" s="17" t="s">
        <v>59</v>
      </c>
      <c r="D17" s="16" t="s">
        <v>204</v>
      </c>
      <c r="E17" s="18">
        <v>13000</v>
      </c>
      <c r="F17" s="18">
        <v>13000</v>
      </c>
      <c r="G17" s="32">
        <v>0</v>
      </c>
      <c r="H17" s="19" t="s">
        <v>197</v>
      </c>
      <c r="I17" s="20"/>
    </row>
    <row r="18" spans="1:9" x14ac:dyDescent="0.3">
      <c r="A18" s="15" t="s">
        <v>17</v>
      </c>
      <c r="B18" s="16" t="s">
        <v>18</v>
      </c>
      <c r="C18" s="17" t="s">
        <v>127</v>
      </c>
      <c r="D18" s="16" t="s">
        <v>206</v>
      </c>
      <c r="E18" s="18">
        <v>10790</v>
      </c>
      <c r="F18" s="18">
        <v>11040</v>
      </c>
      <c r="G18" s="32">
        <v>2.3169601482854407</v>
      </c>
      <c r="H18" s="19" t="s">
        <v>200</v>
      </c>
      <c r="I18" s="20"/>
    </row>
    <row r="19" spans="1:9" x14ac:dyDescent="0.3">
      <c r="A19" s="15" t="s">
        <v>39</v>
      </c>
      <c r="B19" s="16" t="s">
        <v>40</v>
      </c>
      <c r="C19" s="17" t="s">
        <v>136</v>
      </c>
      <c r="D19" s="16" t="s">
        <v>207</v>
      </c>
      <c r="E19" s="18">
        <v>10750</v>
      </c>
      <c r="F19" s="18">
        <v>10750</v>
      </c>
      <c r="G19" s="32">
        <v>0</v>
      </c>
      <c r="H19" s="19" t="s">
        <v>197</v>
      </c>
      <c r="I19" s="20"/>
    </row>
    <row r="20" spans="1:9" x14ac:dyDescent="0.3">
      <c r="A20" s="15" t="s">
        <v>29</v>
      </c>
      <c r="B20" s="16" t="s">
        <v>30</v>
      </c>
      <c r="C20" s="17" t="s">
        <v>63</v>
      </c>
      <c r="D20" s="16" t="s">
        <v>319</v>
      </c>
      <c r="E20" s="18">
        <v>8080.75</v>
      </c>
      <c r="F20" s="18">
        <v>8095</v>
      </c>
      <c r="G20" s="32">
        <v>0.17634501747980647</v>
      </c>
      <c r="H20" s="19" t="s">
        <v>200</v>
      </c>
      <c r="I20" s="20"/>
    </row>
    <row r="21" spans="1:9" x14ac:dyDescent="0.3">
      <c r="A21" s="15" t="s">
        <v>13</v>
      </c>
      <c r="B21" s="16" t="s">
        <v>14</v>
      </c>
      <c r="C21" s="17" t="s">
        <v>160</v>
      </c>
      <c r="D21" s="16" t="s">
        <v>210</v>
      </c>
      <c r="E21" s="18">
        <v>9425</v>
      </c>
      <c r="F21" s="18">
        <v>9733.3333333333339</v>
      </c>
      <c r="G21" s="32">
        <v>3.2714412024756889</v>
      </c>
      <c r="H21" s="19" t="s">
        <v>200</v>
      </c>
      <c r="I21" s="20"/>
    </row>
    <row r="22" spans="1:9" x14ac:dyDescent="0.3">
      <c r="A22" s="15" t="s">
        <v>25</v>
      </c>
      <c r="B22" s="16" t="s">
        <v>26</v>
      </c>
      <c r="C22" s="17" t="s">
        <v>64</v>
      </c>
      <c r="D22" s="16" t="s">
        <v>211</v>
      </c>
      <c r="E22" s="18">
        <v>9333.3333333333339</v>
      </c>
      <c r="F22" s="18">
        <v>10875</v>
      </c>
      <c r="G22" s="32">
        <v>16.517857142857139</v>
      </c>
      <c r="H22" s="19" t="s">
        <v>200</v>
      </c>
      <c r="I22" s="20"/>
    </row>
    <row r="23" spans="1:9" x14ac:dyDescent="0.3">
      <c r="A23" s="15" t="s">
        <v>29</v>
      </c>
      <c r="B23" s="16" t="s">
        <v>30</v>
      </c>
      <c r="C23" s="17" t="s">
        <v>351</v>
      </c>
      <c r="D23" s="16" t="s">
        <v>352</v>
      </c>
      <c r="E23" s="18">
        <v>10736</v>
      </c>
      <c r="F23" s="18">
        <v>12069.333333333334</v>
      </c>
      <c r="G23" s="32">
        <v>12.419274714356687</v>
      </c>
      <c r="H23" s="19" t="s">
        <v>200</v>
      </c>
      <c r="I23" s="20"/>
    </row>
    <row r="24" spans="1:9" x14ac:dyDescent="0.3">
      <c r="A24" s="15" t="s">
        <v>353</v>
      </c>
      <c r="B24" s="16" t="s">
        <v>45</v>
      </c>
      <c r="C24" s="17" t="s">
        <v>354</v>
      </c>
      <c r="D24" s="16" t="s">
        <v>355</v>
      </c>
      <c r="E24" s="18">
        <v>8168.333333333333</v>
      </c>
      <c r="F24" s="18">
        <v>8180</v>
      </c>
      <c r="G24" s="18">
        <v>0.14282799428688708</v>
      </c>
      <c r="H24" s="21" t="s">
        <v>200</v>
      </c>
      <c r="I24" s="20"/>
    </row>
    <row r="25" spans="1:9" x14ac:dyDescent="0.3">
      <c r="A25" s="15" t="s">
        <v>27</v>
      </c>
      <c r="B25" s="16" t="s">
        <v>28</v>
      </c>
      <c r="C25" s="17" t="s">
        <v>156</v>
      </c>
      <c r="D25" s="16" t="s">
        <v>212</v>
      </c>
      <c r="E25" s="18">
        <v>10166.666666666666</v>
      </c>
      <c r="F25" s="18">
        <v>10100</v>
      </c>
      <c r="G25" s="32">
        <v>-0.65573770491802463</v>
      </c>
      <c r="H25" s="19" t="s">
        <v>195</v>
      </c>
      <c r="I25" s="20"/>
    </row>
    <row r="26" spans="1:9" x14ac:dyDescent="0.3">
      <c r="A26" s="15" t="s">
        <v>33</v>
      </c>
      <c r="B26" s="16" t="s">
        <v>34</v>
      </c>
      <c r="C26" s="17" t="s">
        <v>138</v>
      </c>
      <c r="D26" s="16" t="s">
        <v>213</v>
      </c>
      <c r="E26" s="18">
        <v>11666.666666666666</v>
      </c>
      <c r="F26" s="18">
        <v>11666.666666666666</v>
      </c>
      <c r="G26" s="32">
        <v>0</v>
      </c>
      <c r="H26" s="19" t="s">
        <v>197</v>
      </c>
      <c r="I26" s="20"/>
    </row>
    <row r="27" spans="1:9" x14ac:dyDescent="0.3">
      <c r="A27" s="15" t="s">
        <v>17</v>
      </c>
      <c r="B27" s="16" t="s">
        <v>18</v>
      </c>
      <c r="C27" s="17" t="s">
        <v>66</v>
      </c>
      <c r="D27" s="16" t="s">
        <v>215</v>
      </c>
      <c r="E27" s="18">
        <v>9978</v>
      </c>
      <c r="F27" s="18">
        <v>10675</v>
      </c>
      <c r="G27" s="32">
        <v>6.9853678091801985</v>
      </c>
      <c r="H27" s="19" t="s">
        <v>200</v>
      </c>
      <c r="I27" s="20"/>
    </row>
    <row r="28" spans="1:9" x14ac:dyDescent="0.3">
      <c r="A28" s="15" t="s">
        <v>33</v>
      </c>
      <c r="B28" s="16" t="s">
        <v>34</v>
      </c>
      <c r="C28" s="17" t="s">
        <v>356</v>
      </c>
      <c r="D28" s="16" t="s">
        <v>357</v>
      </c>
      <c r="E28" s="18">
        <v>11400</v>
      </c>
      <c r="F28" s="18">
        <v>11300</v>
      </c>
      <c r="G28" s="32">
        <v>-0.87719298245614308</v>
      </c>
      <c r="H28" s="19" t="s">
        <v>195</v>
      </c>
      <c r="I28" s="20"/>
    </row>
    <row r="29" spans="1:9" x14ac:dyDescent="0.3">
      <c r="A29" s="15" t="s">
        <v>41</v>
      </c>
      <c r="B29" s="16" t="s">
        <v>42</v>
      </c>
      <c r="C29" s="17" t="s">
        <v>173</v>
      </c>
      <c r="D29" s="16" t="s">
        <v>218</v>
      </c>
      <c r="E29" s="18">
        <v>10000</v>
      </c>
      <c r="F29" s="18">
        <v>10000</v>
      </c>
      <c r="G29" s="32">
        <v>0</v>
      </c>
      <c r="H29" s="19" t="s">
        <v>197</v>
      </c>
      <c r="I29" s="20"/>
    </row>
    <row r="30" spans="1:9" x14ac:dyDescent="0.3">
      <c r="A30" s="15" t="s">
        <v>39</v>
      </c>
      <c r="B30" s="16" t="s">
        <v>40</v>
      </c>
      <c r="C30" s="17" t="s">
        <v>162</v>
      </c>
      <c r="D30" s="16" t="s">
        <v>45</v>
      </c>
      <c r="E30" s="18">
        <v>10000</v>
      </c>
      <c r="F30" s="18">
        <v>10000</v>
      </c>
      <c r="G30" s="32">
        <v>0</v>
      </c>
      <c r="H30" s="19" t="s">
        <v>197</v>
      </c>
      <c r="I30" s="20"/>
    </row>
    <row r="31" spans="1:9" x14ac:dyDescent="0.3">
      <c r="A31" s="15" t="s">
        <v>31</v>
      </c>
      <c r="B31" s="16" t="s">
        <v>32</v>
      </c>
      <c r="C31" s="17" t="s">
        <v>68</v>
      </c>
      <c r="D31" s="16" t="s">
        <v>219</v>
      </c>
      <c r="E31" s="18">
        <v>9000</v>
      </c>
      <c r="F31" s="18">
        <v>9000</v>
      </c>
      <c r="G31" s="32">
        <v>0</v>
      </c>
      <c r="H31" s="19" t="s">
        <v>197</v>
      </c>
      <c r="I31" s="20"/>
    </row>
    <row r="32" spans="1:9" x14ac:dyDescent="0.3">
      <c r="A32" s="15" t="s">
        <v>48</v>
      </c>
      <c r="B32" s="16" t="s">
        <v>49</v>
      </c>
      <c r="C32" s="17" t="s">
        <v>395</v>
      </c>
      <c r="D32" s="16" t="s">
        <v>396</v>
      </c>
      <c r="E32" s="18">
        <v>9500</v>
      </c>
      <c r="F32" s="18">
        <v>9500</v>
      </c>
      <c r="G32" s="32">
        <v>0</v>
      </c>
      <c r="H32" s="19" t="s">
        <v>197</v>
      </c>
      <c r="I32" s="20"/>
    </row>
    <row r="33" spans="1:9" x14ac:dyDescent="0.3">
      <c r="A33" s="15" t="s">
        <v>39</v>
      </c>
      <c r="B33" s="16" t="s">
        <v>40</v>
      </c>
      <c r="C33" s="17" t="s">
        <v>186</v>
      </c>
      <c r="D33" s="16" t="s">
        <v>220</v>
      </c>
      <c r="E33" s="18">
        <v>9875</v>
      </c>
      <c r="F33" s="18">
        <v>10500</v>
      </c>
      <c r="G33" s="32">
        <v>6.3291139240506222</v>
      </c>
      <c r="H33" s="19" t="s">
        <v>200</v>
      </c>
      <c r="I33" s="20"/>
    </row>
    <row r="34" spans="1:9" x14ac:dyDescent="0.3">
      <c r="A34" s="15" t="s">
        <v>39</v>
      </c>
      <c r="B34" s="16" t="s">
        <v>40</v>
      </c>
      <c r="C34" s="17" t="s">
        <v>106</v>
      </c>
      <c r="D34" s="16" t="s">
        <v>322</v>
      </c>
      <c r="E34" s="18">
        <v>10100</v>
      </c>
      <c r="F34" s="18">
        <v>10760</v>
      </c>
      <c r="G34" s="32">
        <v>6.5346534653465405</v>
      </c>
      <c r="H34" s="19" t="s">
        <v>200</v>
      </c>
      <c r="I34" s="20"/>
    </row>
    <row r="35" spans="1:9" x14ac:dyDescent="0.3">
      <c r="A35" s="15" t="s">
        <v>35</v>
      </c>
      <c r="B35" s="16" t="s">
        <v>36</v>
      </c>
      <c r="C35" s="17" t="s">
        <v>150</v>
      </c>
      <c r="D35" s="16" t="s">
        <v>222</v>
      </c>
      <c r="E35" s="18">
        <v>6837.5</v>
      </c>
      <c r="F35" s="18">
        <v>6916.666666666667</v>
      </c>
      <c r="G35" s="32">
        <v>1.1578305911029929</v>
      </c>
      <c r="H35" s="19" t="s">
        <v>200</v>
      </c>
      <c r="I35" s="20"/>
    </row>
    <row r="36" spans="1:9" x14ac:dyDescent="0.3">
      <c r="A36" s="15" t="s">
        <v>17</v>
      </c>
      <c r="B36" s="16" t="s">
        <v>18</v>
      </c>
      <c r="C36" s="17" t="s">
        <v>125</v>
      </c>
      <c r="D36" s="16" t="s">
        <v>223</v>
      </c>
      <c r="E36" s="18">
        <v>11533.333333333334</v>
      </c>
      <c r="F36" s="18">
        <v>10860</v>
      </c>
      <c r="G36" s="32">
        <v>-5.8381502890173405</v>
      </c>
      <c r="H36" s="19" t="s">
        <v>195</v>
      </c>
      <c r="I36" s="20"/>
    </row>
    <row r="37" spans="1:9" x14ac:dyDescent="0.3">
      <c r="A37" s="15" t="s">
        <v>358</v>
      </c>
      <c r="B37" s="16" t="s">
        <v>359</v>
      </c>
      <c r="C37" s="17" t="s">
        <v>360</v>
      </c>
      <c r="D37" s="16" t="s">
        <v>361</v>
      </c>
      <c r="E37" s="18">
        <v>11000</v>
      </c>
      <c r="F37" s="18">
        <v>11200</v>
      </c>
      <c r="G37" s="32">
        <v>1.8181818181818077</v>
      </c>
      <c r="H37" s="19" t="s">
        <v>200</v>
      </c>
      <c r="I37" s="20"/>
    </row>
    <row r="38" spans="1:9" x14ac:dyDescent="0.3">
      <c r="A38" s="15" t="s">
        <v>27</v>
      </c>
      <c r="B38" s="16" t="s">
        <v>28</v>
      </c>
      <c r="C38" s="17" t="s">
        <v>121</v>
      </c>
      <c r="D38" s="16" t="s">
        <v>226</v>
      </c>
      <c r="E38" s="18">
        <v>8400</v>
      </c>
      <c r="F38" s="18">
        <v>8300</v>
      </c>
      <c r="G38" s="32">
        <v>-1.1904761904761862</v>
      </c>
      <c r="H38" s="19" t="s">
        <v>195</v>
      </c>
      <c r="I38" s="20"/>
    </row>
    <row r="39" spans="1:9" x14ac:dyDescent="0.3">
      <c r="A39" s="15" t="s">
        <v>48</v>
      </c>
      <c r="B39" s="16" t="s">
        <v>49</v>
      </c>
      <c r="C39" s="17" t="s">
        <v>397</v>
      </c>
      <c r="D39" s="16" t="s">
        <v>398</v>
      </c>
      <c r="E39" s="18">
        <v>9875</v>
      </c>
      <c r="F39" s="18">
        <v>10000</v>
      </c>
      <c r="G39" s="32">
        <v>1.2658227848101333</v>
      </c>
      <c r="H39" s="19" t="s">
        <v>200</v>
      </c>
      <c r="I39" s="20"/>
    </row>
    <row r="40" spans="1:9" x14ac:dyDescent="0.3">
      <c r="A40" s="15" t="s">
        <v>17</v>
      </c>
      <c r="B40" s="16" t="s">
        <v>18</v>
      </c>
      <c r="C40" s="17" t="s">
        <v>74</v>
      </c>
      <c r="D40" s="16" t="s">
        <v>229</v>
      </c>
      <c r="E40" s="18">
        <v>11250</v>
      </c>
      <c r="F40" s="18">
        <v>11100</v>
      </c>
      <c r="G40" s="32">
        <v>-1.3333333333333308</v>
      </c>
      <c r="H40" s="19" t="s">
        <v>195</v>
      </c>
      <c r="I40" s="20"/>
    </row>
    <row r="41" spans="1:9" x14ac:dyDescent="0.3">
      <c r="A41" s="15" t="s">
        <v>13</v>
      </c>
      <c r="B41" s="16" t="s">
        <v>14</v>
      </c>
      <c r="C41" s="17" t="s">
        <v>75</v>
      </c>
      <c r="D41" s="16" t="s">
        <v>230</v>
      </c>
      <c r="E41" s="18">
        <v>9933.3333333333339</v>
      </c>
      <c r="F41" s="18">
        <v>9933.3333333333339</v>
      </c>
      <c r="G41" s="18">
        <v>0</v>
      </c>
      <c r="H41" s="21" t="s">
        <v>197</v>
      </c>
      <c r="I41" s="20"/>
    </row>
    <row r="42" spans="1:9" x14ac:dyDescent="0.3">
      <c r="A42" s="15" t="s">
        <v>39</v>
      </c>
      <c r="B42" s="16" t="s">
        <v>40</v>
      </c>
      <c r="C42" s="17" t="s">
        <v>157</v>
      </c>
      <c r="D42" s="16" t="s">
        <v>325</v>
      </c>
      <c r="E42" s="18">
        <v>9550</v>
      </c>
      <c r="F42" s="18">
        <v>9550</v>
      </c>
      <c r="G42" s="32">
        <v>0</v>
      </c>
      <c r="H42" s="19" t="s">
        <v>197</v>
      </c>
      <c r="I42" s="20"/>
    </row>
    <row r="43" spans="1:9" x14ac:dyDescent="0.3">
      <c r="A43" s="15" t="s">
        <v>35</v>
      </c>
      <c r="B43" s="16" t="s">
        <v>36</v>
      </c>
      <c r="C43" s="17" t="s">
        <v>77</v>
      </c>
      <c r="D43" s="16" t="s">
        <v>234</v>
      </c>
      <c r="E43" s="18">
        <v>6650</v>
      </c>
      <c r="F43" s="18">
        <v>6650</v>
      </c>
      <c r="G43" s="32">
        <v>0</v>
      </c>
      <c r="H43" s="19" t="s">
        <v>197</v>
      </c>
      <c r="I43" s="20"/>
    </row>
    <row r="44" spans="1:9" x14ac:dyDescent="0.3">
      <c r="A44" s="15" t="s">
        <v>39</v>
      </c>
      <c r="B44" s="16" t="s">
        <v>40</v>
      </c>
      <c r="C44" s="17" t="s">
        <v>122</v>
      </c>
      <c r="D44" s="16" t="s">
        <v>236</v>
      </c>
      <c r="E44" s="18">
        <v>10263.333333333334</v>
      </c>
      <c r="F44" s="18">
        <v>10145</v>
      </c>
      <c r="G44" s="32">
        <v>-1.1529717440727616</v>
      </c>
      <c r="H44" s="19" t="s">
        <v>195</v>
      </c>
      <c r="I44" s="20"/>
    </row>
    <row r="45" spans="1:9" x14ac:dyDescent="0.3">
      <c r="A45" s="15" t="s">
        <v>29</v>
      </c>
      <c r="B45" s="16" t="s">
        <v>30</v>
      </c>
      <c r="C45" s="17" t="s">
        <v>78</v>
      </c>
      <c r="D45" s="16" t="s">
        <v>237</v>
      </c>
      <c r="E45" s="18">
        <v>9833.3333333333339</v>
      </c>
      <c r="F45" s="18">
        <v>9833.3333333333339</v>
      </c>
      <c r="G45" s="32">
        <v>0</v>
      </c>
      <c r="H45" s="19" t="s">
        <v>197</v>
      </c>
      <c r="I45" s="20"/>
    </row>
    <row r="46" spans="1:9" x14ac:dyDescent="0.3">
      <c r="A46" s="15" t="s">
        <v>35</v>
      </c>
      <c r="B46" s="16" t="s">
        <v>36</v>
      </c>
      <c r="C46" s="17" t="s">
        <v>108</v>
      </c>
      <c r="D46" s="16" t="s">
        <v>238</v>
      </c>
      <c r="E46" s="18">
        <v>7850</v>
      </c>
      <c r="F46" s="18">
        <v>7850</v>
      </c>
      <c r="G46" s="32">
        <v>0</v>
      </c>
      <c r="H46" s="19" t="s">
        <v>197</v>
      </c>
      <c r="I46" s="20"/>
    </row>
    <row r="47" spans="1:9" x14ac:dyDescent="0.3">
      <c r="A47" s="15" t="s">
        <v>21</v>
      </c>
      <c r="B47" s="16" t="s">
        <v>22</v>
      </c>
      <c r="C47" s="17" t="s">
        <v>170</v>
      </c>
      <c r="D47" s="16" t="s">
        <v>239</v>
      </c>
      <c r="E47" s="18" t="s">
        <v>333</v>
      </c>
      <c r="F47" s="18">
        <v>12166.666666666666</v>
      </c>
      <c r="G47" s="32" t="s">
        <v>333</v>
      </c>
      <c r="H47" s="19" t="s">
        <v>333</v>
      </c>
      <c r="I47" s="20"/>
    </row>
    <row r="48" spans="1:9" x14ac:dyDescent="0.3">
      <c r="A48" s="15" t="s">
        <v>39</v>
      </c>
      <c r="B48" s="16" t="s">
        <v>40</v>
      </c>
      <c r="C48" s="17" t="s">
        <v>376</v>
      </c>
      <c r="D48" s="16" t="s">
        <v>241</v>
      </c>
      <c r="E48" s="18">
        <v>11066.666666666666</v>
      </c>
      <c r="F48" s="18">
        <v>11733.333333333334</v>
      </c>
      <c r="G48" s="32">
        <v>6.024096385542177</v>
      </c>
      <c r="H48" s="19" t="s">
        <v>200</v>
      </c>
      <c r="I48" s="20"/>
    </row>
    <row r="49" spans="1:9" x14ac:dyDescent="0.3">
      <c r="A49" s="15" t="s">
        <v>27</v>
      </c>
      <c r="B49" s="16" t="s">
        <v>28</v>
      </c>
      <c r="C49" s="17" t="s">
        <v>81</v>
      </c>
      <c r="D49" s="16" t="s">
        <v>245</v>
      </c>
      <c r="E49" s="18">
        <v>11525</v>
      </c>
      <c r="F49" s="18">
        <v>11880</v>
      </c>
      <c r="G49" s="32">
        <v>3.080260303687643</v>
      </c>
      <c r="H49" s="19" t="s">
        <v>200</v>
      </c>
      <c r="I49" s="20"/>
    </row>
    <row r="50" spans="1:9" x14ac:dyDescent="0.3">
      <c r="A50" s="15" t="s">
        <v>353</v>
      </c>
      <c r="B50" s="16" t="s">
        <v>45</v>
      </c>
      <c r="C50" s="17" t="s">
        <v>399</v>
      </c>
      <c r="D50" s="16" t="s">
        <v>400</v>
      </c>
      <c r="E50" s="18">
        <v>8685.7142857142862</v>
      </c>
      <c r="F50" s="18">
        <v>8966.6666666666661</v>
      </c>
      <c r="G50" s="32">
        <v>3.2346491228069985</v>
      </c>
      <c r="H50" s="19" t="s">
        <v>200</v>
      </c>
      <c r="I50" s="20"/>
    </row>
    <row r="51" spans="1:9" x14ac:dyDescent="0.3">
      <c r="A51" s="15" t="s">
        <v>358</v>
      </c>
      <c r="B51" s="16" t="s">
        <v>359</v>
      </c>
      <c r="C51" s="17" t="s">
        <v>403</v>
      </c>
      <c r="D51" s="16" t="s">
        <v>404</v>
      </c>
      <c r="E51" s="18">
        <v>9750</v>
      </c>
      <c r="F51" s="18">
        <v>10333.333333333334</v>
      </c>
      <c r="G51" s="32">
        <v>5.9829059829059839</v>
      </c>
      <c r="H51" s="19" t="s">
        <v>200</v>
      </c>
      <c r="I51" s="20"/>
    </row>
    <row r="52" spans="1:9" x14ac:dyDescent="0.3">
      <c r="A52" s="15" t="s">
        <v>41</v>
      </c>
      <c r="B52" s="16" t="s">
        <v>42</v>
      </c>
      <c r="C52" s="17" t="s">
        <v>161</v>
      </c>
      <c r="D52" s="16" t="s">
        <v>246</v>
      </c>
      <c r="E52" s="18">
        <v>12000</v>
      </c>
      <c r="F52" s="18">
        <v>12875</v>
      </c>
      <c r="G52" s="32">
        <v>7.2916666666666741</v>
      </c>
      <c r="H52" s="19" t="s">
        <v>200</v>
      </c>
      <c r="I52" s="20"/>
    </row>
    <row r="53" spans="1:9" x14ac:dyDescent="0.3">
      <c r="A53" s="15" t="s">
        <v>35</v>
      </c>
      <c r="B53" s="16" t="s">
        <v>36</v>
      </c>
      <c r="C53" s="17" t="s">
        <v>85</v>
      </c>
      <c r="D53" s="16" t="s">
        <v>249</v>
      </c>
      <c r="E53" s="18">
        <v>8550</v>
      </c>
      <c r="F53" s="18">
        <v>8825</v>
      </c>
      <c r="G53" s="32">
        <v>3.2163742690058506</v>
      </c>
      <c r="H53" s="19" t="s">
        <v>200</v>
      </c>
      <c r="I53" s="20"/>
    </row>
    <row r="54" spans="1:9" x14ac:dyDescent="0.3">
      <c r="A54" s="15" t="s">
        <v>17</v>
      </c>
      <c r="B54" s="16" t="s">
        <v>18</v>
      </c>
      <c r="C54" s="17" t="s">
        <v>164</v>
      </c>
      <c r="D54" s="16" t="s">
        <v>250</v>
      </c>
      <c r="E54" s="18">
        <v>12250</v>
      </c>
      <c r="F54" s="18">
        <v>12375</v>
      </c>
      <c r="G54" s="32">
        <v>1.0204081632652962</v>
      </c>
      <c r="H54" s="19" t="s">
        <v>200</v>
      </c>
      <c r="I54" s="20"/>
    </row>
    <row r="55" spans="1:9" x14ac:dyDescent="0.3">
      <c r="A55" s="15" t="s">
        <v>353</v>
      </c>
      <c r="B55" s="16" t="s">
        <v>45</v>
      </c>
      <c r="C55" s="17" t="s">
        <v>378</v>
      </c>
      <c r="D55" s="16" t="s">
        <v>379</v>
      </c>
      <c r="E55" s="18">
        <v>8692.3076923076915</v>
      </c>
      <c r="F55" s="18">
        <v>8733.3333333333339</v>
      </c>
      <c r="G55" s="32">
        <v>0.4719764011799521</v>
      </c>
      <c r="H55" s="19" t="s">
        <v>200</v>
      </c>
      <c r="I55" s="20"/>
    </row>
    <row r="56" spans="1:9" x14ac:dyDescent="0.3">
      <c r="A56" s="15" t="s">
        <v>13</v>
      </c>
      <c r="B56" s="16" t="s">
        <v>14</v>
      </c>
      <c r="C56" s="17" t="s">
        <v>158</v>
      </c>
      <c r="D56" s="16" t="s">
        <v>252</v>
      </c>
      <c r="E56" s="18">
        <v>9400</v>
      </c>
      <c r="F56" s="18">
        <v>9850</v>
      </c>
      <c r="G56" s="32">
        <v>4.7872340425531901</v>
      </c>
      <c r="H56" s="19" t="s">
        <v>200</v>
      </c>
      <c r="I56" s="20"/>
    </row>
    <row r="57" spans="1:9" x14ac:dyDescent="0.3">
      <c r="A57" s="15" t="s">
        <v>25</v>
      </c>
      <c r="B57" s="16" t="s">
        <v>26</v>
      </c>
      <c r="C57" s="17" t="s">
        <v>143</v>
      </c>
      <c r="D57" s="16" t="s">
        <v>254</v>
      </c>
      <c r="E57" s="18">
        <v>11800</v>
      </c>
      <c r="F57" s="18">
        <v>12250</v>
      </c>
      <c r="G57" s="32">
        <v>3.8135593220338881</v>
      </c>
      <c r="H57" s="19" t="s">
        <v>200</v>
      </c>
      <c r="I57" s="20"/>
    </row>
    <row r="58" spans="1:9" x14ac:dyDescent="0.3">
      <c r="A58" s="15" t="s">
        <v>33</v>
      </c>
      <c r="B58" s="16" t="s">
        <v>34</v>
      </c>
      <c r="C58" s="17" t="s">
        <v>87</v>
      </c>
      <c r="D58" s="16" t="s">
        <v>255</v>
      </c>
      <c r="E58" s="18">
        <v>10625</v>
      </c>
      <c r="F58" s="18">
        <v>11250</v>
      </c>
      <c r="G58" s="32">
        <v>5.8823529411764719</v>
      </c>
      <c r="H58" s="19" t="s">
        <v>200</v>
      </c>
      <c r="I58" s="20"/>
    </row>
    <row r="59" spans="1:9" x14ac:dyDescent="0.3">
      <c r="A59" s="15" t="s">
        <v>39</v>
      </c>
      <c r="B59" s="16" t="s">
        <v>40</v>
      </c>
      <c r="C59" s="17" t="s">
        <v>88</v>
      </c>
      <c r="D59" s="16" t="s">
        <v>256</v>
      </c>
      <c r="E59" s="18">
        <v>10120</v>
      </c>
      <c r="F59" s="18">
        <v>10480</v>
      </c>
      <c r="G59" s="32">
        <v>3.5573122529644285</v>
      </c>
      <c r="H59" s="19" t="s">
        <v>200</v>
      </c>
      <c r="I59" s="20"/>
    </row>
    <row r="60" spans="1:9" x14ac:dyDescent="0.3">
      <c r="A60" s="15" t="s">
        <v>50</v>
      </c>
      <c r="B60" s="16" t="s">
        <v>51</v>
      </c>
      <c r="C60" s="17" t="s">
        <v>176</v>
      </c>
      <c r="D60" s="16" t="s">
        <v>257</v>
      </c>
      <c r="E60" s="18">
        <v>9200</v>
      </c>
      <c r="F60" s="18">
        <v>9200</v>
      </c>
      <c r="G60" s="32">
        <v>0</v>
      </c>
      <c r="H60" s="19" t="s">
        <v>197</v>
      </c>
      <c r="I60" s="20"/>
    </row>
    <row r="61" spans="1:9" x14ac:dyDescent="0.3">
      <c r="A61" s="15" t="s">
        <v>13</v>
      </c>
      <c r="B61" s="16" t="s">
        <v>14</v>
      </c>
      <c r="C61" s="17" t="s">
        <v>90</v>
      </c>
      <c r="D61" s="16" t="s">
        <v>259</v>
      </c>
      <c r="E61" s="18">
        <v>9291.6666666666661</v>
      </c>
      <c r="F61" s="18">
        <v>9520</v>
      </c>
      <c r="G61" s="32">
        <v>2.4573991031390241</v>
      </c>
      <c r="H61" s="19" t="s">
        <v>200</v>
      </c>
      <c r="I61" s="20"/>
    </row>
    <row r="62" spans="1:9" x14ac:dyDescent="0.3">
      <c r="A62" s="15" t="s">
        <v>31</v>
      </c>
      <c r="B62" s="16" t="s">
        <v>32</v>
      </c>
      <c r="C62" s="17" t="s">
        <v>91</v>
      </c>
      <c r="D62" s="16" t="s">
        <v>301</v>
      </c>
      <c r="E62" s="18">
        <v>8675</v>
      </c>
      <c r="F62" s="18">
        <v>8600</v>
      </c>
      <c r="G62" s="32">
        <v>-0.86455331412104153</v>
      </c>
      <c r="H62" s="19" t="s">
        <v>195</v>
      </c>
      <c r="I62" s="20"/>
    </row>
    <row r="63" spans="1:9" x14ac:dyDescent="0.3">
      <c r="A63" s="15" t="s">
        <v>39</v>
      </c>
      <c r="B63" s="16" t="s">
        <v>40</v>
      </c>
      <c r="C63" s="17" t="s">
        <v>124</v>
      </c>
      <c r="D63" s="16" t="s">
        <v>261</v>
      </c>
      <c r="E63" s="18">
        <v>10676</v>
      </c>
      <c r="F63" s="18">
        <v>10676</v>
      </c>
      <c r="G63" s="32">
        <v>0</v>
      </c>
      <c r="H63" s="19" t="s">
        <v>197</v>
      </c>
      <c r="I63" s="20"/>
    </row>
    <row r="64" spans="1:9" x14ac:dyDescent="0.3">
      <c r="A64" s="15" t="s">
        <v>35</v>
      </c>
      <c r="B64" s="16" t="s">
        <v>36</v>
      </c>
      <c r="C64" s="17" t="s">
        <v>152</v>
      </c>
      <c r="D64" s="16" t="s">
        <v>271</v>
      </c>
      <c r="E64" s="18">
        <v>9133.3333333333339</v>
      </c>
      <c r="F64" s="18">
        <v>8820</v>
      </c>
      <c r="G64" s="32">
        <v>-3.4306569343065751</v>
      </c>
      <c r="H64" s="19" t="s">
        <v>195</v>
      </c>
      <c r="I64" s="20"/>
    </row>
    <row r="65" spans="1:9" x14ac:dyDescent="0.3">
      <c r="A65" s="15" t="s">
        <v>31</v>
      </c>
      <c r="B65" s="16" t="s">
        <v>32</v>
      </c>
      <c r="C65" s="17" t="s">
        <v>129</v>
      </c>
      <c r="D65" s="16" t="s">
        <v>307</v>
      </c>
      <c r="E65" s="18">
        <v>11166.666666666666</v>
      </c>
      <c r="F65" s="18">
        <v>11566.666666666666</v>
      </c>
      <c r="G65" s="32">
        <v>3.5820895522387985</v>
      </c>
      <c r="H65" s="19" t="s">
        <v>200</v>
      </c>
      <c r="I65" s="20"/>
    </row>
    <row r="66" spans="1:9" x14ac:dyDescent="0.3">
      <c r="A66" s="15" t="s">
        <v>384</v>
      </c>
      <c r="B66" s="16" t="s">
        <v>385</v>
      </c>
      <c r="C66" s="17" t="s">
        <v>386</v>
      </c>
      <c r="D66" s="16" t="s">
        <v>387</v>
      </c>
      <c r="E66" s="18">
        <v>9575</v>
      </c>
      <c r="F66" s="18">
        <v>9600</v>
      </c>
      <c r="G66" s="32">
        <v>0.26109660574411553</v>
      </c>
      <c r="H66" s="19" t="s">
        <v>200</v>
      </c>
      <c r="I66" s="20"/>
    </row>
    <row r="67" spans="1:9" x14ac:dyDescent="0.3">
      <c r="A67" s="15" t="s">
        <v>48</v>
      </c>
      <c r="B67" s="16" t="s">
        <v>49</v>
      </c>
      <c r="C67" s="17" t="s">
        <v>153</v>
      </c>
      <c r="D67" s="16" t="s">
        <v>274</v>
      </c>
      <c r="E67" s="18">
        <v>7645.454545454545</v>
      </c>
      <c r="F67" s="18">
        <v>7625</v>
      </c>
      <c r="G67" s="32">
        <v>-0.26753864447086606</v>
      </c>
      <c r="H67" s="19" t="s">
        <v>195</v>
      </c>
      <c r="I67" s="20"/>
    </row>
    <row r="68" spans="1:9" x14ac:dyDescent="0.3">
      <c r="A68" s="15" t="s">
        <v>17</v>
      </c>
      <c r="B68" s="16" t="s">
        <v>18</v>
      </c>
      <c r="C68" s="17" t="s">
        <v>99</v>
      </c>
      <c r="D68" s="16" t="s">
        <v>310</v>
      </c>
      <c r="E68" s="18">
        <v>10000</v>
      </c>
      <c r="F68" s="18">
        <v>9666.6666666666661</v>
      </c>
      <c r="G68" s="32">
        <v>-3.3333333333333437</v>
      </c>
      <c r="H68" s="19" t="s">
        <v>195</v>
      </c>
      <c r="I68" s="20"/>
    </row>
    <row r="69" spans="1:9" x14ac:dyDescent="0.3">
      <c r="A69" s="15" t="s">
        <v>52</v>
      </c>
      <c r="B69" s="16" t="s">
        <v>53</v>
      </c>
      <c r="C69" s="17" t="s">
        <v>401</v>
      </c>
      <c r="D69" s="16" t="s">
        <v>402</v>
      </c>
      <c r="E69" s="18">
        <v>9666.6666666666661</v>
      </c>
      <c r="F69" s="18">
        <v>9666.6666666666661</v>
      </c>
      <c r="G69" s="32">
        <v>0</v>
      </c>
      <c r="H69" s="19" t="s">
        <v>197</v>
      </c>
      <c r="I69" s="20"/>
    </row>
    <row r="70" spans="1:9" x14ac:dyDescent="0.3">
      <c r="A70" s="15" t="s">
        <v>17</v>
      </c>
      <c r="B70" s="16" t="s">
        <v>18</v>
      </c>
      <c r="C70" s="17" t="s">
        <v>126</v>
      </c>
      <c r="D70" s="16" t="s">
        <v>277</v>
      </c>
      <c r="E70" s="18">
        <v>9666.6666666666661</v>
      </c>
      <c r="F70" s="18">
        <v>10000</v>
      </c>
      <c r="G70" s="32">
        <v>3.4482758620689724</v>
      </c>
      <c r="H70" s="19" t="s">
        <v>200</v>
      </c>
      <c r="I70" s="20"/>
    </row>
    <row r="71" spans="1:9" x14ac:dyDescent="0.3">
      <c r="A71" s="15" t="s">
        <v>29</v>
      </c>
      <c r="B71" s="16" t="s">
        <v>30</v>
      </c>
      <c r="C71" s="17" t="s">
        <v>146</v>
      </c>
      <c r="D71" s="16" t="s">
        <v>279</v>
      </c>
      <c r="E71" s="18">
        <v>10606.25</v>
      </c>
      <c r="F71" s="18">
        <v>10606.25</v>
      </c>
      <c r="G71" s="32">
        <v>0</v>
      </c>
      <c r="H71" s="19" t="s">
        <v>197</v>
      </c>
      <c r="I71" s="20"/>
    </row>
    <row r="72" spans="1:9" x14ac:dyDescent="0.3">
      <c r="A72" s="15" t="s">
        <v>17</v>
      </c>
      <c r="B72" s="16" t="s">
        <v>18</v>
      </c>
      <c r="C72" s="17" t="s">
        <v>100</v>
      </c>
      <c r="D72" s="16" t="s">
        <v>280</v>
      </c>
      <c r="E72" s="18">
        <v>10750</v>
      </c>
      <c r="F72" s="18">
        <v>10800</v>
      </c>
      <c r="G72" s="32">
        <v>0.46511627906977715</v>
      </c>
      <c r="H72" s="19" t="s">
        <v>200</v>
      </c>
      <c r="I72" s="20"/>
    </row>
    <row r="73" spans="1:9" x14ac:dyDescent="0.3">
      <c r="A73" s="15" t="s">
        <v>39</v>
      </c>
      <c r="B73" s="16" t="s">
        <v>40</v>
      </c>
      <c r="C73" s="17" t="s">
        <v>118</v>
      </c>
      <c r="D73" s="16" t="s">
        <v>328</v>
      </c>
      <c r="E73" s="18">
        <v>10680</v>
      </c>
      <c r="F73" s="18">
        <v>11375</v>
      </c>
      <c r="G73" s="32">
        <v>6.5074906367041274</v>
      </c>
      <c r="H73" s="19" t="s">
        <v>200</v>
      </c>
      <c r="I73" s="20"/>
    </row>
    <row r="74" spans="1:9" x14ac:dyDescent="0.3">
      <c r="A74" s="15" t="s">
        <v>43</v>
      </c>
      <c r="B74" s="16" t="s">
        <v>44</v>
      </c>
      <c r="C74" s="17" t="s">
        <v>119</v>
      </c>
      <c r="D74" s="16" t="s">
        <v>313</v>
      </c>
      <c r="E74" s="18">
        <v>11333.333333333334</v>
      </c>
      <c r="F74" s="18">
        <v>11833.333333333334</v>
      </c>
      <c r="G74" s="32">
        <v>4.4117647058823595</v>
      </c>
      <c r="H74" s="19" t="s">
        <v>200</v>
      </c>
      <c r="I74" s="20"/>
    </row>
    <row r="75" spans="1:9" x14ac:dyDescent="0.3">
      <c r="A75" s="15" t="s">
        <v>41</v>
      </c>
      <c r="B75" s="16" t="s">
        <v>42</v>
      </c>
      <c r="C75" s="17" t="s">
        <v>132</v>
      </c>
      <c r="D75" s="16" t="s">
        <v>282</v>
      </c>
      <c r="E75" s="18">
        <v>10000</v>
      </c>
      <c r="F75" s="18">
        <v>10000</v>
      </c>
      <c r="G75" s="32">
        <v>0</v>
      </c>
      <c r="H75" s="19" t="s">
        <v>197</v>
      </c>
      <c r="I75" s="20"/>
    </row>
    <row r="76" spans="1:9" x14ac:dyDescent="0.3">
      <c r="A76" s="15" t="s">
        <v>17</v>
      </c>
      <c r="B76" s="16" t="s">
        <v>18</v>
      </c>
      <c r="C76" s="17" t="s">
        <v>101</v>
      </c>
      <c r="D76" s="16" t="s">
        <v>314</v>
      </c>
      <c r="E76" s="18">
        <v>9833.3333333333339</v>
      </c>
      <c r="F76" s="18">
        <v>11000</v>
      </c>
      <c r="G76" s="32">
        <v>11.864406779661007</v>
      </c>
      <c r="H76" s="19" t="s">
        <v>200</v>
      </c>
      <c r="I76" s="20"/>
    </row>
    <row r="77" spans="1:9" x14ac:dyDescent="0.3">
      <c r="A77" s="15" t="s">
        <v>25</v>
      </c>
      <c r="B77" s="16" t="s">
        <v>26</v>
      </c>
      <c r="C77" s="17" t="s">
        <v>147</v>
      </c>
      <c r="D77" s="16" t="s">
        <v>283</v>
      </c>
      <c r="E77" s="18">
        <v>10466.666666666666</v>
      </c>
      <c r="F77" s="18">
        <v>10700</v>
      </c>
      <c r="G77" s="32">
        <v>2.2292993630573354</v>
      </c>
      <c r="H77" s="19" t="s">
        <v>200</v>
      </c>
      <c r="I77" s="20"/>
    </row>
    <row r="78" spans="1:9" x14ac:dyDescent="0.3">
      <c r="A78" s="22" t="s">
        <v>37</v>
      </c>
      <c r="B78" s="23" t="s">
        <v>38</v>
      </c>
      <c r="C78" s="24" t="s">
        <v>102</v>
      </c>
      <c r="D78" s="23" t="s">
        <v>285</v>
      </c>
      <c r="E78" s="25" t="s">
        <v>333</v>
      </c>
      <c r="F78" s="25">
        <v>11833.333333333334</v>
      </c>
      <c r="G78" s="39" t="s">
        <v>333</v>
      </c>
      <c r="H78" s="26" t="s">
        <v>333</v>
      </c>
      <c r="I78" s="20"/>
    </row>
    <row r="80" spans="1:9" x14ac:dyDescent="0.3">
      <c r="A80" s="20" t="s">
        <v>332</v>
      </c>
    </row>
  </sheetData>
  <mergeCells count="4">
    <mergeCell ref="A1:H3"/>
    <mergeCell ref="I1:I2"/>
    <mergeCell ref="A4:H5"/>
    <mergeCell ref="A6:H8"/>
  </mergeCells>
  <hyperlinks>
    <hyperlink ref="I1" location="Índice!A1" display="Regresar al índice" xr:uid="{00000000-0004-0000-0500-000000000000}"/>
  </hyperlinks>
  <pageMargins left="0.7" right="0.7" top="0.75" bottom="0.75" header="0.3" footer="0.3"/>
  <pageSetup orientation="portrait" horizontalDpi="4294967294" verticalDpi="4294967294" r:id="rId1"/>
  <ignoredErrors>
    <ignoredError sqref="A11:H78" numberStoredAsText="1"/>
  </ignoredError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I52"/>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8"/>
      <c r="B1" s="58"/>
      <c r="C1" s="58"/>
      <c r="D1" s="58"/>
      <c r="E1" s="58"/>
      <c r="F1" s="58"/>
      <c r="G1" s="58"/>
      <c r="H1" s="58"/>
      <c r="I1" s="59" t="s">
        <v>12</v>
      </c>
    </row>
    <row r="2" spans="1:9" s="12" customFormat="1" ht="12" x14ac:dyDescent="0.2">
      <c r="A2" s="58"/>
      <c r="B2" s="58"/>
      <c r="C2" s="58"/>
      <c r="D2" s="58"/>
      <c r="E2" s="58"/>
      <c r="F2" s="58"/>
      <c r="G2" s="58"/>
      <c r="H2" s="58"/>
      <c r="I2" s="59"/>
    </row>
    <row r="3" spans="1:9" s="12" customFormat="1" ht="56.1" customHeight="1" x14ac:dyDescent="0.2">
      <c r="A3" s="58"/>
      <c r="B3" s="58"/>
      <c r="C3" s="58"/>
      <c r="D3" s="58"/>
      <c r="E3" s="58"/>
      <c r="F3" s="58"/>
      <c r="G3" s="58"/>
      <c r="H3" s="58"/>
    </row>
    <row r="4" spans="1:9" s="12" customFormat="1" ht="12" x14ac:dyDescent="0.2">
      <c r="A4" s="60" t="str">
        <f>+Índice!A5</f>
        <v>Anexo informe especial de Insumos y factores de la producción agropecuaria -  Abril 2020*</v>
      </c>
      <c r="B4" s="60"/>
      <c r="C4" s="60"/>
      <c r="D4" s="60"/>
      <c r="E4" s="60"/>
      <c r="F4" s="60"/>
      <c r="G4" s="60"/>
      <c r="H4" s="60"/>
    </row>
    <row r="5" spans="1:9" s="12" customFormat="1" ht="17.100000000000001" customHeight="1" x14ac:dyDescent="0.2">
      <c r="A5" s="60"/>
      <c r="B5" s="60"/>
      <c r="C5" s="60"/>
      <c r="D5" s="60"/>
      <c r="E5" s="60"/>
      <c r="F5" s="60"/>
      <c r="G5" s="60"/>
      <c r="H5" s="60"/>
    </row>
    <row r="6" spans="1:9" s="12" customFormat="1" ht="11.1" customHeight="1" x14ac:dyDescent="0.2">
      <c r="A6" s="61" t="s">
        <v>346</v>
      </c>
      <c r="B6" s="62"/>
      <c r="C6" s="62"/>
      <c r="D6" s="62"/>
      <c r="E6" s="62"/>
      <c r="F6" s="62"/>
      <c r="G6" s="62"/>
      <c r="H6" s="63"/>
    </row>
    <row r="7" spans="1:9" s="12" customFormat="1" ht="12" x14ac:dyDescent="0.2">
      <c r="A7" s="61"/>
      <c r="B7" s="62"/>
      <c r="C7" s="62"/>
      <c r="D7" s="62"/>
      <c r="E7" s="62"/>
      <c r="F7" s="62"/>
      <c r="G7" s="62"/>
      <c r="H7" s="63"/>
    </row>
    <row r="8" spans="1:9" s="12" customFormat="1" ht="12" x14ac:dyDescent="0.2">
      <c r="A8" s="64"/>
      <c r="B8" s="65"/>
      <c r="C8" s="65"/>
      <c r="D8" s="65"/>
      <c r="E8" s="65"/>
      <c r="F8" s="65"/>
      <c r="G8" s="65"/>
      <c r="H8" s="66"/>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407</v>
      </c>
      <c r="F10" s="30" t="s">
        <v>408</v>
      </c>
      <c r="G10" s="30" t="s">
        <v>4</v>
      </c>
      <c r="H10" s="31" t="s">
        <v>193</v>
      </c>
    </row>
    <row r="11" spans="1:9" x14ac:dyDescent="0.3">
      <c r="A11" s="33" t="s">
        <v>43</v>
      </c>
      <c r="B11" s="34" t="s">
        <v>44</v>
      </c>
      <c r="C11" s="35" t="s">
        <v>174</v>
      </c>
      <c r="D11" s="34" t="s">
        <v>198</v>
      </c>
      <c r="E11" s="36">
        <v>38333.333333333336</v>
      </c>
      <c r="F11" s="36">
        <v>39300</v>
      </c>
      <c r="G11" s="37">
        <v>2.5217391304347858</v>
      </c>
      <c r="H11" s="38" t="s">
        <v>200</v>
      </c>
      <c r="I11" s="20"/>
    </row>
    <row r="12" spans="1:9" x14ac:dyDescent="0.3">
      <c r="A12" s="15" t="s">
        <v>389</v>
      </c>
      <c r="B12" s="16" t="s">
        <v>390</v>
      </c>
      <c r="C12" s="17" t="s">
        <v>391</v>
      </c>
      <c r="D12" s="16" t="s">
        <v>392</v>
      </c>
      <c r="E12" s="18">
        <v>38733.333333333336</v>
      </c>
      <c r="F12" s="18">
        <v>39300</v>
      </c>
      <c r="G12" s="32">
        <v>1.4629948364887957</v>
      </c>
      <c r="H12" s="19" t="s">
        <v>200</v>
      </c>
      <c r="I12" s="20"/>
    </row>
    <row r="13" spans="1:9" x14ac:dyDescent="0.3">
      <c r="A13" s="15" t="s">
        <v>23</v>
      </c>
      <c r="B13" s="16" t="s">
        <v>24</v>
      </c>
      <c r="C13" s="17" t="s">
        <v>61</v>
      </c>
      <c r="D13" s="16" t="s">
        <v>24</v>
      </c>
      <c r="E13" s="18">
        <v>39414.400000000001</v>
      </c>
      <c r="F13" s="18">
        <v>39551.25</v>
      </c>
      <c r="G13" s="32">
        <v>0.34720812697897063</v>
      </c>
      <c r="H13" s="19" t="s">
        <v>200</v>
      </c>
      <c r="I13" s="20"/>
    </row>
    <row r="14" spans="1:9" x14ac:dyDescent="0.3">
      <c r="A14" s="15" t="s">
        <v>29</v>
      </c>
      <c r="B14" s="16" t="s">
        <v>30</v>
      </c>
      <c r="C14" s="17" t="s">
        <v>63</v>
      </c>
      <c r="D14" s="16" t="s">
        <v>319</v>
      </c>
      <c r="E14" s="18">
        <v>41772.5</v>
      </c>
      <c r="F14" s="18">
        <v>41772.5</v>
      </c>
      <c r="G14" s="32">
        <v>0</v>
      </c>
      <c r="H14" s="19" t="s">
        <v>197</v>
      </c>
      <c r="I14" s="20"/>
    </row>
    <row r="15" spans="1:9" x14ac:dyDescent="0.3">
      <c r="A15" s="15" t="s">
        <v>29</v>
      </c>
      <c r="B15" s="16" t="s">
        <v>30</v>
      </c>
      <c r="C15" s="17" t="s">
        <v>351</v>
      </c>
      <c r="D15" s="16" t="s">
        <v>352</v>
      </c>
      <c r="E15" s="18">
        <v>44128</v>
      </c>
      <c r="F15" s="18">
        <v>44387</v>
      </c>
      <c r="G15" s="32">
        <v>0.58692893401015578</v>
      </c>
      <c r="H15" s="19" t="s">
        <v>200</v>
      </c>
      <c r="I15" s="20"/>
    </row>
    <row r="16" spans="1:9" x14ac:dyDescent="0.3">
      <c r="A16" s="15" t="s">
        <v>353</v>
      </c>
      <c r="B16" s="16" t="s">
        <v>45</v>
      </c>
      <c r="C16" s="17" t="s">
        <v>354</v>
      </c>
      <c r="D16" s="16" t="s">
        <v>355</v>
      </c>
      <c r="E16" s="18">
        <v>38365</v>
      </c>
      <c r="F16" s="18">
        <v>38240</v>
      </c>
      <c r="G16" s="32">
        <v>-0.32581780268473581</v>
      </c>
      <c r="H16" s="19" t="s">
        <v>195</v>
      </c>
      <c r="I16" s="20"/>
    </row>
    <row r="17" spans="1:9" x14ac:dyDescent="0.3">
      <c r="A17" s="15" t="s">
        <v>17</v>
      </c>
      <c r="B17" s="16" t="s">
        <v>18</v>
      </c>
      <c r="C17" s="17" t="s">
        <v>66</v>
      </c>
      <c r="D17" s="16" t="s">
        <v>215</v>
      </c>
      <c r="E17" s="18">
        <v>39260</v>
      </c>
      <c r="F17" s="18">
        <v>40100</v>
      </c>
      <c r="G17" s="32">
        <v>2.1395822720326141</v>
      </c>
      <c r="H17" s="19" t="s">
        <v>200</v>
      </c>
      <c r="I17" s="20"/>
    </row>
    <row r="18" spans="1:9" x14ac:dyDescent="0.3">
      <c r="A18" s="15" t="s">
        <v>41</v>
      </c>
      <c r="B18" s="16" t="s">
        <v>42</v>
      </c>
      <c r="C18" s="17" t="s">
        <v>173</v>
      </c>
      <c r="D18" s="16" t="s">
        <v>218</v>
      </c>
      <c r="E18" s="18">
        <v>39233.333333333336</v>
      </c>
      <c r="F18" s="18">
        <v>41000</v>
      </c>
      <c r="G18" s="32">
        <v>4.5029736618521499</v>
      </c>
      <c r="H18" s="19" t="s">
        <v>200</v>
      </c>
      <c r="I18" s="20"/>
    </row>
    <row r="19" spans="1:9" x14ac:dyDescent="0.3">
      <c r="A19" s="15" t="s">
        <v>33</v>
      </c>
      <c r="B19" s="16" t="s">
        <v>34</v>
      </c>
      <c r="C19" s="17" t="s">
        <v>69</v>
      </c>
      <c r="D19" s="16" t="s">
        <v>221</v>
      </c>
      <c r="E19" s="18">
        <v>41600</v>
      </c>
      <c r="F19" s="18">
        <v>41640</v>
      </c>
      <c r="G19" s="32">
        <v>9.6153846153845812E-2</v>
      </c>
      <c r="H19" s="19" t="s">
        <v>200</v>
      </c>
      <c r="I19" s="20"/>
    </row>
    <row r="20" spans="1:9" x14ac:dyDescent="0.3">
      <c r="A20" s="15" t="s">
        <v>29</v>
      </c>
      <c r="B20" s="16" t="s">
        <v>30</v>
      </c>
      <c r="C20" s="17" t="s">
        <v>70</v>
      </c>
      <c r="D20" s="16" t="s">
        <v>293</v>
      </c>
      <c r="E20" s="18">
        <v>43000</v>
      </c>
      <c r="F20" s="18">
        <v>43000</v>
      </c>
      <c r="G20" s="32">
        <v>0</v>
      </c>
      <c r="H20" s="19" t="s">
        <v>197</v>
      </c>
      <c r="I20" s="20"/>
    </row>
    <row r="21" spans="1:9" x14ac:dyDescent="0.3">
      <c r="A21" s="15" t="s">
        <v>35</v>
      </c>
      <c r="B21" s="16" t="s">
        <v>36</v>
      </c>
      <c r="C21" s="17" t="s">
        <v>150</v>
      </c>
      <c r="D21" s="16" t="s">
        <v>222</v>
      </c>
      <c r="E21" s="18">
        <v>37536.666666666664</v>
      </c>
      <c r="F21" s="18">
        <v>37553.333333333336</v>
      </c>
      <c r="G21" s="32">
        <v>4.4401030103902173E-2</v>
      </c>
      <c r="H21" s="19" t="s">
        <v>200</v>
      </c>
      <c r="I21" s="20"/>
    </row>
    <row r="22" spans="1:9" x14ac:dyDescent="0.3">
      <c r="A22" s="15" t="s">
        <v>25</v>
      </c>
      <c r="B22" s="16" t="s">
        <v>26</v>
      </c>
      <c r="C22" s="17" t="s">
        <v>140</v>
      </c>
      <c r="D22" s="16" t="s">
        <v>323</v>
      </c>
      <c r="E22" s="18">
        <v>40100</v>
      </c>
      <c r="F22" s="18">
        <v>40369</v>
      </c>
      <c r="G22" s="32">
        <v>0.67082294264340092</v>
      </c>
      <c r="H22" s="19" t="s">
        <v>200</v>
      </c>
      <c r="I22" s="20"/>
    </row>
    <row r="23" spans="1:9" x14ac:dyDescent="0.3">
      <c r="A23" s="15" t="s">
        <v>35</v>
      </c>
      <c r="B23" s="16" t="s">
        <v>36</v>
      </c>
      <c r="C23" s="17" t="s">
        <v>72</v>
      </c>
      <c r="D23" s="16" t="s">
        <v>225</v>
      </c>
      <c r="E23" s="18">
        <v>37450</v>
      </c>
      <c r="F23" s="18">
        <v>37450</v>
      </c>
      <c r="G23" s="18">
        <v>0</v>
      </c>
      <c r="H23" s="21" t="s">
        <v>197</v>
      </c>
      <c r="I23" s="20"/>
    </row>
    <row r="24" spans="1:9" x14ac:dyDescent="0.3">
      <c r="A24" s="15" t="s">
        <v>35</v>
      </c>
      <c r="B24" s="16" t="s">
        <v>36</v>
      </c>
      <c r="C24" s="17" t="s">
        <v>107</v>
      </c>
      <c r="D24" s="16" t="s">
        <v>324</v>
      </c>
      <c r="E24" s="18">
        <v>34166.666666666664</v>
      </c>
      <c r="F24" s="18">
        <v>35266.666666666664</v>
      </c>
      <c r="G24" s="32">
        <v>3.2195121951219541</v>
      </c>
      <c r="H24" s="19" t="s">
        <v>200</v>
      </c>
      <c r="I24" s="20"/>
    </row>
    <row r="25" spans="1:9" x14ac:dyDescent="0.3">
      <c r="A25" s="15" t="s">
        <v>39</v>
      </c>
      <c r="B25" s="16" t="s">
        <v>40</v>
      </c>
      <c r="C25" s="17" t="s">
        <v>157</v>
      </c>
      <c r="D25" s="16" t="s">
        <v>325</v>
      </c>
      <c r="E25" s="18">
        <v>39200</v>
      </c>
      <c r="F25" s="18">
        <v>39125</v>
      </c>
      <c r="G25" s="32">
        <v>-0.1913265306122458</v>
      </c>
      <c r="H25" s="19" t="s">
        <v>195</v>
      </c>
      <c r="I25" s="20"/>
    </row>
    <row r="26" spans="1:9" x14ac:dyDescent="0.3">
      <c r="A26" s="15" t="s">
        <v>29</v>
      </c>
      <c r="B26" s="16" t="s">
        <v>30</v>
      </c>
      <c r="C26" s="17" t="s">
        <v>128</v>
      </c>
      <c r="D26" s="16" t="s">
        <v>233</v>
      </c>
      <c r="E26" s="18">
        <v>40083.333333333336</v>
      </c>
      <c r="F26" s="18">
        <v>40850</v>
      </c>
      <c r="G26" s="32">
        <v>1.9126819126819017</v>
      </c>
      <c r="H26" s="19" t="s">
        <v>200</v>
      </c>
      <c r="I26" s="20"/>
    </row>
    <row r="27" spans="1:9" x14ac:dyDescent="0.3">
      <c r="A27" s="15" t="s">
        <v>39</v>
      </c>
      <c r="B27" s="16" t="s">
        <v>40</v>
      </c>
      <c r="C27" s="17" t="s">
        <v>122</v>
      </c>
      <c r="D27" s="16" t="s">
        <v>236</v>
      </c>
      <c r="E27" s="18">
        <v>38875</v>
      </c>
      <c r="F27" s="18">
        <v>38900</v>
      </c>
      <c r="G27" s="32">
        <v>6.430868167202064E-2</v>
      </c>
      <c r="H27" s="19" t="s">
        <v>200</v>
      </c>
      <c r="I27" s="20"/>
    </row>
    <row r="28" spans="1:9" x14ac:dyDescent="0.3">
      <c r="A28" s="15" t="s">
        <v>29</v>
      </c>
      <c r="B28" s="16" t="s">
        <v>30</v>
      </c>
      <c r="C28" s="17" t="s">
        <v>78</v>
      </c>
      <c r="D28" s="16" t="s">
        <v>237</v>
      </c>
      <c r="E28" s="18">
        <v>45133.333333333336</v>
      </c>
      <c r="F28" s="18">
        <v>45133.333333333336</v>
      </c>
      <c r="G28" s="32">
        <v>0</v>
      </c>
      <c r="H28" s="19" t="s">
        <v>197</v>
      </c>
      <c r="I28" s="20"/>
    </row>
    <row r="29" spans="1:9" x14ac:dyDescent="0.3">
      <c r="A29" s="15" t="s">
        <v>15</v>
      </c>
      <c r="B29" s="16" t="s">
        <v>16</v>
      </c>
      <c r="C29" s="17" t="s">
        <v>82</v>
      </c>
      <c r="D29" s="16" t="s">
        <v>247</v>
      </c>
      <c r="E29" s="18">
        <v>38700</v>
      </c>
      <c r="F29" s="18">
        <v>39887.5</v>
      </c>
      <c r="G29" s="32">
        <v>3.0684754521963731</v>
      </c>
      <c r="H29" s="19" t="s">
        <v>200</v>
      </c>
      <c r="I29" s="20"/>
    </row>
    <row r="30" spans="1:9" x14ac:dyDescent="0.3">
      <c r="A30" s="15" t="s">
        <v>35</v>
      </c>
      <c r="B30" s="16" t="s">
        <v>36</v>
      </c>
      <c r="C30" s="17" t="s">
        <v>85</v>
      </c>
      <c r="D30" s="16" t="s">
        <v>249</v>
      </c>
      <c r="E30" s="18">
        <v>40868.333333333336</v>
      </c>
      <c r="F30" s="18">
        <v>41182</v>
      </c>
      <c r="G30" s="32">
        <v>0.7675054035316542</v>
      </c>
      <c r="H30" s="19" t="s">
        <v>200</v>
      </c>
      <c r="I30" s="20"/>
    </row>
    <row r="31" spans="1:9" x14ac:dyDescent="0.3">
      <c r="A31" s="15" t="s">
        <v>17</v>
      </c>
      <c r="B31" s="16" t="s">
        <v>18</v>
      </c>
      <c r="C31" s="17" t="s">
        <v>164</v>
      </c>
      <c r="D31" s="16" t="s">
        <v>250</v>
      </c>
      <c r="E31" s="18">
        <v>46725</v>
      </c>
      <c r="F31" s="18">
        <v>46725</v>
      </c>
      <c r="G31" s="32">
        <v>0</v>
      </c>
      <c r="H31" s="19" t="s">
        <v>197</v>
      </c>
      <c r="I31" s="20"/>
    </row>
    <row r="32" spans="1:9" x14ac:dyDescent="0.3">
      <c r="A32" s="15" t="s">
        <v>353</v>
      </c>
      <c r="B32" s="16" t="s">
        <v>45</v>
      </c>
      <c r="C32" s="17" t="s">
        <v>378</v>
      </c>
      <c r="D32" s="16" t="s">
        <v>379</v>
      </c>
      <c r="E32" s="18">
        <v>39750</v>
      </c>
      <c r="F32" s="18">
        <v>39616.666666666664</v>
      </c>
      <c r="G32" s="32">
        <v>-0.33542976939203717</v>
      </c>
      <c r="H32" s="19" t="s">
        <v>195</v>
      </c>
      <c r="I32" s="20"/>
    </row>
    <row r="33" spans="1:9" x14ac:dyDescent="0.3">
      <c r="A33" s="15" t="s">
        <v>29</v>
      </c>
      <c r="B33" s="16" t="s">
        <v>30</v>
      </c>
      <c r="C33" s="17" t="s">
        <v>86</v>
      </c>
      <c r="D33" s="16" t="s">
        <v>299</v>
      </c>
      <c r="E33" s="18">
        <v>44125</v>
      </c>
      <c r="F33" s="18">
        <v>44125</v>
      </c>
      <c r="G33" s="32">
        <v>0</v>
      </c>
      <c r="H33" s="19" t="s">
        <v>197</v>
      </c>
      <c r="I33" s="20"/>
    </row>
    <row r="34" spans="1:9" x14ac:dyDescent="0.3">
      <c r="A34" s="15" t="s">
        <v>33</v>
      </c>
      <c r="B34" s="16" t="s">
        <v>34</v>
      </c>
      <c r="C34" s="17" t="s">
        <v>87</v>
      </c>
      <c r="D34" s="16" t="s">
        <v>255</v>
      </c>
      <c r="E34" s="18">
        <v>40100</v>
      </c>
      <c r="F34" s="18">
        <v>39666.666666666664</v>
      </c>
      <c r="G34" s="32">
        <v>-1.0806317539484689</v>
      </c>
      <c r="H34" s="19" t="s">
        <v>195</v>
      </c>
      <c r="I34" s="20"/>
    </row>
    <row r="35" spans="1:9" x14ac:dyDescent="0.3">
      <c r="A35" s="15" t="s">
        <v>39</v>
      </c>
      <c r="B35" s="16" t="s">
        <v>40</v>
      </c>
      <c r="C35" s="17" t="s">
        <v>88</v>
      </c>
      <c r="D35" s="16" t="s">
        <v>256</v>
      </c>
      <c r="E35" s="18">
        <v>37433.333333333336</v>
      </c>
      <c r="F35" s="18">
        <v>38675</v>
      </c>
      <c r="G35" s="32">
        <v>3.3170080142475467</v>
      </c>
      <c r="H35" s="19" t="s">
        <v>200</v>
      </c>
      <c r="I35" s="20"/>
    </row>
    <row r="36" spans="1:9" x14ac:dyDescent="0.3">
      <c r="A36" s="15" t="s">
        <v>31</v>
      </c>
      <c r="B36" s="16" t="s">
        <v>32</v>
      </c>
      <c r="C36" s="17" t="s">
        <v>111</v>
      </c>
      <c r="D36" s="16" t="s">
        <v>330</v>
      </c>
      <c r="E36" s="18">
        <v>31166.666666666668</v>
      </c>
      <c r="F36" s="18">
        <v>31333.333333333332</v>
      </c>
      <c r="G36" s="32">
        <v>0.53475935828877219</v>
      </c>
      <c r="H36" s="19" t="s">
        <v>200</v>
      </c>
      <c r="I36" s="20"/>
    </row>
    <row r="37" spans="1:9" x14ac:dyDescent="0.3">
      <c r="A37" s="15" t="s">
        <v>31</v>
      </c>
      <c r="B37" s="16" t="s">
        <v>32</v>
      </c>
      <c r="C37" s="17" t="s">
        <v>91</v>
      </c>
      <c r="D37" s="16" t="s">
        <v>301</v>
      </c>
      <c r="E37" s="18">
        <v>31033.333333333332</v>
      </c>
      <c r="F37" s="18">
        <v>31033.333333333332</v>
      </c>
      <c r="G37" s="32">
        <v>0</v>
      </c>
      <c r="H37" s="19" t="s">
        <v>197</v>
      </c>
      <c r="I37" s="20"/>
    </row>
    <row r="38" spans="1:9" x14ac:dyDescent="0.3">
      <c r="A38" s="15" t="s">
        <v>39</v>
      </c>
      <c r="B38" s="16" t="s">
        <v>40</v>
      </c>
      <c r="C38" s="17" t="s">
        <v>124</v>
      </c>
      <c r="D38" s="16" t="s">
        <v>261</v>
      </c>
      <c r="E38" s="18">
        <v>39125</v>
      </c>
      <c r="F38" s="18">
        <v>39300</v>
      </c>
      <c r="G38" s="32">
        <v>0.44728434504792691</v>
      </c>
      <c r="H38" s="19" t="s">
        <v>200</v>
      </c>
      <c r="I38" s="20"/>
    </row>
    <row r="39" spans="1:9" x14ac:dyDescent="0.3">
      <c r="A39" s="15" t="s">
        <v>41</v>
      </c>
      <c r="B39" s="16" t="s">
        <v>42</v>
      </c>
      <c r="C39" s="17" t="s">
        <v>112</v>
      </c>
      <c r="D39" s="16" t="s">
        <v>303</v>
      </c>
      <c r="E39" s="18">
        <v>38500</v>
      </c>
      <c r="F39" s="18">
        <v>39166.666666666664</v>
      </c>
      <c r="G39" s="32">
        <v>1.7316017316017174</v>
      </c>
      <c r="H39" s="19" t="s">
        <v>200</v>
      </c>
      <c r="I39" s="20"/>
    </row>
    <row r="40" spans="1:9" x14ac:dyDescent="0.3">
      <c r="A40" s="15" t="s">
        <v>35</v>
      </c>
      <c r="B40" s="16" t="s">
        <v>36</v>
      </c>
      <c r="C40" s="17" t="s">
        <v>98</v>
      </c>
      <c r="D40" s="16" t="s">
        <v>273</v>
      </c>
      <c r="E40" s="18">
        <v>36265</v>
      </c>
      <c r="F40" s="18">
        <v>36640</v>
      </c>
      <c r="G40" s="32">
        <v>1.0340548738453137</v>
      </c>
      <c r="H40" s="19" t="s">
        <v>200</v>
      </c>
      <c r="I40" s="20"/>
    </row>
    <row r="41" spans="1:9" x14ac:dyDescent="0.3">
      <c r="A41" s="15" t="s">
        <v>29</v>
      </c>
      <c r="B41" s="16" t="s">
        <v>30</v>
      </c>
      <c r="C41" s="17" t="s">
        <v>115</v>
      </c>
      <c r="D41" s="16" t="s">
        <v>309</v>
      </c>
      <c r="E41" s="18">
        <v>43900</v>
      </c>
      <c r="F41" s="18">
        <v>43900</v>
      </c>
      <c r="G41" s="32">
        <v>0</v>
      </c>
      <c r="H41" s="19" t="s">
        <v>197</v>
      </c>
      <c r="I41" s="20"/>
    </row>
    <row r="42" spans="1:9" x14ac:dyDescent="0.3">
      <c r="A42" s="15" t="s">
        <v>384</v>
      </c>
      <c r="B42" s="16" t="s">
        <v>385</v>
      </c>
      <c r="C42" s="17" t="s">
        <v>386</v>
      </c>
      <c r="D42" s="16" t="s">
        <v>387</v>
      </c>
      <c r="E42" s="18">
        <v>38600</v>
      </c>
      <c r="F42" s="18">
        <v>38600</v>
      </c>
      <c r="G42" s="32">
        <v>0</v>
      </c>
      <c r="H42" s="19" t="s">
        <v>197</v>
      </c>
      <c r="I42" s="20"/>
    </row>
    <row r="43" spans="1:9" x14ac:dyDescent="0.3">
      <c r="A43" s="15" t="s">
        <v>48</v>
      </c>
      <c r="B43" s="16" t="s">
        <v>49</v>
      </c>
      <c r="C43" s="17" t="s">
        <v>153</v>
      </c>
      <c r="D43" s="16" t="s">
        <v>274</v>
      </c>
      <c r="E43" s="18">
        <v>37360</v>
      </c>
      <c r="F43" s="18">
        <v>37700</v>
      </c>
      <c r="G43" s="32">
        <v>0.91006423982868956</v>
      </c>
      <c r="H43" s="19" t="s">
        <v>200</v>
      </c>
      <c r="I43" s="20"/>
    </row>
    <row r="44" spans="1:9" x14ac:dyDescent="0.3">
      <c r="A44" s="15" t="s">
        <v>41</v>
      </c>
      <c r="B44" s="16" t="s">
        <v>42</v>
      </c>
      <c r="C44" s="17" t="s">
        <v>116</v>
      </c>
      <c r="D44" s="16" t="s">
        <v>275</v>
      </c>
      <c r="E44" s="18">
        <v>39933.333333333336</v>
      </c>
      <c r="F44" s="18">
        <v>41266.666666666664</v>
      </c>
      <c r="G44" s="32">
        <v>3.3388981636059967</v>
      </c>
      <c r="H44" s="19" t="s">
        <v>200</v>
      </c>
      <c r="I44" s="20"/>
    </row>
    <row r="45" spans="1:9" x14ac:dyDescent="0.3">
      <c r="A45" s="15" t="s">
        <v>25</v>
      </c>
      <c r="B45" s="16" t="s">
        <v>26</v>
      </c>
      <c r="C45" s="17" t="s">
        <v>55</v>
      </c>
      <c r="D45" s="16" t="s">
        <v>327</v>
      </c>
      <c r="E45" s="18">
        <v>40300</v>
      </c>
      <c r="F45" s="18">
        <v>40333.333333333336</v>
      </c>
      <c r="G45" s="32">
        <v>8.2712985938804273E-2</v>
      </c>
      <c r="H45" s="19" t="s">
        <v>200</v>
      </c>
      <c r="I45" s="20"/>
    </row>
    <row r="46" spans="1:9" x14ac:dyDescent="0.3">
      <c r="A46" s="15" t="s">
        <v>29</v>
      </c>
      <c r="B46" s="16" t="s">
        <v>30</v>
      </c>
      <c r="C46" s="17" t="s">
        <v>146</v>
      </c>
      <c r="D46" s="16" t="s">
        <v>279</v>
      </c>
      <c r="E46" s="18" t="s">
        <v>333</v>
      </c>
      <c r="F46" s="18">
        <v>43853</v>
      </c>
      <c r="G46" s="18" t="s">
        <v>333</v>
      </c>
      <c r="H46" s="21" t="s">
        <v>333</v>
      </c>
      <c r="I46" s="20"/>
    </row>
    <row r="47" spans="1:9" x14ac:dyDescent="0.3">
      <c r="A47" s="15" t="s">
        <v>39</v>
      </c>
      <c r="B47" s="16" t="s">
        <v>40</v>
      </c>
      <c r="C47" s="17" t="s">
        <v>118</v>
      </c>
      <c r="D47" s="16" t="s">
        <v>328</v>
      </c>
      <c r="E47" s="18">
        <v>38250</v>
      </c>
      <c r="F47" s="18">
        <v>38625</v>
      </c>
      <c r="G47" s="32">
        <v>0.98039215686274161</v>
      </c>
      <c r="H47" s="19" t="s">
        <v>200</v>
      </c>
      <c r="I47" s="20"/>
    </row>
    <row r="48" spans="1:9" x14ac:dyDescent="0.3">
      <c r="A48" s="15" t="s">
        <v>43</v>
      </c>
      <c r="B48" s="16" t="s">
        <v>44</v>
      </c>
      <c r="C48" s="17" t="s">
        <v>119</v>
      </c>
      <c r="D48" s="16" t="s">
        <v>313</v>
      </c>
      <c r="E48" s="18">
        <v>42666.666666666664</v>
      </c>
      <c r="F48" s="18">
        <v>43266.666666666664</v>
      </c>
      <c r="G48" s="32">
        <v>1.4062500000000089</v>
      </c>
      <c r="H48" s="19" t="s">
        <v>200</v>
      </c>
      <c r="I48" s="20"/>
    </row>
    <row r="49" spans="1:9" x14ac:dyDescent="0.3">
      <c r="A49" s="15" t="s">
        <v>25</v>
      </c>
      <c r="B49" s="16" t="s">
        <v>26</v>
      </c>
      <c r="C49" s="17" t="s">
        <v>147</v>
      </c>
      <c r="D49" s="16" t="s">
        <v>283</v>
      </c>
      <c r="E49" s="18">
        <v>41650</v>
      </c>
      <c r="F49" s="18">
        <v>41875</v>
      </c>
      <c r="G49" s="32">
        <v>0.54021608643457508</v>
      </c>
      <c r="H49" s="19" t="s">
        <v>200</v>
      </c>
      <c r="I49" s="20"/>
    </row>
    <row r="50" spans="1:9" x14ac:dyDescent="0.3">
      <c r="A50" s="22" t="s">
        <v>37</v>
      </c>
      <c r="B50" s="23" t="s">
        <v>38</v>
      </c>
      <c r="C50" s="24" t="s">
        <v>102</v>
      </c>
      <c r="D50" s="23" t="s">
        <v>285</v>
      </c>
      <c r="E50" s="25">
        <v>41433.333333333336</v>
      </c>
      <c r="F50" s="25">
        <v>41260</v>
      </c>
      <c r="G50" s="39">
        <v>-0.41834271922768229</v>
      </c>
      <c r="H50" s="26" t="s">
        <v>195</v>
      </c>
      <c r="I50" s="20"/>
    </row>
    <row r="52" spans="1:9" x14ac:dyDescent="0.3">
      <c r="A52" s="20" t="s">
        <v>332</v>
      </c>
    </row>
  </sheetData>
  <mergeCells count="4">
    <mergeCell ref="A1:H3"/>
    <mergeCell ref="I1:I2"/>
    <mergeCell ref="A4:H5"/>
    <mergeCell ref="A6:H8"/>
  </mergeCells>
  <hyperlinks>
    <hyperlink ref="I1" location="Índice!A1" display="Regresar al índice" xr:uid="{00000000-0004-0000-0600-000000000000}"/>
  </hyperlinks>
  <pageMargins left="0.7" right="0.7" top="0.75" bottom="0.75" header="0.3" footer="0.3"/>
  <pageSetup orientation="portrait" horizontalDpi="4294967294" verticalDpi="4294967294" r:id="rId1"/>
  <ignoredErrors>
    <ignoredError sqref="A11:H50" numberStoredAsText="1"/>
  </ignoredError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17"/>
  <dimension ref="A1"/>
  <sheetViews>
    <sheetView workbookViewId="0"/>
  </sheetViews>
  <sheetFormatPr baseColWidth="10" defaultRowHeight="15" x14ac:dyDescent="0.25"/>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7</vt:i4>
      </vt:variant>
    </vt:vector>
  </HeadingPairs>
  <TitlesOfParts>
    <vt:vector size="7" baseType="lpstr">
      <vt:lpstr>Índice</vt:lpstr>
      <vt:lpstr>1.1</vt:lpstr>
      <vt:lpstr>1.2</vt:lpstr>
      <vt:lpstr>1.3</vt:lpstr>
      <vt:lpstr>1.4</vt:lpstr>
      <vt:lpstr>1.5</vt:lpstr>
      <vt:lpstr>1.6</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Paola Patricia Gomez Sanchez</dc:creator>
  <cp:lastModifiedBy>Paola</cp:lastModifiedBy>
  <dcterms:created xsi:type="dcterms:W3CDTF">2018-05-11T19:23:50Z</dcterms:created>
  <dcterms:modified xsi:type="dcterms:W3CDTF">2020-05-13T19:22:05Z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ESRI_WORKBOOK_ID">
    <vt:lpwstr>75ac6857e59c42e88f274f3aa3a5d312</vt:lpwstr>
  </property>
</Properties>
</file>