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firstSheet="3" activeTab="7"/>
  </bookViews>
  <sheets>
    <sheet name="contenido" sheetId="1" r:id="rId1"/>
    <sheet name="Total nacional" sheetId="2" r:id="rId2"/>
    <sheet name="Escala de habitaciones" sheetId="3" r:id="rId3"/>
    <sheet name="Escala de personas ocupadas" sheetId="4" r:id="rId4"/>
    <sheet name="Departamento" sheetId="5" r:id="rId5"/>
    <sheet name="Principales capitales" sheetId="6" r:id="rId6"/>
    <sheet name="Municipios Turisticos" sheetId="7" r:id="rId7"/>
    <sheet name="CIIU 4 A.C" sheetId="8" r:id="rId8"/>
  </sheets>
  <definedNames/>
  <calcPr fullCalcOnLoad="1"/>
</workbook>
</file>

<file path=xl/sharedStrings.xml><?xml version="1.0" encoding="utf-8"?>
<sst xmlns="http://schemas.openxmlformats.org/spreadsheetml/2006/main" count="448" uniqueCount="164">
  <si>
    <t>Tipo de Ingreso</t>
  </si>
  <si>
    <t>Otros ingresos</t>
  </si>
  <si>
    <t>Alojamiento</t>
  </si>
  <si>
    <t>Ingresos Totales</t>
  </si>
  <si>
    <t>Ingresos (miles de pesos)</t>
  </si>
  <si>
    <t>Encuesta Nacional de Hoteles</t>
  </si>
  <si>
    <t>Noviembre 2012</t>
  </si>
  <si>
    <t>Fuente: DANE</t>
  </si>
  <si>
    <t>Tipo de Personal</t>
  </si>
  <si>
    <t>Aprendices y pasantes</t>
  </si>
  <si>
    <t>Personal temporal contratado directamente por el hotel</t>
  </si>
  <si>
    <t>Personal Permanente</t>
  </si>
  <si>
    <t>TOTAL NACIONAL</t>
  </si>
  <si>
    <t>Total personal ocupado promedio</t>
  </si>
  <si>
    <t>Negocios</t>
  </si>
  <si>
    <t>Convenciones</t>
  </si>
  <si>
    <t>Otros Motivos</t>
  </si>
  <si>
    <t>Salud y Belleza</t>
  </si>
  <si>
    <t>Total motivo de viaje</t>
  </si>
  <si>
    <t>Residentes</t>
  </si>
  <si>
    <t>No Residentes</t>
  </si>
  <si>
    <t>Motivo de viaje</t>
  </si>
  <si>
    <t>Hasta 50 habitaciones</t>
  </si>
  <si>
    <t>51-100 habitaciones</t>
  </si>
  <si>
    <t>101-150 habitaciones</t>
  </si>
  <si>
    <t>151-200 habitaciones</t>
  </si>
  <si>
    <t>Màs de 200 habitaciones</t>
  </si>
  <si>
    <t>Total nacional</t>
  </si>
  <si>
    <t>Hasta 10 personas</t>
  </si>
  <si>
    <t>11 a 20 personas</t>
  </si>
  <si>
    <t>21 a 60 personas</t>
  </si>
  <si>
    <t>61 a 100 personas</t>
  </si>
  <si>
    <t>Mayor a  100 personas</t>
  </si>
  <si>
    <t>Departamento</t>
  </si>
  <si>
    <t>ANTIOQUIA</t>
  </si>
  <si>
    <t>BOGOTÁ</t>
  </si>
  <si>
    <t>BOLÍVAR</t>
  </si>
  <si>
    <t>VALLE DEL CAUCA</t>
  </si>
  <si>
    <t>TOLIMA</t>
  </si>
  <si>
    <t>MAGDALENA</t>
  </si>
  <si>
    <t>NARIÑO</t>
  </si>
  <si>
    <t>CUNDINAMARCA</t>
  </si>
  <si>
    <t>SANTANDER</t>
  </si>
  <si>
    <t>BOYACÁ</t>
  </si>
  <si>
    <t>META</t>
  </si>
  <si>
    <t>ATLÁNTICO</t>
  </si>
  <si>
    <t>CALDAS</t>
  </si>
  <si>
    <t>QUINDÍO</t>
  </si>
  <si>
    <t>RISARALDA</t>
  </si>
  <si>
    <t>CESAR</t>
  </si>
  <si>
    <t>NORTE DE SANTANDER</t>
  </si>
  <si>
    <t>SAN ANDRÉS, PROV Y STA CAT</t>
  </si>
  <si>
    <t>HUILA</t>
  </si>
  <si>
    <t>LA GUAJIRA</t>
  </si>
  <si>
    <t>SUCRE</t>
  </si>
  <si>
    <t>CAUCA</t>
  </si>
  <si>
    <t>CASANARE</t>
  </si>
  <si>
    <t>PUTUMAYO</t>
  </si>
  <si>
    <t>CÓRDOBA</t>
  </si>
  <si>
    <t>CAQUETÁ</t>
  </si>
  <si>
    <t>CHOCÓ</t>
  </si>
  <si>
    <t>AMAZONAS</t>
  </si>
  <si>
    <t>ARAUCA</t>
  </si>
  <si>
    <t>GUAINÍA</t>
  </si>
  <si>
    <t>GUAVIARE</t>
  </si>
  <si>
    <t>Habitaciones disponibles</t>
  </si>
  <si>
    <t xml:space="preserve">Capital
</t>
  </si>
  <si>
    <t>Establecimientos</t>
  </si>
  <si>
    <t>Ingresos por alojamiento (miles de pesos)</t>
  </si>
  <si>
    <t>Ingresos totales (miles de pesos)</t>
  </si>
  <si>
    <t>Habitaciones disponibles-Infraestructura</t>
  </si>
  <si>
    <t>Participación en total nacional</t>
  </si>
  <si>
    <t>Barranquilla</t>
  </si>
  <si>
    <t>Bogotá</t>
  </si>
  <si>
    <t>Cali</t>
  </si>
  <si>
    <t>Cartagena</t>
  </si>
  <si>
    <t>Medellín</t>
  </si>
  <si>
    <t>San Andrés, Prov y Sta Cat</t>
  </si>
  <si>
    <t>Santa Marta</t>
  </si>
  <si>
    <t>Total principales capitales</t>
  </si>
  <si>
    <t>Variable</t>
  </si>
  <si>
    <t>Personal Ocupado Promedio</t>
  </si>
  <si>
    <t xml:space="preserve">Ingresos por Alojamiento </t>
  </si>
  <si>
    <t xml:space="preserve">Ingresos totales </t>
  </si>
  <si>
    <t>Habitaciones Disponibles día</t>
  </si>
  <si>
    <t>Ingresos Totales (%)</t>
  </si>
  <si>
    <t>Ingresos por alojamiento (%)</t>
  </si>
  <si>
    <t>Tipo de Alojamiento</t>
  </si>
  <si>
    <t>Hotel</t>
  </si>
  <si>
    <t>Hostal</t>
  </si>
  <si>
    <t>Alojamiento Rural</t>
  </si>
  <si>
    <t>Apartahotel</t>
  </si>
  <si>
    <t>Otro Tipo de Alojamiento</t>
  </si>
  <si>
    <t>Centro Vacacional</t>
  </si>
  <si>
    <t>Zonas de Camping</t>
  </si>
  <si>
    <t>Total Nacional</t>
  </si>
  <si>
    <t>Anexos</t>
  </si>
  <si>
    <t>Alquiler de salones y/o apoyo en la organizaciòn de eventos</t>
  </si>
  <si>
    <t>Escala  de habitaciones</t>
  </si>
  <si>
    <t>Escala de habitaciones</t>
  </si>
  <si>
    <t>Ingresos por alojamiento</t>
  </si>
  <si>
    <t>Ingresos totales</t>
  </si>
  <si>
    <t>* La información presentada corresponde a municipios solicitados  por el Ministerio de Comercio, Industria y Turismo,  a mencionar: Armenia, Bahía Solano, Barichara, Bucaramanga, Buga, Coveñas, Cúcuta, Girardot, Itagüí, Leticia, Manizales, Melgar, Mompox,  Nuqui, Paipa, Pasto, Pereira, Popayán, San Gil,  Tolú, Valledupar, Villa de Leyva, Villavicencio.</t>
  </si>
  <si>
    <t>Huspedes</t>
  </si>
  <si>
    <t>Habitaciones disponibles (%)</t>
  </si>
  <si>
    <t>Escala de prsonas ocupadas</t>
  </si>
  <si>
    <t>Escala de personas ocupadas</t>
  </si>
  <si>
    <t>RESTO DEPARTAMENTOS</t>
  </si>
  <si>
    <t>Participación (%)</t>
  </si>
  <si>
    <t>A.1 Participación de ingresos según tipo de ingreso- total nacional</t>
  </si>
  <si>
    <t>A.4 Participación motivo de viaje de huéspedes totales según motivo - total nacional</t>
  </si>
  <si>
    <t>A.6 Distribución de establecimientos según escala de habitaciones disponibles</t>
  </si>
  <si>
    <t>A.7 Tasa de ocupación según escala de habitaciones disponibles</t>
  </si>
  <si>
    <t>A.8 Participaciones principales variables según escala de habitaciones disponibles</t>
  </si>
  <si>
    <t xml:space="preserve">A.9 Distribución de establecimientos según escalas de personas ocupadas </t>
  </si>
  <si>
    <t>A.10 Tasa de ocupación según escala de personas ocupadas</t>
  </si>
  <si>
    <t>A.11 Participaciones principales variables según escala de personas ocupadas</t>
  </si>
  <si>
    <t>A.12 Número de establecimientos según departamento *</t>
  </si>
  <si>
    <t>A.13 Participación en total nacional de personas ocupadas promedio según departamento*</t>
  </si>
  <si>
    <t>A.14 Participación en total nacional de ingresos según departamento*</t>
  </si>
  <si>
    <t>A.15 Habitaciones disponibles-Infraestructura hotelera según departamento*</t>
  </si>
  <si>
    <t>A.16 Tasa de ocupación según departamento*</t>
  </si>
  <si>
    <t>A.17 Participación de huéspedes residentes y no residentes recibidos según departamento*</t>
  </si>
  <si>
    <t>A.19 Participaciones de variables en el total nacional de principales municipios turísticos *</t>
  </si>
  <si>
    <t>A.20 Participación de establecimientos según CIIU 4 A.C</t>
  </si>
  <si>
    <t>A.3 Participación de huéspedes totales según tipo - total nacional</t>
  </si>
  <si>
    <t>A.11  Participaciones principales variables según escala de personas ocupadas</t>
  </si>
  <si>
    <t>A.12  Número de establecimientos según departamento</t>
  </si>
  <si>
    <t>A.13  Participación en total nacional de personas ocupadas promedio según departamento</t>
  </si>
  <si>
    <t>A.14 Participación en total nacional de ingresos según departamento</t>
  </si>
  <si>
    <t>A.15  Habitaciones disponibles-Infraestructura hotelera según departamento</t>
  </si>
  <si>
    <t>A.16 Tasa de ocupación según departamento</t>
  </si>
  <si>
    <t>A.17 Participación de huéspedes residentes y no residentes recibidos según departamento</t>
  </si>
  <si>
    <t>A.19 Participaciones de variables en el total nacional de principales municipios turísticos</t>
  </si>
  <si>
    <t xml:space="preserve">A.9  Distribución de establecimientos según escala de personas ocupadas </t>
  </si>
  <si>
    <t>Participación personas ocupadas promedio (%)</t>
  </si>
  <si>
    <t>Participación de ingresos (%)</t>
  </si>
  <si>
    <t>Tasa de ocupación</t>
  </si>
  <si>
    <t>Tasa de ocupación (%)</t>
  </si>
  <si>
    <t>Participación el total nacional (%)</t>
  </si>
  <si>
    <t>Huéspedes residentes</t>
  </si>
  <si>
    <t>Huéspedes no residentes</t>
  </si>
  <si>
    <t>Número de Empleados</t>
  </si>
  <si>
    <t>Número de establecimientos</t>
  </si>
  <si>
    <t>Participación  Número de establecimientos (%)</t>
  </si>
  <si>
    <t>*Resto departamentos: Guainía, Guaviare, Vaupés y Vichada.</t>
  </si>
  <si>
    <t>A.5 Participación motivo de viaje huéspedes residentes y no residentes en Colombia según motivo</t>
  </si>
  <si>
    <t>A.5  Participación motivo de viaje huéspedes residentes y no residentes en Colombia según motivo</t>
  </si>
  <si>
    <t>Tasa de Ocupación</t>
  </si>
  <si>
    <t>Fecha de publicación: 24 de septiembre de 2013</t>
  </si>
  <si>
    <t>A.18 Variables de principales capitales y el departamento de San Andrés, Providencia y Santa Catalina</t>
  </si>
  <si>
    <t>A.2 Participación de personas promedio ocupadas  según tipo de contratación - total nacional</t>
  </si>
  <si>
    <t>A.2 Participación de personas  promedio ocupadas según tipo de contratación - total nacional</t>
  </si>
  <si>
    <t>Huéspedes Residentes</t>
  </si>
  <si>
    <t>Huéspedes No Residentes</t>
  </si>
  <si>
    <t>Huéspedes totales</t>
  </si>
  <si>
    <t>Ocio y Recreación</t>
  </si>
  <si>
    <t>Personal temporal contratado a través de empresas especializadas</t>
  </si>
  <si>
    <t>Propietarios, socios y familiares sin remuneración fija</t>
  </si>
  <si>
    <t>Servicio de Bar</t>
  </si>
  <si>
    <t>Servicio de Restaurante</t>
  </si>
  <si>
    <t xml:space="preserve">Personas promedio ocupadas </t>
  </si>
  <si>
    <t>Personas promedio ocupadas (%)</t>
  </si>
  <si>
    <t>Participaciòn número de  establecimientos (%)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</si>
</sst>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[$-C0A]m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3" fontId="0" fillId="33" borderId="0" xfId="0" applyNumberFormat="1" applyFill="1" applyAlignment="1">
      <alignment horizontal="center"/>
    </xf>
    <xf numFmtId="0" fontId="4" fillId="34" borderId="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12" xfId="0" applyNumberFormat="1" applyFill="1" applyBorder="1" applyAlignment="1">
      <alignment horizontal="center"/>
    </xf>
    <xf numFmtId="164" fontId="0" fillId="33" borderId="12" xfId="52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164" fontId="0" fillId="33" borderId="0" xfId="52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42" fillId="33" borderId="11" xfId="0" applyFont="1" applyFill="1" applyBorder="1" applyAlignment="1">
      <alignment/>
    </xf>
    <xf numFmtId="0" fontId="42" fillId="33" borderId="10" xfId="0" applyFont="1" applyFill="1" applyBorder="1" applyAlignment="1">
      <alignment vertical="center"/>
    </xf>
    <xf numFmtId="0" fontId="42" fillId="33" borderId="12" xfId="0" applyFont="1" applyFill="1" applyBorder="1" applyAlignment="1">
      <alignment/>
    </xf>
    <xf numFmtId="164" fontId="42" fillId="33" borderId="12" xfId="52" applyNumberFormat="1" applyFont="1" applyFill="1" applyBorder="1" applyAlignment="1">
      <alignment horizontal="center"/>
    </xf>
    <xf numFmtId="164" fontId="42" fillId="33" borderId="0" xfId="52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9" fontId="42" fillId="33" borderId="11" xfId="52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/>
    </xf>
    <xf numFmtId="164" fontId="0" fillId="33" borderId="11" xfId="52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9" fontId="0" fillId="33" borderId="0" xfId="52" applyNumberFormat="1" applyFont="1" applyFill="1" applyBorder="1" applyAlignment="1">
      <alignment horizontal="center"/>
    </xf>
    <xf numFmtId="10" fontId="0" fillId="33" borderId="0" xfId="52" applyNumberFormat="1" applyFont="1" applyFill="1" applyBorder="1" applyAlignment="1">
      <alignment horizontal="center"/>
    </xf>
    <xf numFmtId="10" fontId="0" fillId="33" borderId="0" xfId="52" applyNumberFormat="1" applyFont="1" applyFill="1" applyAlignment="1">
      <alignment horizontal="center"/>
    </xf>
    <xf numFmtId="0" fontId="41" fillId="35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vertical="center" wrapText="1"/>
    </xf>
    <xf numFmtId="3" fontId="0" fillId="33" borderId="10" xfId="0" applyNumberFormat="1" applyFill="1" applyBorder="1" applyAlignment="1">
      <alignment horizontal="center"/>
    </xf>
    <xf numFmtId="164" fontId="0" fillId="33" borderId="10" xfId="52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4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65" fontId="6" fillId="33" borderId="14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5" borderId="10" xfId="0" applyFont="1" applyFill="1" applyBorder="1" applyAlignment="1">
      <alignment horizontal="center"/>
    </xf>
    <xf numFmtId="0" fontId="42" fillId="36" borderId="0" xfId="0" applyFont="1" applyFill="1" applyBorder="1" applyAlignment="1">
      <alignment/>
    </xf>
    <xf numFmtId="164" fontId="42" fillId="36" borderId="0" xfId="52" applyNumberFormat="1" applyFont="1" applyFill="1" applyBorder="1" applyAlignment="1">
      <alignment horizontal="center"/>
    </xf>
    <xf numFmtId="0" fontId="42" fillId="36" borderId="11" xfId="0" applyFont="1" applyFill="1" applyBorder="1" applyAlignment="1">
      <alignment/>
    </xf>
    <xf numFmtId="9" fontId="42" fillId="36" borderId="11" xfId="0" applyNumberFormat="1" applyFont="1" applyFill="1" applyBorder="1" applyAlignment="1">
      <alignment horizontal="center"/>
    </xf>
    <xf numFmtId="9" fontId="42" fillId="36" borderId="11" xfId="52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3" fontId="0" fillId="36" borderId="0" xfId="0" applyNumberFormat="1" applyFill="1" applyBorder="1" applyAlignment="1">
      <alignment horizontal="center"/>
    </xf>
    <xf numFmtId="164" fontId="0" fillId="36" borderId="0" xfId="52" applyNumberFormat="1" applyFont="1" applyFill="1" applyBorder="1" applyAlignment="1">
      <alignment horizontal="center"/>
    </xf>
    <xf numFmtId="0" fontId="0" fillId="36" borderId="11" xfId="0" applyFill="1" applyBorder="1" applyAlignment="1">
      <alignment/>
    </xf>
    <xf numFmtId="3" fontId="0" fillId="36" borderId="11" xfId="0" applyNumberFormat="1" applyFill="1" applyBorder="1" applyAlignment="1">
      <alignment horizontal="center"/>
    </xf>
    <xf numFmtId="9" fontId="0" fillId="36" borderId="11" xfId="52" applyFont="1" applyFill="1" applyBorder="1" applyAlignment="1">
      <alignment horizontal="center"/>
    </xf>
    <xf numFmtId="164" fontId="0" fillId="36" borderId="11" xfId="52" applyNumberFormat="1" applyFont="1" applyFill="1" applyBorder="1" applyAlignment="1">
      <alignment horizontal="center"/>
    </xf>
    <xf numFmtId="0" fontId="0" fillId="33" borderId="10" xfId="0" applyFill="1" applyBorder="1" applyAlignment="1">
      <alignment vertical="center" wrapText="1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 horizontal="left"/>
    </xf>
    <xf numFmtId="0" fontId="7" fillId="36" borderId="14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3" fontId="0" fillId="33" borderId="11" xfId="0" applyNumberFormat="1" applyFill="1" applyBorder="1" applyAlignment="1">
      <alignment horizontal="center"/>
    </xf>
    <xf numFmtId="9" fontId="0" fillId="33" borderId="11" xfId="52" applyFont="1" applyFill="1" applyBorder="1" applyAlignment="1">
      <alignment horizontal="center"/>
    </xf>
    <xf numFmtId="10" fontId="0" fillId="36" borderId="0" xfId="52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9" fontId="0" fillId="33" borderId="11" xfId="52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3" fontId="0" fillId="35" borderId="11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left"/>
    </xf>
    <xf numFmtId="3" fontId="0" fillId="37" borderId="0" xfId="0" applyNumberFormat="1" applyFont="1" applyFill="1" applyBorder="1" applyAlignment="1">
      <alignment horizontal="center"/>
    </xf>
    <xf numFmtId="1" fontId="0" fillId="33" borderId="0" xfId="52" applyNumberFormat="1" applyFont="1" applyFill="1" applyAlignment="1">
      <alignment horizontal="center"/>
    </xf>
    <xf numFmtId="164" fontId="42" fillId="33" borderId="12" xfId="52" applyNumberFormat="1" applyFont="1" applyFill="1" applyBorder="1" applyAlignment="1">
      <alignment horizontal="center" vertical="center"/>
    </xf>
    <xf numFmtId="164" fontId="42" fillId="36" borderId="0" xfId="52" applyNumberFormat="1" applyFont="1" applyFill="1" applyBorder="1" applyAlignment="1">
      <alignment horizontal="center" vertical="center"/>
    </xf>
    <xf numFmtId="164" fontId="42" fillId="33" borderId="0" xfId="52" applyNumberFormat="1" applyFont="1" applyFill="1" applyBorder="1" applyAlignment="1">
      <alignment horizontal="center" vertical="center"/>
    </xf>
    <xf numFmtId="9" fontId="42" fillId="36" borderId="11" xfId="52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vertical="center"/>
    </xf>
    <xf numFmtId="3" fontId="42" fillId="33" borderId="12" xfId="0" applyNumberFormat="1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vertical="center" wrapText="1"/>
    </xf>
    <xf numFmtId="3" fontId="42" fillId="36" borderId="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vertical="center" wrapText="1"/>
    </xf>
    <xf numFmtId="3" fontId="42" fillId="33" borderId="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vertical="center"/>
    </xf>
    <xf numFmtId="0" fontId="42" fillId="36" borderId="11" xfId="0" applyFont="1" applyFill="1" applyBorder="1" applyAlignment="1">
      <alignment vertical="center" wrapText="1"/>
    </xf>
    <xf numFmtId="3" fontId="42" fillId="36" borderId="11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wrapText="1"/>
    </xf>
    <xf numFmtId="9" fontId="0" fillId="33" borderId="10" xfId="52" applyFont="1" applyFill="1" applyBorder="1" applyAlignment="1">
      <alignment horizontal="center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5362575</xdr:colOff>
      <xdr:row>3</xdr:row>
      <xdr:rowOff>38100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1971675</xdr:colOff>
      <xdr:row>3</xdr:row>
      <xdr:rowOff>19050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1971675</xdr:colOff>
      <xdr:row>21</xdr:row>
      <xdr:rowOff>19050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29025"/>
          <a:ext cx="4191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1971675</xdr:colOff>
      <xdr:row>38</xdr:row>
      <xdr:rowOff>19050</xdr:rowOff>
    </xdr:to>
    <xdr:pic>
      <xdr:nvPicPr>
        <xdr:cNvPr id="3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3325"/>
          <a:ext cx="4191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</xdr:col>
      <xdr:colOff>1971675</xdr:colOff>
      <xdr:row>70</xdr:row>
      <xdr:rowOff>19050</xdr:rowOff>
    </xdr:to>
    <xdr:pic>
      <xdr:nvPicPr>
        <xdr:cNvPr id="4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4191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1971675</xdr:colOff>
      <xdr:row>52</xdr:row>
      <xdr:rowOff>19050</xdr:rowOff>
    </xdr:to>
    <xdr:pic>
      <xdr:nvPicPr>
        <xdr:cNvPr id="5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4191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1971675</xdr:colOff>
      <xdr:row>3</xdr:row>
      <xdr:rowOff>19050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24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1971675</xdr:colOff>
      <xdr:row>20</xdr:row>
      <xdr:rowOff>19050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3924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1971675</xdr:colOff>
      <xdr:row>38</xdr:row>
      <xdr:rowOff>19050</xdr:rowOff>
    </xdr:to>
    <xdr:pic>
      <xdr:nvPicPr>
        <xdr:cNvPr id="3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9925"/>
          <a:ext cx="3924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1704975</xdr:colOff>
      <xdr:row>4</xdr:row>
      <xdr:rowOff>19050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714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1704975</xdr:colOff>
      <xdr:row>21</xdr:row>
      <xdr:rowOff>19050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3714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1704975</xdr:colOff>
      <xdr:row>38</xdr:row>
      <xdr:rowOff>19050</xdr:rowOff>
    </xdr:to>
    <xdr:pic>
      <xdr:nvPicPr>
        <xdr:cNvPr id="3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0400"/>
          <a:ext cx="3714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3</xdr:row>
      <xdr:rowOff>19050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2</xdr:col>
      <xdr:colOff>66675</xdr:colOff>
      <xdr:row>46</xdr:row>
      <xdr:rowOff>19050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48650"/>
          <a:ext cx="3714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2</xdr:col>
      <xdr:colOff>66675</xdr:colOff>
      <xdr:row>90</xdr:row>
      <xdr:rowOff>19050</xdr:rowOff>
    </xdr:to>
    <xdr:pic>
      <xdr:nvPicPr>
        <xdr:cNvPr id="3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87825"/>
          <a:ext cx="3714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2</xdr:col>
      <xdr:colOff>66675</xdr:colOff>
      <xdr:row>133</xdr:row>
      <xdr:rowOff>19050</xdr:rowOff>
    </xdr:to>
    <xdr:pic>
      <xdr:nvPicPr>
        <xdr:cNvPr id="4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9825"/>
          <a:ext cx="3714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2</xdr:col>
      <xdr:colOff>66675</xdr:colOff>
      <xdr:row>176</xdr:row>
      <xdr:rowOff>19050</xdr:rowOff>
    </xdr:to>
    <xdr:pic>
      <xdr:nvPicPr>
        <xdr:cNvPr id="5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632775"/>
          <a:ext cx="3714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2</xdr:col>
      <xdr:colOff>66675</xdr:colOff>
      <xdr:row>220</xdr:row>
      <xdr:rowOff>19050</xdr:rowOff>
    </xdr:to>
    <xdr:pic>
      <xdr:nvPicPr>
        <xdr:cNvPr id="6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014775"/>
          <a:ext cx="3714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3</xdr:row>
      <xdr:rowOff>19050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1666875</xdr:colOff>
      <xdr:row>3</xdr:row>
      <xdr:rowOff>19050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9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3</xdr:row>
      <xdr:rowOff>19050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7" sqref="A27"/>
    </sheetView>
  </sheetViews>
  <sheetFormatPr defaultColWidth="11.421875" defaultRowHeight="15"/>
  <cols>
    <col min="1" max="1" width="97.28125" style="0" customWidth="1"/>
  </cols>
  <sheetData>
    <row r="1" s="44" customFormat="1" ht="15">
      <c r="A1" s="43"/>
    </row>
    <row r="2" s="44" customFormat="1" ht="15">
      <c r="A2" s="45"/>
    </row>
    <row r="3" s="44" customFormat="1" ht="15">
      <c r="A3" s="45"/>
    </row>
    <row r="4" s="44" customFormat="1" ht="15">
      <c r="A4" s="45"/>
    </row>
    <row r="5" s="44" customFormat="1" ht="15">
      <c r="A5" s="45"/>
    </row>
    <row r="6" s="44" customFormat="1" ht="18">
      <c r="A6" s="46" t="s">
        <v>5</v>
      </c>
    </row>
    <row r="7" s="44" customFormat="1" ht="18">
      <c r="A7" s="47" t="s">
        <v>96</v>
      </c>
    </row>
    <row r="8" s="44" customFormat="1" ht="18">
      <c r="A8" s="48">
        <v>41214</v>
      </c>
    </row>
    <row r="9" s="44" customFormat="1" ht="15.75" customHeight="1">
      <c r="A9" s="49" t="s">
        <v>109</v>
      </c>
    </row>
    <row r="10" s="44" customFormat="1" ht="15.75" customHeight="1">
      <c r="A10" s="68" t="s">
        <v>151</v>
      </c>
    </row>
    <row r="11" s="44" customFormat="1" ht="15.75" customHeight="1">
      <c r="A11" s="49" t="s">
        <v>125</v>
      </c>
    </row>
    <row r="12" s="44" customFormat="1" ht="15.75" customHeight="1">
      <c r="A12" s="68" t="s">
        <v>110</v>
      </c>
    </row>
    <row r="13" s="44" customFormat="1" ht="15.75" customHeight="1">
      <c r="A13" s="49" t="s">
        <v>146</v>
      </c>
    </row>
    <row r="14" s="44" customFormat="1" ht="15.75" customHeight="1">
      <c r="A14" s="68" t="s">
        <v>111</v>
      </c>
    </row>
    <row r="15" s="44" customFormat="1" ht="15.75" customHeight="1">
      <c r="A15" s="49" t="s">
        <v>112</v>
      </c>
    </row>
    <row r="16" s="44" customFormat="1" ht="15.75" customHeight="1">
      <c r="A16" s="68" t="s">
        <v>113</v>
      </c>
    </row>
    <row r="17" s="44" customFormat="1" ht="15.75" customHeight="1">
      <c r="A17" s="49" t="s">
        <v>134</v>
      </c>
    </row>
    <row r="18" s="44" customFormat="1" ht="15.75" customHeight="1">
      <c r="A18" s="68" t="s">
        <v>115</v>
      </c>
    </row>
    <row r="19" s="44" customFormat="1" ht="15.75" customHeight="1">
      <c r="A19" s="49" t="s">
        <v>126</v>
      </c>
    </row>
    <row r="20" s="44" customFormat="1" ht="15.75" customHeight="1">
      <c r="A20" s="68" t="s">
        <v>127</v>
      </c>
    </row>
    <row r="21" s="44" customFormat="1" ht="15.75" customHeight="1">
      <c r="A21" s="49" t="s">
        <v>128</v>
      </c>
    </row>
    <row r="22" s="44" customFormat="1" ht="15.75" customHeight="1">
      <c r="A22" s="68" t="s">
        <v>129</v>
      </c>
    </row>
    <row r="23" s="50" customFormat="1" ht="15.75" customHeight="1">
      <c r="A23" s="49" t="s">
        <v>130</v>
      </c>
    </row>
    <row r="24" s="50" customFormat="1" ht="15.75" customHeight="1">
      <c r="A24" s="68" t="s">
        <v>131</v>
      </c>
    </row>
    <row r="25" s="50" customFormat="1" ht="15.75" customHeight="1">
      <c r="A25" s="49" t="s">
        <v>132</v>
      </c>
    </row>
    <row r="26" s="50" customFormat="1" ht="15.75" customHeight="1">
      <c r="A26" s="68" t="s">
        <v>150</v>
      </c>
    </row>
    <row r="27" s="50" customFormat="1" ht="15.75" customHeight="1">
      <c r="A27" s="49" t="s">
        <v>133</v>
      </c>
    </row>
    <row r="28" s="50" customFormat="1" ht="15.75" customHeight="1">
      <c r="A28" s="69" t="s">
        <v>124</v>
      </c>
    </row>
    <row r="29" s="44" customFormat="1" ht="15">
      <c r="A29" s="51"/>
    </row>
    <row r="30" s="44" customFormat="1" ht="15">
      <c r="A30" s="6" t="s">
        <v>149</v>
      </c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83"/>
  <sheetViews>
    <sheetView zoomScale="115" zoomScaleNormal="115" zoomScalePageLayoutView="0" workbookViewId="0" topLeftCell="A70">
      <selection activeCell="A13" sqref="A13"/>
    </sheetView>
  </sheetViews>
  <sheetFormatPr defaultColWidth="11.421875" defaultRowHeight="15"/>
  <cols>
    <col min="1" max="1" width="33.28125" style="0" customWidth="1"/>
    <col min="2" max="2" width="30.00390625" style="0" customWidth="1"/>
    <col min="3" max="3" width="19.421875" style="0" customWidth="1"/>
  </cols>
  <sheetData>
    <row r="1" s="1" customFormat="1" ht="15"/>
    <row r="2" s="1" customFormat="1" ht="15"/>
    <row r="3" s="1" customFormat="1" ht="15"/>
    <row r="4" spans="1:2" s="1" customFormat="1" ht="15">
      <c r="A4" s="2" t="s">
        <v>5</v>
      </c>
      <c r="B4" s="3"/>
    </row>
    <row r="5" spans="1:2" s="1" customFormat="1" ht="30.75" customHeight="1">
      <c r="A5" s="95" t="s">
        <v>109</v>
      </c>
      <c r="B5" s="95"/>
    </row>
    <row r="6" spans="1:2" s="1" customFormat="1" ht="15">
      <c r="A6" s="4" t="s">
        <v>6</v>
      </c>
      <c r="B6" s="3"/>
    </row>
    <row r="7" s="1" customFormat="1" ht="6" customHeight="1"/>
    <row r="8" spans="1:3" s="1" customFormat="1" ht="15">
      <c r="A8" s="27" t="s">
        <v>0</v>
      </c>
      <c r="B8" s="93" t="s">
        <v>4</v>
      </c>
      <c r="C8" s="27" t="s">
        <v>108</v>
      </c>
    </row>
    <row r="9" spans="1:3" s="1" customFormat="1" ht="15">
      <c r="A9" s="84" t="s">
        <v>159</v>
      </c>
      <c r="B9" s="85">
        <v>7222136</v>
      </c>
      <c r="C9" s="80">
        <v>0.02896841083566307</v>
      </c>
    </row>
    <row r="10" spans="1:3" s="1" customFormat="1" ht="24">
      <c r="A10" s="86" t="s">
        <v>97</v>
      </c>
      <c r="B10" s="87">
        <v>7312484</v>
      </c>
      <c r="C10" s="81">
        <v>0.02933080195958825</v>
      </c>
    </row>
    <row r="11" spans="1:3" s="1" customFormat="1" ht="15">
      <c r="A11" s="90" t="s">
        <v>1</v>
      </c>
      <c r="B11" s="89">
        <v>17592413</v>
      </c>
      <c r="C11" s="82">
        <v>0.07056419975678385</v>
      </c>
    </row>
    <row r="12" spans="1:3" s="1" customFormat="1" ht="15">
      <c r="A12" s="86" t="s">
        <v>160</v>
      </c>
      <c r="B12" s="87">
        <v>46665472</v>
      </c>
      <c r="C12" s="81">
        <v>0.18717794358014464</v>
      </c>
    </row>
    <row r="13" spans="1:3" s="1" customFormat="1" ht="15">
      <c r="A13" s="90" t="s">
        <v>2</v>
      </c>
      <c r="B13" s="89">
        <v>170518236</v>
      </c>
      <c r="C13" s="82">
        <v>0.6839586398567615</v>
      </c>
    </row>
    <row r="14" spans="1:3" s="1" customFormat="1" ht="15">
      <c r="A14" s="91" t="s">
        <v>3</v>
      </c>
      <c r="B14" s="92">
        <v>249310742</v>
      </c>
      <c r="C14" s="83">
        <v>1</v>
      </c>
    </row>
    <row r="15" spans="1:2" s="1" customFormat="1" ht="15">
      <c r="A15" s="6" t="s">
        <v>7</v>
      </c>
      <c r="B15" s="5"/>
    </row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pans="1:2" s="1" customFormat="1" ht="15">
      <c r="A22" s="2" t="s">
        <v>5</v>
      </c>
      <c r="B22" s="3"/>
    </row>
    <row r="23" spans="1:2" s="1" customFormat="1" ht="30" customHeight="1">
      <c r="A23" s="95" t="s">
        <v>152</v>
      </c>
      <c r="B23" s="95"/>
    </row>
    <row r="24" spans="1:2" s="1" customFormat="1" ht="15">
      <c r="A24" s="4" t="s">
        <v>6</v>
      </c>
      <c r="B24" s="3"/>
    </row>
    <row r="25" s="1" customFormat="1" ht="5.25" customHeight="1"/>
    <row r="26" spans="1:3" s="1" customFormat="1" ht="25.5" customHeight="1">
      <c r="A26" s="21" t="s">
        <v>8</v>
      </c>
      <c r="B26" s="18" t="s">
        <v>142</v>
      </c>
      <c r="C26" s="18" t="s">
        <v>108</v>
      </c>
    </row>
    <row r="27" spans="1:3" s="1" customFormat="1" ht="18.75" customHeight="1">
      <c r="A27" s="84" t="s">
        <v>9</v>
      </c>
      <c r="B27" s="85">
        <v>1030</v>
      </c>
      <c r="C27" s="80">
        <v>0.022719752950259183</v>
      </c>
    </row>
    <row r="28" spans="1:3" s="1" customFormat="1" ht="24">
      <c r="A28" s="86" t="s">
        <v>158</v>
      </c>
      <c r="B28" s="87">
        <v>3073</v>
      </c>
      <c r="C28" s="81">
        <v>0.0677842726370354</v>
      </c>
    </row>
    <row r="29" spans="1:3" s="1" customFormat="1" ht="26.25" customHeight="1">
      <c r="A29" s="88" t="s">
        <v>157</v>
      </c>
      <c r="B29" s="89">
        <v>6697</v>
      </c>
      <c r="C29" s="82">
        <v>0.1477225102018308</v>
      </c>
    </row>
    <row r="30" spans="1:3" s="1" customFormat="1" ht="24">
      <c r="A30" s="86" t="s">
        <v>10</v>
      </c>
      <c r="B30" s="87">
        <v>9422</v>
      </c>
      <c r="C30" s="81">
        <v>0.20783059446343885</v>
      </c>
    </row>
    <row r="31" spans="1:3" s="1" customFormat="1" ht="17.25" customHeight="1">
      <c r="A31" s="90" t="s">
        <v>11</v>
      </c>
      <c r="B31" s="89">
        <v>25113</v>
      </c>
      <c r="C31" s="82">
        <v>0.5539428697474358</v>
      </c>
    </row>
    <row r="32" spans="1:3" s="1" customFormat="1" ht="18" customHeight="1">
      <c r="A32" s="91" t="s">
        <v>13</v>
      </c>
      <c r="B32" s="92">
        <v>45335</v>
      </c>
      <c r="C32" s="83">
        <v>1</v>
      </c>
    </row>
    <row r="33" spans="1:3" s="1" customFormat="1" ht="15">
      <c r="A33" s="6" t="s">
        <v>7</v>
      </c>
      <c r="B33" s="19"/>
      <c r="C33" s="19"/>
    </row>
    <row r="34" s="1" customFormat="1" ht="15"/>
    <row r="35" s="1" customFormat="1" ht="15"/>
    <row r="36" s="1" customFormat="1" ht="15"/>
    <row r="37" s="1" customFormat="1" ht="15"/>
    <row r="38" s="1" customFormat="1" ht="15"/>
    <row r="39" spans="1:2" s="1" customFormat="1" ht="15">
      <c r="A39" s="2" t="s">
        <v>5</v>
      </c>
      <c r="B39" s="3"/>
    </row>
    <row r="40" spans="1:2" s="1" customFormat="1" ht="30.75" customHeight="1">
      <c r="A40" s="95" t="s">
        <v>125</v>
      </c>
      <c r="B40" s="95"/>
    </row>
    <row r="41" spans="1:2" s="1" customFormat="1" ht="15">
      <c r="A41" s="4" t="s">
        <v>6</v>
      </c>
      <c r="B41" s="3"/>
    </row>
    <row r="42" spans="1:2" s="1" customFormat="1" ht="15">
      <c r="A42" s="27" t="s">
        <v>103</v>
      </c>
      <c r="B42" s="27" t="s">
        <v>108</v>
      </c>
    </row>
    <row r="43" spans="1:2" s="1" customFormat="1" ht="15">
      <c r="A43" s="22" t="s">
        <v>153</v>
      </c>
      <c r="B43" s="23">
        <v>0.8161132073649894</v>
      </c>
    </row>
    <row r="44" spans="1:2" s="1" customFormat="1" ht="15">
      <c r="A44" s="53" t="s">
        <v>154</v>
      </c>
      <c r="B44" s="54">
        <v>0.18391920774707385</v>
      </c>
    </row>
    <row r="45" spans="1:2" s="1" customFormat="1" ht="15">
      <c r="A45" s="20" t="s">
        <v>155</v>
      </c>
      <c r="B45" s="26">
        <v>1.0000324151120632</v>
      </c>
    </row>
    <row r="46" spans="1:2" s="1" customFormat="1" ht="15">
      <c r="A46" s="6" t="s">
        <v>7</v>
      </c>
      <c r="B46" s="19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pans="1:2" s="1" customFormat="1" ht="15">
      <c r="A53" s="2" t="s">
        <v>5</v>
      </c>
      <c r="B53" s="3"/>
    </row>
    <row r="54" spans="1:2" s="1" customFormat="1" ht="31.5" customHeight="1">
      <c r="A54" s="95" t="s">
        <v>110</v>
      </c>
      <c r="B54" s="95"/>
    </row>
    <row r="55" spans="1:2" s="1" customFormat="1" ht="15">
      <c r="A55" s="4" t="s">
        <v>6</v>
      </c>
      <c r="B55" s="3"/>
    </row>
    <row r="56" s="1" customFormat="1" ht="4.5" customHeight="1"/>
    <row r="57" spans="1:2" s="1" customFormat="1" ht="15">
      <c r="A57" s="27" t="s">
        <v>21</v>
      </c>
      <c r="B57" s="27" t="s">
        <v>108</v>
      </c>
    </row>
    <row r="58" spans="1:2" s="1" customFormat="1" ht="15">
      <c r="A58" s="22" t="s">
        <v>14</v>
      </c>
      <c r="B58" s="23">
        <v>0.503</v>
      </c>
    </row>
    <row r="59" spans="1:2" s="1" customFormat="1" ht="15">
      <c r="A59" s="53" t="s">
        <v>156</v>
      </c>
      <c r="B59" s="54">
        <v>0.344</v>
      </c>
    </row>
    <row r="60" spans="1:2" s="1" customFormat="1" ht="15">
      <c r="A60" s="25" t="s">
        <v>15</v>
      </c>
      <c r="B60" s="24">
        <v>0.095</v>
      </c>
    </row>
    <row r="61" spans="1:2" s="1" customFormat="1" ht="15">
      <c r="A61" s="53" t="s">
        <v>16</v>
      </c>
      <c r="B61" s="54">
        <v>0.039</v>
      </c>
    </row>
    <row r="62" spans="1:2" s="1" customFormat="1" ht="15">
      <c r="A62" s="25" t="s">
        <v>17</v>
      </c>
      <c r="B62" s="24">
        <v>0.02</v>
      </c>
    </row>
    <row r="63" spans="1:2" s="1" customFormat="1" ht="15">
      <c r="A63" s="55" t="s">
        <v>18</v>
      </c>
      <c r="B63" s="56">
        <f>SUM(B58:B62)</f>
        <v>1.001</v>
      </c>
    </row>
    <row r="64" spans="1:2" s="1" customFormat="1" ht="15">
      <c r="A64" s="6" t="s">
        <v>7</v>
      </c>
      <c r="B64" s="19"/>
    </row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1:2" s="1" customFormat="1" ht="15">
      <c r="A71" s="2" t="s">
        <v>5</v>
      </c>
      <c r="B71" s="3"/>
    </row>
    <row r="72" spans="1:2" s="1" customFormat="1" ht="35.25" customHeight="1">
      <c r="A72" s="95" t="s">
        <v>147</v>
      </c>
      <c r="B72" s="95"/>
    </row>
    <row r="73" spans="1:2" s="1" customFormat="1" ht="15">
      <c r="A73" s="4" t="s">
        <v>6</v>
      </c>
      <c r="B73" s="3"/>
    </row>
    <row r="74" s="1" customFormat="1" ht="2.25" customHeight="1"/>
    <row r="75" spans="1:3" s="1" customFormat="1" ht="15">
      <c r="A75" s="27" t="s">
        <v>21</v>
      </c>
      <c r="B75" s="27" t="s">
        <v>19</v>
      </c>
      <c r="C75" s="27" t="s">
        <v>20</v>
      </c>
    </row>
    <row r="76" spans="1:3" s="1" customFormat="1" ht="15">
      <c r="A76" s="25" t="s">
        <v>14</v>
      </c>
      <c r="B76" s="24">
        <v>0.5547488584474887</v>
      </c>
      <c r="C76" s="24">
        <v>0.423133445945946</v>
      </c>
    </row>
    <row r="77" spans="1:3" s="1" customFormat="1" ht="15">
      <c r="A77" s="53" t="s">
        <v>156</v>
      </c>
      <c r="B77" s="54">
        <v>0.34664910432033724</v>
      </c>
      <c r="C77" s="54">
        <v>0.4831081081081081</v>
      </c>
    </row>
    <row r="78" spans="1:3" s="1" customFormat="1" ht="15">
      <c r="A78" s="25" t="s">
        <v>15</v>
      </c>
      <c r="B78" s="24">
        <v>0.04229012996136284</v>
      </c>
      <c r="C78" s="24">
        <v>0.0448902027027027</v>
      </c>
    </row>
    <row r="79" spans="1:3" s="1" customFormat="1" ht="15">
      <c r="A79" s="53" t="s">
        <v>16</v>
      </c>
      <c r="B79" s="54">
        <v>0.03852476290832455</v>
      </c>
      <c r="C79" s="54">
        <v>0.027069256756756758</v>
      </c>
    </row>
    <row r="80" spans="1:3" s="1" customFormat="1" ht="15">
      <c r="A80" s="25" t="s">
        <v>17</v>
      </c>
      <c r="B80" s="24">
        <v>0.01778714436248683</v>
      </c>
      <c r="C80" s="24">
        <v>0.021798986486486486</v>
      </c>
    </row>
    <row r="81" spans="1:3" s="1" customFormat="1" ht="15">
      <c r="A81" s="55" t="s">
        <v>18</v>
      </c>
      <c r="B81" s="57">
        <v>1.0000324151120632</v>
      </c>
      <c r="C81" s="57">
        <v>1.0000324151120632</v>
      </c>
    </row>
    <row r="82" spans="1:3" s="1" customFormat="1" ht="15">
      <c r="A82" s="6" t="s">
        <v>7</v>
      </c>
      <c r="B82" s="19"/>
      <c r="C82" s="19"/>
    </row>
    <row r="83" s="1" customFormat="1" ht="15">
      <c r="A83" s="6" t="s">
        <v>149</v>
      </c>
    </row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</sheetData>
  <sheetProtection/>
  <mergeCells count="5">
    <mergeCell ref="A5:B5"/>
    <mergeCell ref="A23:B23"/>
    <mergeCell ref="A40:B40"/>
    <mergeCell ref="A72:B72"/>
    <mergeCell ref="A54:B5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51"/>
  <sheetViews>
    <sheetView zoomScalePageLayoutView="0" workbookViewId="0" topLeftCell="A1">
      <selection activeCell="B44" sqref="B44"/>
    </sheetView>
  </sheetViews>
  <sheetFormatPr defaultColWidth="11.421875" defaultRowHeight="15"/>
  <cols>
    <col min="1" max="1" width="29.28125" style="0" customWidth="1"/>
    <col min="2" max="2" width="38.57421875" style="0" customWidth="1"/>
    <col min="3" max="3" width="24.140625" style="0" customWidth="1"/>
    <col min="4" max="4" width="19.28125" style="0" customWidth="1"/>
    <col min="5" max="5" width="26.28125" style="0" customWidth="1"/>
  </cols>
  <sheetData>
    <row r="1" s="1" customFormat="1" ht="15"/>
    <row r="2" s="1" customFormat="1" ht="15"/>
    <row r="3" s="1" customFormat="1" ht="15"/>
    <row r="4" spans="1:2" s="1" customFormat="1" ht="15">
      <c r="A4" s="2" t="s">
        <v>5</v>
      </c>
      <c r="B4" s="3"/>
    </row>
    <row r="5" spans="1:2" s="1" customFormat="1" ht="33" customHeight="1">
      <c r="A5" s="96" t="s">
        <v>111</v>
      </c>
      <c r="B5" s="96"/>
    </row>
    <row r="6" spans="1:2" s="1" customFormat="1" ht="15">
      <c r="A6" s="4" t="s">
        <v>6</v>
      </c>
      <c r="B6" s="3"/>
    </row>
    <row r="7" s="1" customFormat="1" ht="9" customHeight="1"/>
    <row r="8" spans="1:5" s="1" customFormat="1" ht="34.5" customHeight="1">
      <c r="A8" s="8" t="s">
        <v>98</v>
      </c>
      <c r="B8" s="29" t="s">
        <v>143</v>
      </c>
      <c r="C8" s="29" t="s">
        <v>144</v>
      </c>
      <c r="D8" s="28"/>
      <c r="E8" s="28"/>
    </row>
    <row r="9" spans="1:3" s="1" customFormat="1" ht="15">
      <c r="A9" s="10" t="s">
        <v>22</v>
      </c>
      <c r="B9" s="11">
        <v>2474</v>
      </c>
      <c r="C9" s="12">
        <v>0.8614206128133705</v>
      </c>
    </row>
    <row r="10" spans="1:3" s="1" customFormat="1" ht="15">
      <c r="A10" s="58" t="s">
        <v>23</v>
      </c>
      <c r="B10" s="59">
        <v>286</v>
      </c>
      <c r="C10" s="60">
        <v>0.09958217270194986</v>
      </c>
    </row>
    <row r="11" spans="1:3" s="1" customFormat="1" ht="15">
      <c r="A11" s="15" t="s">
        <v>24</v>
      </c>
      <c r="B11" s="13">
        <v>53</v>
      </c>
      <c r="C11" s="14">
        <v>0.018454038997214484</v>
      </c>
    </row>
    <row r="12" spans="1:3" s="1" customFormat="1" ht="15">
      <c r="A12" s="58" t="s">
        <v>25</v>
      </c>
      <c r="B12" s="59">
        <v>22</v>
      </c>
      <c r="C12" s="60">
        <v>0.00766016713091922</v>
      </c>
    </row>
    <row r="13" spans="1:3" s="1" customFormat="1" ht="15">
      <c r="A13" s="15" t="s">
        <v>26</v>
      </c>
      <c r="B13" s="13">
        <v>37</v>
      </c>
      <c r="C13" s="14">
        <v>0.01288300835654596</v>
      </c>
    </row>
    <row r="14" spans="1:3" s="1" customFormat="1" ht="15">
      <c r="A14" s="61" t="s">
        <v>27</v>
      </c>
      <c r="B14" s="62">
        <v>2872</v>
      </c>
      <c r="C14" s="63">
        <v>1</v>
      </c>
    </row>
    <row r="15" s="1" customFormat="1" ht="15">
      <c r="A15" s="32" t="s">
        <v>7</v>
      </c>
    </row>
    <row r="16" s="1" customFormat="1" ht="15"/>
    <row r="17" s="1" customFormat="1" ht="15"/>
    <row r="18" s="1" customFormat="1" ht="15"/>
    <row r="19" s="1" customFormat="1" ht="15"/>
    <row r="20" s="1" customFormat="1" ht="15"/>
    <row r="21" spans="1:2" s="1" customFormat="1" ht="15">
      <c r="A21" s="2" t="s">
        <v>5</v>
      </c>
      <c r="B21" s="3"/>
    </row>
    <row r="22" spans="1:2" s="1" customFormat="1" ht="15">
      <c r="A22" s="95" t="s">
        <v>112</v>
      </c>
      <c r="B22" s="95"/>
    </row>
    <row r="23" spans="1:2" s="1" customFormat="1" ht="15">
      <c r="A23" s="4" t="s">
        <v>6</v>
      </c>
      <c r="B23" s="3"/>
    </row>
    <row r="24" s="1" customFormat="1" ht="5.25" customHeight="1"/>
    <row r="25" spans="1:2" s="1" customFormat="1" ht="24" customHeight="1">
      <c r="A25" s="8" t="s">
        <v>98</v>
      </c>
      <c r="B25" s="8" t="s">
        <v>148</v>
      </c>
    </row>
    <row r="26" spans="1:2" s="1" customFormat="1" ht="15">
      <c r="A26" s="10" t="s">
        <v>22</v>
      </c>
      <c r="B26" s="12">
        <v>0.3769952452084446</v>
      </c>
    </row>
    <row r="27" spans="1:2" s="1" customFormat="1" ht="15">
      <c r="A27" s="58" t="s">
        <v>23</v>
      </c>
      <c r="B27" s="60">
        <v>0.4734930796860633</v>
      </c>
    </row>
    <row r="28" spans="1:2" s="1" customFormat="1" ht="15">
      <c r="A28" s="15" t="s">
        <v>24</v>
      </c>
      <c r="B28" s="14">
        <v>0.5409165506886352</v>
      </c>
    </row>
    <row r="29" spans="1:2" s="1" customFormat="1" ht="15">
      <c r="A29" s="58" t="s">
        <v>25</v>
      </c>
      <c r="B29" s="60">
        <v>0.5805042016806723</v>
      </c>
    </row>
    <row r="30" spans="1:2" s="1" customFormat="1" ht="12" customHeight="1">
      <c r="A30" s="15" t="s">
        <v>26</v>
      </c>
      <c r="B30" s="14">
        <v>0.6289077828646173</v>
      </c>
    </row>
    <row r="31" spans="1:2" s="1" customFormat="1" ht="15">
      <c r="A31" s="61" t="s">
        <v>27</v>
      </c>
      <c r="B31" s="64">
        <v>0.4467023814818069</v>
      </c>
    </row>
    <row r="32" s="1" customFormat="1" ht="15">
      <c r="A32" s="32" t="s">
        <v>7</v>
      </c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pans="1:2" s="1" customFormat="1" ht="15">
      <c r="A39" s="2" t="s">
        <v>5</v>
      </c>
      <c r="B39" s="3"/>
    </row>
    <row r="40" spans="1:2" s="1" customFormat="1" ht="31.5" customHeight="1">
      <c r="A40" s="95" t="s">
        <v>113</v>
      </c>
      <c r="B40" s="95"/>
    </row>
    <row r="41" spans="1:2" s="1" customFormat="1" ht="15">
      <c r="A41" s="4" t="s">
        <v>6</v>
      </c>
      <c r="B41" s="3"/>
    </row>
    <row r="42" spans="1:2" s="1" customFormat="1" ht="7.5" customHeight="1">
      <c r="A42" s="4"/>
      <c r="B42" s="3"/>
    </row>
    <row r="43" spans="1:5" s="1" customFormat="1" ht="35.25" customHeight="1">
      <c r="A43" s="8" t="s">
        <v>99</v>
      </c>
      <c r="B43" s="8" t="s">
        <v>161</v>
      </c>
      <c r="C43" s="8" t="s">
        <v>100</v>
      </c>
      <c r="D43" s="8" t="s">
        <v>101</v>
      </c>
      <c r="E43" s="29" t="s">
        <v>70</v>
      </c>
    </row>
    <row r="44" spans="1:5" s="1" customFormat="1" ht="15">
      <c r="A44" s="15" t="s">
        <v>22</v>
      </c>
      <c r="B44" s="14">
        <v>0.38049426301853484</v>
      </c>
      <c r="C44" s="14">
        <v>0.26990428167460045</v>
      </c>
      <c r="D44" s="14">
        <v>0.24347627588385262</v>
      </c>
      <c r="E44" s="14">
        <v>0.5590096305906588</v>
      </c>
    </row>
    <row r="45" spans="1:5" s="1" customFormat="1" ht="15">
      <c r="A45" s="58" t="s">
        <v>23</v>
      </c>
      <c r="B45" s="60">
        <v>0.21045895851721094</v>
      </c>
      <c r="C45" s="60">
        <v>0.25036262983625984</v>
      </c>
      <c r="D45" s="60">
        <v>0.24152593071982434</v>
      </c>
      <c r="E45" s="60">
        <v>0.21078561366437684</v>
      </c>
    </row>
    <row r="46" spans="1:5" s="1" customFormat="1" ht="15">
      <c r="A46" s="15" t="s">
        <v>24</v>
      </c>
      <c r="B46" s="14">
        <v>0.101522506619594</v>
      </c>
      <c r="C46" s="14">
        <v>0.12670606679276228</v>
      </c>
      <c r="D46" s="14">
        <v>0.1314187617314941</v>
      </c>
      <c r="E46" s="14">
        <v>0.0721328168712493</v>
      </c>
    </row>
    <row r="47" spans="1:5" s="1" customFormat="1" ht="15">
      <c r="A47" s="58" t="s">
        <v>25</v>
      </c>
      <c r="B47" s="60">
        <v>0.06864518976169462</v>
      </c>
      <c r="C47" s="60">
        <v>0.0716327665974682</v>
      </c>
      <c r="D47" s="60">
        <v>0.0821646345266583</v>
      </c>
      <c r="E47" s="60">
        <v>0.04253723690388713</v>
      </c>
    </row>
    <row r="48" spans="1:5" s="1" customFormat="1" ht="15">
      <c r="A48" s="15" t="s">
        <v>26</v>
      </c>
      <c r="B48" s="14">
        <v>0.23887908208296557</v>
      </c>
      <c r="C48" s="14">
        <v>0.2813942550989092</v>
      </c>
      <c r="D48" s="14">
        <v>0.30141439713817064</v>
      </c>
      <c r="E48" s="14">
        <v>0.11553470196982792</v>
      </c>
    </row>
    <row r="49" spans="1:5" s="1" customFormat="1" ht="15">
      <c r="A49" s="61" t="s">
        <v>27</v>
      </c>
      <c r="B49" s="63">
        <v>1</v>
      </c>
      <c r="C49" s="63">
        <v>1</v>
      </c>
      <c r="D49" s="63">
        <v>1</v>
      </c>
      <c r="E49" s="63">
        <v>1</v>
      </c>
    </row>
    <row r="50" s="1" customFormat="1" ht="15">
      <c r="A50" s="32" t="s">
        <v>7</v>
      </c>
    </row>
    <row r="51" s="1" customFormat="1" ht="15">
      <c r="A51" s="6" t="s">
        <v>149</v>
      </c>
    </row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</sheetData>
  <sheetProtection/>
  <mergeCells count="3">
    <mergeCell ref="A5:B5"/>
    <mergeCell ref="A22:B22"/>
    <mergeCell ref="A40:B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51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30.140625" style="0" customWidth="1"/>
    <col min="2" max="2" width="32.00390625" style="0" customWidth="1"/>
    <col min="3" max="3" width="27.8515625" style="0" customWidth="1"/>
    <col min="4" max="4" width="19.8515625" style="0" customWidth="1"/>
    <col min="5" max="5" width="27.421875" style="0" customWidth="1"/>
  </cols>
  <sheetData>
    <row r="1" s="1" customFormat="1" ht="15"/>
    <row r="2" s="1" customFormat="1" ht="15"/>
    <row r="3" s="1" customFormat="1" ht="15"/>
    <row r="4" s="1" customFormat="1" ht="15"/>
    <row r="5" spans="1:2" s="1" customFormat="1" ht="15">
      <c r="A5" s="2" t="s">
        <v>5</v>
      </c>
      <c r="B5" s="3"/>
    </row>
    <row r="6" spans="1:2" s="1" customFormat="1" ht="28.5" customHeight="1">
      <c r="A6" s="95" t="s">
        <v>114</v>
      </c>
      <c r="B6" s="95"/>
    </row>
    <row r="7" spans="1:2" s="1" customFormat="1" ht="15">
      <c r="A7" s="4" t="s">
        <v>6</v>
      </c>
      <c r="B7" s="3"/>
    </row>
    <row r="8" s="1" customFormat="1" ht="5.25" customHeight="1"/>
    <row r="9" spans="1:3" s="1" customFormat="1" ht="30">
      <c r="A9" s="29" t="s">
        <v>106</v>
      </c>
      <c r="B9" s="29" t="s">
        <v>143</v>
      </c>
      <c r="C9" s="29" t="s">
        <v>163</v>
      </c>
    </row>
    <row r="10" spans="1:3" s="1" customFormat="1" ht="15">
      <c r="A10" s="10" t="s">
        <v>28</v>
      </c>
      <c r="B10" s="11">
        <v>2148</v>
      </c>
      <c r="C10" s="12">
        <v>0.7479108635097493</v>
      </c>
    </row>
    <row r="11" spans="1:3" s="1" customFormat="1" ht="15">
      <c r="A11" s="58" t="s">
        <v>29</v>
      </c>
      <c r="B11" s="59">
        <v>302</v>
      </c>
      <c r="C11" s="60">
        <v>0.10515320334261838</v>
      </c>
    </row>
    <row r="12" spans="1:3" s="1" customFormat="1" ht="15">
      <c r="A12" s="15" t="s">
        <v>30</v>
      </c>
      <c r="B12" s="13">
        <v>286</v>
      </c>
      <c r="C12" s="14">
        <v>0.09958217270194986</v>
      </c>
    </row>
    <row r="13" spans="1:3" s="1" customFormat="1" ht="15">
      <c r="A13" s="58" t="s">
        <v>31</v>
      </c>
      <c r="B13" s="59">
        <v>58</v>
      </c>
      <c r="C13" s="60">
        <v>0.0201949860724234</v>
      </c>
    </row>
    <row r="14" spans="1:3" s="1" customFormat="1" ht="15">
      <c r="A14" s="15" t="s">
        <v>32</v>
      </c>
      <c r="B14" s="13">
        <v>78</v>
      </c>
      <c r="C14" s="14">
        <v>0.027158774373259052</v>
      </c>
    </row>
    <row r="15" spans="1:3" s="1" customFormat="1" ht="15">
      <c r="A15" s="61" t="s">
        <v>27</v>
      </c>
      <c r="B15" s="62">
        <v>2872</v>
      </c>
      <c r="C15" s="63">
        <v>1</v>
      </c>
    </row>
    <row r="16" s="1" customFormat="1" ht="15">
      <c r="A16" s="32" t="s">
        <v>7</v>
      </c>
    </row>
    <row r="17" s="1" customFormat="1" ht="15"/>
    <row r="18" s="1" customFormat="1" ht="15"/>
    <row r="19" s="1" customFormat="1" ht="15"/>
    <row r="20" s="1" customFormat="1" ht="15"/>
    <row r="21" s="1" customFormat="1" ht="15"/>
    <row r="22" spans="1:2" s="1" customFormat="1" ht="15">
      <c r="A22" s="2" t="s">
        <v>5</v>
      </c>
      <c r="B22" s="3"/>
    </row>
    <row r="23" spans="1:2" s="1" customFormat="1" ht="33.75" customHeight="1">
      <c r="A23" s="96" t="s">
        <v>115</v>
      </c>
      <c r="B23" s="96"/>
    </row>
    <row r="24" spans="1:2" s="1" customFormat="1" ht="15">
      <c r="A24" s="4" t="s">
        <v>6</v>
      </c>
      <c r="B24" s="3"/>
    </row>
    <row r="25" s="1" customFormat="1" ht="4.5" customHeight="1"/>
    <row r="26" spans="1:2" s="1" customFormat="1" ht="15">
      <c r="A26" s="29" t="s">
        <v>105</v>
      </c>
      <c r="B26" s="17" t="s">
        <v>137</v>
      </c>
    </row>
    <row r="27" spans="1:2" s="1" customFormat="1" ht="15">
      <c r="A27" s="10" t="s">
        <v>28</v>
      </c>
      <c r="B27" s="12">
        <v>0.3356544079955062</v>
      </c>
    </row>
    <row r="28" spans="1:2" s="1" customFormat="1" ht="15">
      <c r="A28" s="58" t="s">
        <v>29</v>
      </c>
      <c r="B28" s="60">
        <v>0.41252353249460544</v>
      </c>
    </row>
    <row r="29" spans="1:2" s="1" customFormat="1" ht="15">
      <c r="A29" s="15" t="s">
        <v>30</v>
      </c>
      <c r="B29" s="14">
        <v>0.5115956590819049</v>
      </c>
    </row>
    <row r="30" spans="1:2" s="1" customFormat="1" ht="15">
      <c r="A30" s="58" t="s">
        <v>31</v>
      </c>
      <c r="B30" s="60">
        <v>0.6008528630540447</v>
      </c>
    </row>
    <row r="31" spans="1:2" s="1" customFormat="1" ht="15">
      <c r="A31" s="15" t="s">
        <v>32</v>
      </c>
      <c r="B31" s="14">
        <v>0.6594431302277713</v>
      </c>
    </row>
    <row r="32" spans="1:2" s="1" customFormat="1" ht="15">
      <c r="A32" s="61" t="s">
        <v>27</v>
      </c>
      <c r="B32" s="64">
        <v>0.4462</v>
      </c>
    </row>
    <row r="33" s="1" customFormat="1" ht="15">
      <c r="A33" s="32" t="s">
        <v>7</v>
      </c>
    </row>
    <row r="34" s="1" customFormat="1" ht="15"/>
    <row r="35" s="1" customFormat="1" ht="15"/>
    <row r="36" s="1" customFormat="1" ht="15"/>
    <row r="37" s="1" customFormat="1" ht="15"/>
    <row r="38" s="1" customFormat="1" ht="15"/>
    <row r="39" spans="1:2" s="1" customFormat="1" ht="15">
      <c r="A39" s="2" t="s">
        <v>5</v>
      </c>
      <c r="B39" s="3"/>
    </row>
    <row r="40" spans="1:2" s="1" customFormat="1" ht="36" customHeight="1">
      <c r="A40" s="96" t="s">
        <v>116</v>
      </c>
      <c r="B40" s="96"/>
    </row>
    <row r="41" spans="1:2" s="1" customFormat="1" ht="15">
      <c r="A41" s="4" t="s">
        <v>6</v>
      </c>
      <c r="B41" s="3"/>
    </row>
    <row r="42" s="1" customFormat="1" ht="6.75" customHeight="1"/>
    <row r="43" spans="1:5" s="1" customFormat="1" ht="34.5" customHeight="1">
      <c r="A43" s="65" t="s">
        <v>106</v>
      </c>
      <c r="B43" s="29" t="s">
        <v>162</v>
      </c>
      <c r="C43" s="65" t="s">
        <v>86</v>
      </c>
      <c r="D43" s="65" t="s">
        <v>85</v>
      </c>
      <c r="E43" s="65" t="s">
        <v>104</v>
      </c>
    </row>
    <row r="44" spans="1:5" s="1" customFormat="1" ht="15">
      <c r="A44" s="10" t="s">
        <v>28</v>
      </c>
      <c r="B44" s="12">
        <v>0.20553839364518975</v>
      </c>
      <c r="C44" s="12">
        <v>0.1278273603534111</v>
      </c>
      <c r="D44" s="12">
        <v>0.09975075201533033</v>
      </c>
      <c r="E44" s="12">
        <v>0.46910708792033085</v>
      </c>
    </row>
    <row r="45" spans="1:5" s="1" customFormat="1" ht="15">
      <c r="A45" s="58" t="s">
        <v>29</v>
      </c>
      <c r="B45" s="60">
        <v>0.09496910856134157</v>
      </c>
      <c r="C45" s="60">
        <v>0.09105473035740294</v>
      </c>
      <c r="D45" s="60">
        <v>0.07902606940217602</v>
      </c>
      <c r="E45" s="60">
        <v>0.12289626560487607</v>
      </c>
    </row>
    <row r="46" spans="1:5" s="1" customFormat="1" ht="15">
      <c r="A46" s="15" t="s">
        <v>30</v>
      </c>
      <c r="B46" s="14">
        <v>0.21540158870255957</v>
      </c>
      <c r="C46" s="14">
        <v>0.24362438279035445</v>
      </c>
      <c r="D46" s="14">
        <v>0.23770386917383607</v>
      </c>
      <c r="E46" s="14">
        <v>0.17619680731488221</v>
      </c>
    </row>
    <row r="47" spans="1:5" s="1" customFormat="1" ht="15">
      <c r="A47" s="58" t="s">
        <v>31</v>
      </c>
      <c r="B47" s="60">
        <v>0.10271403353927626</v>
      </c>
      <c r="C47" s="60">
        <v>0.10731738979518883</v>
      </c>
      <c r="D47" s="60">
        <v>0.1109842511318666</v>
      </c>
      <c r="E47" s="60">
        <v>0.060247952172680634</v>
      </c>
    </row>
    <row r="48" spans="1:5" s="1" customFormat="1" ht="15">
      <c r="A48" s="15" t="s">
        <v>32</v>
      </c>
      <c r="B48" s="14">
        <v>0.38137687555163285</v>
      </c>
      <c r="C48" s="14">
        <v>0.43017613670364263</v>
      </c>
      <c r="D48" s="14">
        <v>0.472535058276791</v>
      </c>
      <c r="E48" s="14">
        <v>0.17155188698723026</v>
      </c>
    </row>
    <row r="49" spans="1:5" s="1" customFormat="1" ht="15">
      <c r="A49" s="61" t="s">
        <v>27</v>
      </c>
      <c r="B49" s="64">
        <v>1</v>
      </c>
      <c r="C49" s="64">
        <v>1</v>
      </c>
      <c r="D49" s="64">
        <v>1</v>
      </c>
      <c r="E49" s="64">
        <v>1</v>
      </c>
    </row>
    <row r="50" s="1" customFormat="1" ht="15">
      <c r="A50" s="32" t="s">
        <v>7</v>
      </c>
    </row>
    <row r="51" s="1" customFormat="1" ht="15">
      <c r="A51" s="6" t="s">
        <v>149</v>
      </c>
    </row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</sheetData>
  <sheetProtection/>
  <mergeCells count="3">
    <mergeCell ref="A6:B6"/>
    <mergeCell ref="A23:B23"/>
    <mergeCell ref="A40:B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60"/>
  <sheetViews>
    <sheetView zoomScalePageLayoutView="0" workbookViewId="0" topLeftCell="A82">
      <selection activeCell="A252" sqref="A252"/>
    </sheetView>
  </sheetViews>
  <sheetFormatPr defaultColWidth="11.421875" defaultRowHeight="15"/>
  <cols>
    <col min="1" max="1" width="27.8515625" style="0" customWidth="1"/>
    <col min="2" max="2" width="26.8515625" style="0" customWidth="1"/>
    <col min="3" max="3" width="21.140625" style="0" customWidth="1"/>
  </cols>
  <sheetData>
    <row r="1" s="1" customFormat="1" ht="15"/>
    <row r="2" s="1" customFormat="1" ht="15"/>
    <row r="3" s="1" customFormat="1" ht="15"/>
    <row r="4" spans="1:2" s="1" customFormat="1" ht="15">
      <c r="A4" s="2" t="s">
        <v>5</v>
      </c>
      <c r="B4" s="3"/>
    </row>
    <row r="5" spans="1:2" s="1" customFormat="1" ht="30" customHeight="1">
      <c r="A5" s="95" t="s">
        <v>117</v>
      </c>
      <c r="B5" s="95"/>
    </row>
    <row r="6" spans="1:2" s="1" customFormat="1" ht="15">
      <c r="A6" s="4" t="s">
        <v>6</v>
      </c>
      <c r="B6" s="3"/>
    </row>
    <row r="7" spans="1:2" s="1" customFormat="1" ht="4.5" customHeight="1">
      <c r="A7" s="4"/>
      <c r="B7" s="3"/>
    </row>
    <row r="8" spans="1:2" s="1" customFormat="1" ht="15">
      <c r="A8" s="16" t="s">
        <v>33</v>
      </c>
      <c r="B8" s="17" t="s">
        <v>143</v>
      </c>
    </row>
    <row r="9" spans="1:2" s="1" customFormat="1" ht="15">
      <c r="A9" s="10" t="s">
        <v>34</v>
      </c>
      <c r="B9" s="30">
        <v>377</v>
      </c>
    </row>
    <row r="10" spans="1:2" s="1" customFormat="1" ht="15">
      <c r="A10" s="58" t="s">
        <v>35</v>
      </c>
      <c r="B10" s="66">
        <v>282</v>
      </c>
    </row>
    <row r="11" spans="1:2" s="1" customFormat="1" ht="15">
      <c r="A11" s="15" t="s">
        <v>36</v>
      </c>
      <c r="B11" s="31">
        <v>231</v>
      </c>
    </row>
    <row r="12" spans="1:2" s="1" customFormat="1" ht="15">
      <c r="A12" s="58" t="s">
        <v>37</v>
      </c>
      <c r="B12" s="66">
        <v>215</v>
      </c>
    </row>
    <row r="13" spans="1:2" s="1" customFormat="1" ht="15">
      <c r="A13" s="15" t="s">
        <v>38</v>
      </c>
      <c r="B13" s="31">
        <v>168</v>
      </c>
    </row>
    <row r="14" spans="1:2" s="1" customFormat="1" ht="15">
      <c r="A14" s="58" t="s">
        <v>39</v>
      </c>
      <c r="B14" s="66">
        <v>136</v>
      </c>
    </row>
    <row r="15" spans="1:2" s="1" customFormat="1" ht="15">
      <c r="A15" s="15" t="s">
        <v>40</v>
      </c>
      <c r="B15" s="31">
        <v>132</v>
      </c>
    </row>
    <row r="16" spans="1:2" s="1" customFormat="1" ht="15">
      <c r="A16" s="58" t="s">
        <v>41</v>
      </c>
      <c r="B16" s="66">
        <v>131</v>
      </c>
    </row>
    <row r="17" spans="1:2" s="1" customFormat="1" ht="15">
      <c r="A17" s="15" t="s">
        <v>42</v>
      </c>
      <c r="B17" s="31">
        <v>128</v>
      </c>
    </row>
    <row r="18" spans="1:2" s="1" customFormat="1" ht="15">
      <c r="A18" s="58" t="s">
        <v>43</v>
      </c>
      <c r="B18" s="66">
        <v>111</v>
      </c>
    </row>
    <row r="19" spans="1:2" s="1" customFormat="1" ht="15">
      <c r="A19" s="15" t="s">
        <v>44</v>
      </c>
      <c r="B19" s="31">
        <v>102</v>
      </c>
    </row>
    <row r="20" spans="1:2" s="1" customFormat="1" ht="15">
      <c r="A20" s="58" t="s">
        <v>45</v>
      </c>
      <c r="B20" s="66">
        <v>95</v>
      </c>
    </row>
    <row r="21" spans="1:2" s="1" customFormat="1" ht="15">
      <c r="A21" s="15" t="s">
        <v>46</v>
      </c>
      <c r="B21" s="31">
        <v>81</v>
      </c>
    </row>
    <row r="22" spans="1:2" s="1" customFormat="1" ht="15">
      <c r="A22" s="58" t="s">
        <v>47</v>
      </c>
      <c r="B22" s="66">
        <v>81</v>
      </c>
    </row>
    <row r="23" spans="1:2" s="1" customFormat="1" ht="15">
      <c r="A23" s="15" t="s">
        <v>48</v>
      </c>
      <c r="B23" s="31">
        <v>79</v>
      </c>
    </row>
    <row r="24" spans="1:2" s="1" customFormat="1" ht="15">
      <c r="A24" s="58" t="s">
        <v>49</v>
      </c>
      <c r="B24" s="66">
        <v>63</v>
      </c>
    </row>
    <row r="25" spans="1:2" s="1" customFormat="1" ht="15">
      <c r="A25" s="15" t="s">
        <v>50</v>
      </c>
      <c r="B25" s="31">
        <v>62</v>
      </c>
    </row>
    <row r="26" spans="1:2" s="1" customFormat="1" ht="15">
      <c r="A26" s="58" t="s">
        <v>51</v>
      </c>
      <c r="B26" s="66">
        <v>56</v>
      </c>
    </row>
    <row r="27" spans="1:2" s="1" customFormat="1" ht="15">
      <c r="A27" s="15" t="s">
        <v>52</v>
      </c>
      <c r="B27" s="31">
        <v>55</v>
      </c>
    </row>
    <row r="28" spans="1:2" s="1" customFormat="1" ht="15">
      <c r="A28" s="58" t="s">
        <v>53</v>
      </c>
      <c r="B28" s="66">
        <v>52</v>
      </c>
    </row>
    <row r="29" spans="1:2" s="1" customFormat="1" ht="15">
      <c r="A29" s="15" t="s">
        <v>54</v>
      </c>
      <c r="B29" s="31">
        <v>52</v>
      </c>
    </row>
    <row r="30" spans="1:2" s="1" customFormat="1" ht="15">
      <c r="A30" s="58" t="s">
        <v>55</v>
      </c>
      <c r="B30" s="66">
        <v>50</v>
      </c>
    </row>
    <row r="31" spans="1:2" s="1" customFormat="1" ht="15">
      <c r="A31" s="15" t="s">
        <v>56</v>
      </c>
      <c r="B31" s="31">
        <v>38</v>
      </c>
    </row>
    <row r="32" spans="1:2" s="1" customFormat="1" ht="15">
      <c r="A32" s="58" t="s">
        <v>57</v>
      </c>
      <c r="B32" s="66">
        <v>22</v>
      </c>
    </row>
    <row r="33" spans="1:2" s="1" customFormat="1" ht="15">
      <c r="A33" s="15" t="s">
        <v>58</v>
      </c>
      <c r="B33" s="31">
        <v>21</v>
      </c>
    </row>
    <row r="34" spans="1:2" s="1" customFormat="1" ht="15">
      <c r="A34" s="58" t="s">
        <v>59</v>
      </c>
      <c r="B34" s="66">
        <v>18</v>
      </c>
    </row>
    <row r="35" spans="1:2" s="1" customFormat="1" ht="15">
      <c r="A35" s="15" t="s">
        <v>60</v>
      </c>
      <c r="B35" s="31">
        <v>12</v>
      </c>
    </row>
    <row r="36" spans="1:2" s="1" customFormat="1" ht="15">
      <c r="A36" s="58" t="s">
        <v>61</v>
      </c>
      <c r="B36" s="66">
        <v>9</v>
      </c>
    </row>
    <row r="37" spans="1:2" s="1" customFormat="1" ht="15">
      <c r="A37" s="15" t="s">
        <v>62</v>
      </c>
      <c r="B37" s="31">
        <v>8</v>
      </c>
    </row>
    <row r="38" spans="1:2" s="1" customFormat="1" ht="15">
      <c r="A38" s="58" t="s">
        <v>107</v>
      </c>
      <c r="B38" s="59">
        <v>5</v>
      </c>
    </row>
    <row r="39" spans="1:2" s="1" customFormat="1" ht="15">
      <c r="A39" s="9" t="s">
        <v>12</v>
      </c>
      <c r="B39" s="70">
        <v>2872</v>
      </c>
    </row>
    <row r="40" s="1" customFormat="1" ht="15">
      <c r="A40" s="32" t="s">
        <v>7</v>
      </c>
    </row>
    <row r="41" s="1" customFormat="1" ht="15">
      <c r="A41" s="32" t="s">
        <v>145</v>
      </c>
    </row>
    <row r="42" s="1" customFormat="1" ht="15">
      <c r="A42" s="34"/>
    </row>
    <row r="43" s="1" customFormat="1" ht="15"/>
    <row r="44" s="1" customFormat="1" ht="15"/>
    <row r="45" s="1" customFormat="1" ht="15"/>
    <row r="46" s="1" customFormat="1" ht="15"/>
    <row r="47" spans="1:2" s="1" customFormat="1" ht="15">
      <c r="A47" s="2" t="s">
        <v>5</v>
      </c>
      <c r="B47" s="3"/>
    </row>
    <row r="48" spans="1:2" s="1" customFormat="1" ht="31.5" customHeight="1">
      <c r="A48" s="95" t="s">
        <v>118</v>
      </c>
      <c r="B48" s="95"/>
    </row>
    <row r="49" spans="1:2" s="1" customFormat="1" ht="15">
      <c r="A49" s="4" t="s">
        <v>6</v>
      </c>
      <c r="B49" s="3"/>
    </row>
    <row r="50" s="1" customFormat="1" ht="3.75" customHeight="1"/>
    <row r="51" spans="1:2" s="1" customFormat="1" ht="30">
      <c r="A51" s="65" t="s">
        <v>33</v>
      </c>
      <c r="B51" s="29" t="s">
        <v>135</v>
      </c>
    </row>
    <row r="52" spans="1:2" s="1" customFormat="1" ht="15">
      <c r="A52" s="15" t="s">
        <v>35</v>
      </c>
      <c r="B52" s="14">
        <v>0.20781112091791704</v>
      </c>
    </row>
    <row r="53" spans="1:2" s="1" customFormat="1" ht="15">
      <c r="A53" s="58" t="s">
        <v>36</v>
      </c>
      <c r="B53" s="60">
        <v>0.1443071491615181</v>
      </c>
    </row>
    <row r="54" spans="1:2" s="1" customFormat="1" ht="15">
      <c r="A54" s="15" t="s">
        <v>34</v>
      </c>
      <c r="B54" s="14">
        <v>0.10509708737864078</v>
      </c>
    </row>
    <row r="55" spans="1:2" s="1" customFormat="1" ht="15">
      <c r="A55" s="58" t="s">
        <v>51</v>
      </c>
      <c r="B55" s="60">
        <v>0.07171226831421006</v>
      </c>
    </row>
    <row r="56" spans="1:2" s="1" customFormat="1" ht="15">
      <c r="A56" s="15" t="s">
        <v>37</v>
      </c>
      <c r="B56" s="14">
        <v>0.06125330979699912</v>
      </c>
    </row>
    <row r="57" spans="1:2" s="1" customFormat="1" ht="15">
      <c r="A57" s="58" t="s">
        <v>39</v>
      </c>
      <c r="B57" s="60">
        <v>0.05893645189761695</v>
      </c>
    </row>
    <row r="58" spans="1:2" s="1" customFormat="1" ht="15">
      <c r="A58" s="15" t="s">
        <v>45</v>
      </c>
      <c r="B58" s="14">
        <v>0.04355692850838482</v>
      </c>
    </row>
    <row r="59" spans="1:2" s="1" customFormat="1" ht="15">
      <c r="A59" s="58" t="s">
        <v>41</v>
      </c>
      <c r="B59" s="60">
        <v>0.04068843777581642</v>
      </c>
    </row>
    <row r="60" spans="1:2" s="1" customFormat="1" ht="15">
      <c r="A60" s="15" t="s">
        <v>42</v>
      </c>
      <c r="B60" s="14">
        <v>0.03642983230361871</v>
      </c>
    </row>
    <row r="61" spans="1:2" s="1" customFormat="1" ht="15">
      <c r="A61" s="58" t="s">
        <v>38</v>
      </c>
      <c r="B61" s="60">
        <v>0.03581200353045013</v>
      </c>
    </row>
    <row r="62" spans="1:2" s="1" customFormat="1" ht="15">
      <c r="A62" s="15" t="s">
        <v>43</v>
      </c>
      <c r="B62" s="14">
        <v>0.028927625772285966</v>
      </c>
    </row>
    <row r="63" spans="1:2" s="1" customFormat="1" ht="15">
      <c r="A63" s="58" t="s">
        <v>47</v>
      </c>
      <c r="B63" s="60">
        <v>0.021866725507502207</v>
      </c>
    </row>
    <row r="64" spans="1:2" s="1" customFormat="1" ht="15">
      <c r="A64" s="15" t="s">
        <v>44</v>
      </c>
      <c r="B64" s="14">
        <v>0.020719329214474846</v>
      </c>
    </row>
    <row r="65" spans="1:2" s="1" customFormat="1" ht="15">
      <c r="A65" s="58" t="s">
        <v>48</v>
      </c>
      <c r="B65" s="60">
        <v>0.018424536628420123</v>
      </c>
    </row>
    <row r="66" spans="1:2" s="1" customFormat="1" ht="15">
      <c r="A66" s="15" t="s">
        <v>50</v>
      </c>
      <c r="B66" s="14">
        <v>0.01641659311562224</v>
      </c>
    </row>
    <row r="67" spans="1:2" s="1" customFormat="1" ht="15">
      <c r="A67" s="58" t="s">
        <v>40</v>
      </c>
      <c r="B67" s="60">
        <v>0.014761694616063548</v>
      </c>
    </row>
    <row r="68" spans="1:2" s="1" customFormat="1" ht="15">
      <c r="A68" s="15" t="s">
        <v>46</v>
      </c>
      <c r="B68" s="14">
        <v>0.014651368049426301</v>
      </c>
    </row>
    <row r="69" spans="1:2" s="1" customFormat="1" ht="15">
      <c r="A69" s="58" t="s">
        <v>49</v>
      </c>
      <c r="B69" s="60">
        <v>0.01085613415710503</v>
      </c>
    </row>
    <row r="70" spans="1:2" s="1" customFormat="1" ht="15">
      <c r="A70" s="15" t="s">
        <v>52</v>
      </c>
      <c r="B70" s="14">
        <v>0.01085613415710503</v>
      </c>
    </row>
    <row r="71" spans="1:2" s="1" customFormat="1" ht="15">
      <c r="A71" s="58" t="s">
        <v>53</v>
      </c>
      <c r="B71" s="60">
        <v>0.007237422771403354</v>
      </c>
    </row>
    <row r="72" spans="1:2" s="1" customFormat="1" ht="15">
      <c r="A72" s="15" t="s">
        <v>54</v>
      </c>
      <c r="B72" s="14">
        <v>0.005626654898499559</v>
      </c>
    </row>
    <row r="73" spans="1:2" s="1" customFormat="1" ht="15">
      <c r="A73" s="58" t="s">
        <v>55</v>
      </c>
      <c r="B73" s="60">
        <v>0.00560458958517211</v>
      </c>
    </row>
    <row r="74" spans="1:2" s="1" customFormat="1" ht="15">
      <c r="A74" s="15" t="s">
        <v>58</v>
      </c>
      <c r="B74" s="14">
        <v>0.00469991173874669</v>
      </c>
    </row>
    <row r="75" spans="1:2" s="1" customFormat="1" ht="15">
      <c r="A75" s="58" t="s">
        <v>56</v>
      </c>
      <c r="B75" s="60">
        <v>0.004390997352162401</v>
      </c>
    </row>
    <row r="76" spans="1:2" s="1" customFormat="1" ht="15">
      <c r="A76" s="15" t="s">
        <v>61</v>
      </c>
      <c r="B76" s="14">
        <v>0.0032656663724624888</v>
      </c>
    </row>
    <row r="77" spans="1:2" s="1" customFormat="1" ht="15">
      <c r="A77" s="58" t="s">
        <v>59</v>
      </c>
      <c r="B77" s="60">
        <v>0.0017210944395410414</v>
      </c>
    </row>
    <row r="78" spans="1:2" s="1" customFormat="1" ht="15">
      <c r="A78" s="15" t="s">
        <v>57</v>
      </c>
      <c r="B78" s="14">
        <v>0.0015445719329214476</v>
      </c>
    </row>
    <row r="79" spans="1:2" s="1" customFormat="1" ht="15">
      <c r="A79" s="58" t="s">
        <v>62</v>
      </c>
      <c r="B79" s="60">
        <v>0.0013459841129744043</v>
      </c>
    </row>
    <row r="80" spans="1:2" s="1" customFormat="1" ht="15">
      <c r="A80" s="15" t="s">
        <v>60</v>
      </c>
      <c r="B80" s="14">
        <v>0.000970873786407767</v>
      </c>
    </row>
    <row r="81" spans="1:2" s="1" customFormat="1" ht="15">
      <c r="A81" s="58" t="s">
        <v>107</v>
      </c>
      <c r="B81" s="60">
        <v>0.0005</v>
      </c>
    </row>
    <row r="82" spans="1:3" s="1" customFormat="1" ht="15">
      <c r="A82" s="9" t="s">
        <v>12</v>
      </c>
      <c r="B82" s="71">
        <v>1.0000000000000002</v>
      </c>
      <c r="C82" s="73"/>
    </row>
    <row r="83" s="1" customFormat="1" ht="15">
      <c r="A83" s="32" t="s">
        <v>7</v>
      </c>
    </row>
    <row r="84" s="1" customFormat="1" ht="15">
      <c r="A84" s="32" t="s">
        <v>145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pans="1:2" s="1" customFormat="1" ht="15">
      <c r="A91" s="2" t="s">
        <v>5</v>
      </c>
      <c r="B91" s="3"/>
    </row>
    <row r="92" spans="1:2" s="1" customFormat="1" ht="30" customHeight="1">
      <c r="A92" s="95" t="s">
        <v>119</v>
      </c>
      <c r="B92" s="95"/>
    </row>
    <row r="93" spans="1:2" s="1" customFormat="1" ht="15">
      <c r="A93" s="4" t="s">
        <v>6</v>
      </c>
      <c r="B93" s="3"/>
    </row>
    <row r="94" spans="1:2" s="1" customFormat="1" ht="15">
      <c r="A94" s="17" t="s">
        <v>33</v>
      </c>
      <c r="B94" s="17" t="s">
        <v>136</v>
      </c>
    </row>
    <row r="95" spans="1:2" s="1" customFormat="1" ht="15">
      <c r="A95" s="10" t="s">
        <v>35</v>
      </c>
      <c r="B95" s="12">
        <v>0.3032996949646077</v>
      </c>
    </row>
    <row r="96" spans="1:2" s="1" customFormat="1" ht="15">
      <c r="A96" s="58" t="s">
        <v>36</v>
      </c>
      <c r="B96" s="60">
        <v>0.15225890667799624</v>
      </c>
    </row>
    <row r="97" spans="1:2" s="1" customFormat="1" ht="15">
      <c r="A97" s="15" t="s">
        <v>34</v>
      </c>
      <c r="B97" s="14">
        <v>0.10067124584627805</v>
      </c>
    </row>
    <row r="98" spans="1:2" s="1" customFormat="1" ht="15">
      <c r="A98" s="58" t="s">
        <v>51</v>
      </c>
      <c r="B98" s="60">
        <v>0.07878360893089797</v>
      </c>
    </row>
    <row r="99" spans="1:2" s="1" customFormat="1" ht="15">
      <c r="A99" s="15" t="s">
        <v>37</v>
      </c>
      <c r="B99" s="14">
        <v>0.054145123839068277</v>
      </c>
    </row>
    <row r="100" spans="1:2" s="1" customFormat="1" ht="15">
      <c r="A100" s="58" t="s">
        <v>39</v>
      </c>
      <c r="B100" s="60">
        <v>0.04526858694279607</v>
      </c>
    </row>
    <row r="101" spans="1:2" s="1" customFormat="1" ht="15">
      <c r="A101" s="15" t="s">
        <v>45</v>
      </c>
      <c r="B101" s="14">
        <v>0.04228242199046522</v>
      </c>
    </row>
    <row r="102" spans="1:2" s="1" customFormat="1" ht="15">
      <c r="A102" s="58" t="s">
        <v>42</v>
      </c>
      <c r="B102" s="60">
        <v>0.029920106691592133</v>
      </c>
    </row>
    <row r="103" spans="1:2" s="1" customFormat="1" ht="15">
      <c r="A103" s="15" t="s">
        <v>38</v>
      </c>
      <c r="B103" s="14">
        <v>0.029679427130340014</v>
      </c>
    </row>
    <row r="104" spans="1:2" s="1" customFormat="1" ht="15">
      <c r="A104" s="58" t="s">
        <v>41</v>
      </c>
      <c r="B104" s="60">
        <v>0.022882904901065194</v>
      </c>
    </row>
    <row r="105" spans="1:2" s="1" customFormat="1" ht="15">
      <c r="A105" s="15" t="s">
        <v>43</v>
      </c>
      <c r="B105" s="14">
        <v>0.020290144577885857</v>
      </c>
    </row>
    <row r="106" spans="1:2" s="1" customFormat="1" ht="15">
      <c r="A106" s="58" t="s">
        <v>50</v>
      </c>
      <c r="B106" s="60">
        <v>0.01949035152283972</v>
      </c>
    </row>
    <row r="107" spans="1:2" s="1" customFormat="1" ht="15">
      <c r="A107" s="15" t="s">
        <v>48</v>
      </c>
      <c r="B107" s="14">
        <v>0.015299316705735849</v>
      </c>
    </row>
    <row r="108" spans="1:2" s="1" customFormat="1" ht="15">
      <c r="A108" s="58" t="s">
        <v>44</v>
      </c>
      <c r="B108" s="60">
        <v>0.015183072215957707</v>
      </c>
    </row>
    <row r="109" spans="1:2" s="1" customFormat="1" ht="15">
      <c r="A109" s="15" t="s">
        <v>47</v>
      </c>
      <c r="B109" s="14">
        <v>0.01133441334028038</v>
      </c>
    </row>
    <row r="110" spans="1:2" s="1" customFormat="1" ht="15">
      <c r="A110" s="58" t="s">
        <v>46</v>
      </c>
      <c r="B110" s="60">
        <v>0.00875930568607429</v>
      </c>
    </row>
    <row r="111" spans="1:2" s="1" customFormat="1" ht="15">
      <c r="A111" s="15" t="s">
        <v>52</v>
      </c>
      <c r="B111" s="14">
        <v>0.00872531998641278</v>
      </c>
    </row>
    <row r="112" spans="1:2" s="1" customFormat="1" ht="15">
      <c r="A112" s="58" t="s">
        <v>40</v>
      </c>
      <c r="B112" s="60">
        <v>0.008332103877016259</v>
      </c>
    </row>
    <row r="113" spans="1:2" s="1" customFormat="1" ht="15">
      <c r="A113" s="15" t="s">
        <v>49</v>
      </c>
      <c r="B113" s="14">
        <v>0.007979391437533807</v>
      </c>
    </row>
    <row r="114" spans="1:2" s="1" customFormat="1" ht="15">
      <c r="A114" s="58" t="s">
        <v>58</v>
      </c>
      <c r="B114" s="60">
        <v>0.006468004495369878</v>
      </c>
    </row>
    <row r="115" spans="1:2" s="1" customFormat="1" ht="15">
      <c r="A115" s="15" t="s">
        <v>55</v>
      </c>
      <c r="B115" s="14">
        <v>0.005005143340353943</v>
      </c>
    </row>
    <row r="116" spans="1:2" s="1" customFormat="1" ht="15">
      <c r="A116" s="58" t="s">
        <v>53</v>
      </c>
      <c r="B116" s="60">
        <v>0.0034027414671125565</v>
      </c>
    </row>
    <row r="117" spans="1:2" s="1" customFormat="1" ht="15">
      <c r="A117" s="15" t="s">
        <v>54</v>
      </c>
      <c r="B117" s="14">
        <v>0.0029669279152039103</v>
      </c>
    </row>
    <row r="118" spans="1:2" s="1" customFormat="1" ht="15">
      <c r="A118" s="58" t="s">
        <v>56</v>
      </c>
      <c r="B118" s="60">
        <v>0.0023087051740434033</v>
      </c>
    </row>
    <row r="119" spans="1:2" s="1" customFormat="1" ht="15">
      <c r="A119" s="15" t="s">
        <v>61</v>
      </c>
      <c r="B119" s="14">
        <v>0.0022616193569389</v>
      </c>
    </row>
    <row r="120" spans="1:2" s="1" customFormat="1" ht="15">
      <c r="A120" s="58" t="s">
        <v>62</v>
      </c>
      <c r="B120" s="60">
        <v>0.0010183355837912512</v>
      </c>
    </row>
    <row r="121" spans="1:2" s="1" customFormat="1" ht="15">
      <c r="A121" s="15" t="s">
        <v>59</v>
      </c>
      <c r="B121" s="14">
        <v>0.0007455755757206804</v>
      </c>
    </row>
    <row r="122" spans="1:2" s="1" customFormat="1" ht="15">
      <c r="A122" s="58" t="s">
        <v>57</v>
      </c>
      <c r="B122" s="60">
        <v>0.0006017550579509326</v>
      </c>
    </row>
    <row r="123" spans="1:2" s="1" customFormat="1" ht="15">
      <c r="A123" s="15" t="s">
        <v>60</v>
      </c>
      <c r="B123" s="36">
        <v>0.00030548623532635426</v>
      </c>
    </row>
    <row r="124" spans="1:3" s="1" customFormat="1" ht="15">
      <c r="A124" s="58" t="s">
        <v>107</v>
      </c>
      <c r="B124" s="72">
        <v>0.0003</v>
      </c>
      <c r="C124" s="73"/>
    </row>
    <row r="125" spans="1:2" s="1" customFormat="1" ht="15">
      <c r="A125" s="9" t="s">
        <v>12</v>
      </c>
      <c r="B125" s="74">
        <v>1</v>
      </c>
    </row>
    <row r="126" s="1" customFormat="1" ht="15">
      <c r="A126" s="32" t="s">
        <v>7</v>
      </c>
    </row>
    <row r="127" s="1" customFormat="1" ht="15">
      <c r="A127" s="32" t="s">
        <v>145</v>
      </c>
    </row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pans="1:2" s="1" customFormat="1" ht="15">
      <c r="A134" s="2" t="s">
        <v>5</v>
      </c>
      <c r="B134" s="3"/>
    </row>
    <row r="135" spans="1:2" s="1" customFormat="1" ht="28.5" customHeight="1">
      <c r="A135" s="95" t="s">
        <v>120</v>
      </c>
      <c r="B135" s="95"/>
    </row>
    <row r="136" spans="1:2" s="1" customFormat="1" ht="15">
      <c r="A136" s="4" t="s">
        <v>6</v>
      </c>
      <c r="B136" s="3"/>
    </row>
    <row r="137" spans="1:3" s="1" customFormat="1" ht="15">
      <c r="A137" s="52" t="s">
        <v>33</v>
      </c>
      <c r="B137" s="52" t="s">
        <v>65</v>
      </c>
      <c r="C137" s="38"/>
    </row>
    <row r="138" spans="1:3" s="1" customFormat="1" ht="15">
      <c r="A138" s="39" t="s">
        <v>35</v>
      </c>
      <c r="B138" s="13">
        <v>14441.633333279999</v>
      </c>
      <c r="C138" s="37"/>
    </row>
    <row r="139" spans="1:3" s="1" customFormat="1" ht="15">
      <c r="A139" s="67" t="s">
        <v>34</v>
      </c>
      <c r="B139" s="59">
        <v>12180.06666673</v>
      </c>
      <c r="C139" s="37"/>
    </row>
    <row r="140" spans="1:3" s="1" customFormat="1" ht="15">
      <c r="A140" s="39" t="s">
        <v>36</v>
      </c>
      <c r="B140" s="13">
        <v>8120.53333333</v>
      </c>
      <c r="C140" s="37"/>
    </row>
    <row r="141" spans="1:3" s="1" customFormat="1" ht="15">
      <c r="A141" s="67" t="s">
        <v>37</v>
      </c>
      <c r="B141" s="59">
        <v>7219.66666667</v>
      </c>
      <c r="C141" s="37"/>
    </row>
    <row r="142" spans="1:3" s="1" customFormat="1" ht="15">
      <c r="A142" s="39" t="s">
        <v>38</v>
      </c>
      <c r="B142" s="13">
        <v>5289.96666667</v>
      </c>
      <c r="C142" s="37"/>
    </row>
    <row r="143" spans="1:3" s="1" customFormat="1" ht="15">
      <c r="A143" s="67" t="s">
        <v>39</v>
      </c>
      <c r="B143" s="59">
        <v>4423</v>
      </c>
      <c r="C143" s="37"/>
    </row>
    <row r="144" spans="1:3" s="1" customFormat="1" ht="15">
      <c r="A144" s="39" t="s">
        <v>45</v>
      </c>
      <c r="B144" s="13">
        <v>4159.99999996</v>
      </c>
      <c r="C144" s="37"/>
    </row>
    <row r="145" spans="1:3" s="1" customFormat="1" ht="15">
      <c r="A145" s="67" t="s">
        <v>42</v>
      </c>
      <c r="B145" s="59">
        <v>3991.33333333</v>
      </c>
      <c r="C145" s="37"/>
    </row>
    <row r="146" spans="1:3" s="1" customFormat="1" ht="15">
      <c r="A146" s="39" t="s">
        <v>51</v>
      </c>
      <c r="B146" s="13">
        <v>3843.9666666999997</v>
      </c>
      <c r="C146" s="37"/>
    </row>
    <row r="147" spans="1:3" s="1" customFormat="1" ht="15">
      <c r="A147" s="67" t="s">
        <v>41</v>
      </c>
      <c r="B147" s="59">
        <v>3634</v>
      </c>
      <c r="C147" s="37"/>
    </row>
    <row r="148" spans="1:3" s="1" customFormat="1" ht="15">
      <c r="A148" s="39" t="s">
        <v>40</v>
      </c>
      <c r="B148" s="13">
        <v>3167</v>
      </c>
      <c r="C148" s="37"/>
    </row>
    <row r="149" spans="1:3" s="1" customFormat="1" ht="15">
      <c r="A149" s="67" t="s">
        <v>44</v>
      </c>
      <c r="B149" s="59">
        <v>2933.66666667</v>
      </c>
      <c r="C149" s="37"/>
    </row>
    <row r="150" spans="1:3" s="1" customFormat="1" ht="15">
      <c r="A150" s="39" t="s">
        <v>43</v>
      </c>
      <c r="B150" s="13">
        <v>2621.3</v>
      </c>
      <c r="C150" s="37"/>
    </row>
    <row r="151" spans="1:3" s="1" customFormat="1" ht="15">
      <c r="A151" s="67" t="s">
        <v>50</v>
      </c>
      <c r="B151" s="59">
        <v>2322</v>
      </c>
      <c r="C151" s="37"/>
    </row>
    <row r="152" spans="1:3" s="1" customFormat="1" ht="15">
      <c r="A152" s="39" t="s">
        <v>46</v>
      </c>
      <c r="B152" s="13">
        <v>1830.9</v>
      </c>
      <c r="C152" s="37"/>
    </row>
    <row r="153" spans="1:3" s="1" customFormat="1" ht="15">
      <c r="A153" s="67" t="s">
        <v>47</v>
      </c>
      <c r="B153" s="59">
        <v>1815</v>
      </c>
      <c r="C153" s="37"/>
    </row>
    <row r="154" spans="1:3" s="1" customFormat="1" ht="15">
      <c r="A154" s="39" t="s">
        <v>48</v>
      </c>
      <c r="B154" s="13">
        <v>1792</v>
      </c>
      <c r="C154" s="37"/>
    </row>
    <row r="155" spans="1:3" s="1" customFormat="1" ht="15">
      <c r="A155" s="67" t="s">
        <v>49</v>
      </c>
      <c r="B155" s="59">
        <v>1509</v>
      </c>
      <c r="C155" s="37"/>
    </row>
    <row r="156" spans="1:3" s="1" customFormat="1" ht="15">
      <c r="A156" s="39" t="s">
        <v>52</v>
      </c>
      <c r="B156" s="13">
        <v>1264.8</v>
      </c>
      <c r="C156" s="37"/>
    </row>
    <row r="157" spans="1:3" s="1" customFormat="1" ht="15">
      <c r="A157" s="67" t="s">
        <v>54</v>
      </c>
      <c r="B157" s="59">
        <v>1181</v>
      </c>
      <c r="C157" s="37"/>
    </row>
    <row r="158" spans="1:3" s="1" customFormat="1" ht="15">
      <c r="A158" s="39" t="s">
        <v>53</v>
      </c>
      <c r="B158" s="13">
        <v>1110</v>
      </c>
      <c r="C158" s="37"/>
    </row>
    <row r="159" spans="1:3" s="1" customFormat="1" ht="15">
      <c r="A159" s="67" t="s">
        <v>55</v>
      </c>
      <c r="B159" s="59">
        <v>985</v>
      </c>
      <c r="C159" s="37"/>
    </row>
    <row r="160" spans="1:3" s="1" customFormat="1" ht="15">
      <c r="A160" s="39" t="s">
        <v>56</v>
      </c>
      <c r="B160" s="13">
        <v>765</v>
      </c>
      <c r="C160" s="37"/>
    </row>
    <row r="161" spans="1:3" s="1" customFormat="1" ht="15">
      <c r="A161" s="67" t="s">
        <v>58</v>
      </c>
      <c r="B161" s="59">
        <v>663</v>
      </c>
      <c r="C161" s="37"/>
    </row>
    <row r="162" spans="1:3" s="1" customFormat="1" ht="15">
      <c r="A162" s="39" t="s">
        <v>57</v>
      </c>
      <c r="B162" s="13">
        <v>433</v>
      </c>
      <c r="C162" s="37"/>
    </row>
    <row r="163" spans="1:3" s="1" customFormat="1" ht="15">
      <c r="A163" s="67" t="s">
        <v>59</v>
      </c>
      <c r="B163" s="59">
        <v>270</v>
      </c>
      <c r="C163" s="37"/>
    </row>
    <row r="164" spans="1:3" s="1" customFormat="1" ht="15">
      <c r="A164" s="39" t="s">
        <v>62</v>
      </c>
      <c r="B164" s="13">
        <v>207</v>
      </c>
      <c r="C164" s="37"/>
    </row>
    <row r="165" spans="1:3" s="1" customFormat="1" ht="15">
      <c r="A165" s="67" t="s">
        <v>61</v>
      </c>
      <c r="B165" s="59">
        <v>196</v>
      </c>
      <c r="C165" s="37"/>
    </row>
    <row r="166" spans="1:3" s="1" customFormat="1" ht="15">
      <c r="A166" s="39" t="s">
        <v>60</v>
      </c>
      <c r="B166" s="13">
        <v>172</v>
      </c>
      <c r="C166" s="37"/>
    </row>
    <row r="167" spans="1:3" s="1" customFormat="1" ht="15">
      <c r="A167" s="77" t="s">
        <v>107</v>
      </c>
      <c r="B167" s="78">
        <v>97</v>
      </c>
      <c r="C167" s="37"/>
    </row>
    <row r="168" spans="1:3" s="1" customFormat="1" ht="15">
      <c r="A168" s="75" t="s">
        <v>12</v>
      </c>
      <c r="B168" s="76">
        <v>92638.83333334002</v>
      </c>
      <c r="C168" s="79"/>
    </row>
    <row r="169" s="1" customFormat="1" ht="15">
      <c r="A169" s="32" t="s">
        <v>7</v>
      </c>
    </row>
    <row r="170" s="1" customFormat="1" ht="15">
      <c r="A170" s="32" t="s">
        <v>145</v>
      </c>
    </row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pans="1:2" s="1" customFormat="1" ht="15">
      <c r="A177" s="2" t="s">
        <v>5</v>
      </c>
      <c r="B177" s="3"/>
    </row>
    <row r="178" spans="1:2" s="1" customFormat="1" ht="15" customHeight="1">
      <c r="A178" s="95" t="s">
        <v>121</v>
      </c>
      <c r="B178" s="95"/>
    </row>
    <row r="179" spans="1:2" s="1" customFormat="1" ht="15">
      <c r="A179" s="4" t="s">
        <v>6</v>
      </c>
      <c r="B179" s="3"/>
    </row>
    <row r="180" spans="1:2" s="1" customFormat="1" ht="15">
      <c r="A180" s="17" t="s">
        <v>33</v>
      </c>
      <c r="B180" s="17" t="s">
        <v>137</v>
      </c>
    </row>
    <row r="181" spans="1:2" s="1" customFormat="1" ht="15">
      <c r="A181" s="15" t="s">
        <v>51</v>
      </c>
      <c r="B181" s="14">
        <v>0.6604375688308085</v>
      </c>
    </row>
    <row r="182" spans="1:2" s="1" customFormat="1" ht="15">
      <c r="A182" s="58" t="s">
        <v>36</v>
      </c>
      <c r="B182" s="60">
        <v>0.5570164609053498</v>
      </c>
    </row>
    <row r="183" spans="1:2" s="1" customFormat="1" ht="15">
      <c r="A183" s="15" t="s">
        <v>45</v>
      </c>
      <c r="B183" s="14">
        <v>0.535488782051282</v>
      </c>
    </row>
    <row r="184" spans="1:2" s="1" customFormat="1" ht="15">
      <c r="A184" s="58" t="s">
        <v>58</v>
      </c>
      <c r="B184" s="60">
        <v>0.5296039404905508</v>
      </c>
    </row>
    <row r="185" spans="1:2" s="1" customFormat="1" ht="15">
      <c r="A185" s="15" t="s">
        <v>35</v>
      </c>
      <c r="B185" s="14">
        <v>0.5210929511666501</v>
      </c>
    </row>
    <row r="186" spans="1:2" s="1" customFormat="1" ht="15">
      <c r="A186" s="58" t="s">
        <v>55</v>
      </c>
      <c r="B186" s="60">
        <v>0.4944839255499154</v>
      </c>
    </row>
    <row r="187" spans="1:2" s="1" customFormat="1" ht="15">
      <c r="A187" s="15" t="s">
        <v>50</v>
      </c>
      <c r="B187" s="14">
        <v>0.477878265862762</v>
      </c>
    </row>
    <row r="188" spans="1:2" s="1" customFormat="1" ht="15">
      <c r="A188" s="58" t="s">
        <v>34</v>
      </c>
      <c r="B188" s="60">
        <v>0.45426058303867584</v>
      </c>
    </row>
    <row r="189" spans="1:2" s="1" customFormat="1" ht="15">
      <c r="A189" s="15" t="s">
        <v>49</v>
      </c>
      <c r="B189" s="14">
        <v>0.4466092334879611</v>
      </c>
    </row>
    <row r="190" spans="1:2" s="1" customFormat="1" ht="15">
      <c r="A190" s="58" t="s">
        <v>39</v>
      </c>
      <c r="B190" s="60">
        <v>0.4389253146431532</v>
      </c>
    </row>
    <row r="191" spans="1:2" s="1" customFormat="1" ht="15">
      <c r="A191" s="15" t="s">
        <v>56</v>
      </c>
      <c r="B191" s="14">
        <v>0.4367755991285403</v>
      </c>
    </row>
    <row r="192" spans="1:2" s="1" customFormat="1" ht="15">
      <c r="A192" s="58" t="s">
        <v>42</v>
      </c>
      <c r="B192" s="60">
        <v>0.4261316185067647</v>
      </c>
    </row>
    <row r="193" spans="1:2" s="1" customFormat="1" ht="15">
      <c r="A193" s="15" t="s">
        <v>62</v>
      </c>
      <c r="B193" s="14">
        <v>0.42286634460547506</v>
      </c>
    </row>
    <row r="194" spans="1:2" s="1" customFormat="1" ht="15">
      <c r="A194" s="58" t="s">
        <v>57</v>
      </c>
      <c r="B194" s="60">
        <v>0.4214780600461894</v>
      </c>
    </row>
    <row r="195" spans="1:2" s="1" customFormat="1" ht="15">
      <c r="A195" s="15" t="s">
        <v>48</v>
      </c>
      <c r="B195" s="14">
        <v>0.4152157738095238</v>
      </c>
    </row>
    <row r="196" spans="1:2" s="1" customFormat="1" ht="15">
      <c r="A196" s="58" t="s">
        <v>37</v>
      </c>
      <c r="B196" s="60">
        <v>0.41177801375871464</v>
      </c>
    </row>
    <row r="197" spans="1:2" s="1" customFormat="1" ht="15">
      <c r="A197" s="15" t="s">
        <v>61</v>
      </c>
      <c r="B197" s="14">
        <v>0.4076530612244898</v>
      </c>
    </row>
    <row r="198" spans="1:2" s="1" customFormat="1" ht="15">
      <c r="A198" s="58" t="s">
        <v>46</v>
      </c>
      <c r="B198" s="60">
        <v>0.40384510350101044</v>
      </c>
    </row>
    <row r="199" spans="1:2" s="1" customFormat="1" ht="15">
      <c r="A199" s="15" t="s">
        <v>52</v>
      </c>
      <c r="B199" s="14">
        <v>0.3993516761543327</v>
      </c>
    </row>
    <row r="200" spans="1:2" s="1" customFormat="1" ht="15">
      <c r="A200" s="58" t="s">
        <v>53</v>
      </c>
      <c r="B200" s="60">
        <v>0.3714414414414414</v>
      </c>
    </row>
    <row r="201" spans="1:2" s="1" customFormat="1" ht="15">
      <c r="A201" s="15" t="s">
        <v>40</v>
      </c>
      <c r="B201" s="14">
        <v>0.36491948215977266</v>
      </c>
    </row>
    <row r="202" spans="1:2" s="1" customFormat="1" ht="15">
      <c r="A202" s="58" t="s">
        <v>43</v>
      </c>
      <c r="B202" s="60">
        <v>0.33004715531866574</v>
      </c>
    </row>
    <row r="203" spans="1:2" s="1" customFormat="1" ht="15">
      <c r="A203" s="15" t="s">
        <v>47</v>
      </c>
      <c r="B203" s="14">
        <v>0.32798898071625343</v>
      </c>
    </row>
    <row r="204" spans="1:2" s="1" customFormat="1" ht="15">
      <c r="A204" s="58" t="s">
        <v>44</v>
      </c>
      <c r="B204" s="60">
        <v>0.32226327944572747</v>
      </c>
    </row>
    <row r="205" spans="1:2" s="1" customFormat="1" ht="15">
      <c r="A205" s="15" t="s">
        <v>41</v>
      </c>
      <c r="B205" s="14">
        <v>0.3201754385964912</v>
      </c>
    </row>
    <row r="206" spans="1:2" s="1" customFormat="1" ht="15">
      <c r="A206" s="58" t="s">
        <v>38</v>
      </c>
      <c r="B206" s="60">
        <v>0.2934170977762935</v>
      </c>
    </row>
    <row r="207" spans="1:2" s="1" customFormat="1" ht="15">
      <c r="A207" s="15" t="s">
        <v>54</v>
      </c>
      <c r="B207" s="14">
        <v>0.23310753598645215</v>
      </c>
    </row>
    <row r="208" spans="1:2" s="1" customFormat="1" ht="15">
      <c r="A208" s="58" t="s">
        <v>60</v>
      </c>
      <c r="B208" s="60">
        <v>0.22093023255813954</v>
      </c>
    </row>
    <row r="209" spans="1:2" s="1" customFormat="1" ht="15">
      <c r="A209" s="15" t="s">
        <v>59</v>
      </c>
      <c r="B209" s="14">
        <v>0.20530864197530865</v>
      </c>
    </row>
    <row r="210" spans="1:2" s="1" customFormat="1" ht="15">
      <c r="A210" s="58" t="s">
        <v>107</v>
      </c>
      <c r="B210" s="60">
        <v>0.166</v>
      </c>
    </row>
    <row r="211" spans="1:2" s="1" customFormat="1" ht="15">
      <c r="A211" s="9" t="s">
        <v>12</v>
      </c>
      <c r="B211" s="33">
        <v>0.4467023814818069</v>
      </c>
    </row>
    <row r="212" s="1" customFormat="1" ht="15">
      <c r="A212" s="32" t="s">
        <v>7</v>
      </c>
    </row>
    <row r="213" s="1" customFormat="1" ht="15">
      <c r="A213" s="32" t="s">
        <v>145</v>
      </c>
    </row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pans="1:2" s="1" customFormat="1" ht="15">
      <c r="A221" s="2" t="s">
        <v>5</v>
      </c>
      <c r="B221" s="3"/>
    </row>
    <row r="222" spans="1:2" s="1" customFormat="1" ht="33" customHeight="1">
      <c r="A222" s="95" t="s">
        <v>122</v>
      </c>
      <c r="B222" s="95"/>
    </row>
    <row r="223" spans="1:2" s="1" customFormat="1" ht="15">
      <c r="A223" s="4" t="s">
        <v>6</v>
      </c>
      <c r="B223" s="3"/>
    </row>
    <row r="224" spans="1:3" s="1" customFormat="1" ht="30">
      <c r="A224" s="8" t="s">
        <v>33</v>
      </c>
      <c r="B224" s="7" t="s">
        <v>140</v>
      </c>
      <c r="C224" s="29" t="s">
        <v>141</v>
      </c>
    </row>
    <row r="225" spans="1:4" s="1" customFormat="1" ht="15">
      <c r="A225" s="15" t="s">
        <v>61</v>
      </c>
      <c r="B225" s="14">
        <v>0.8699158485273493</v>
      </c>
      <c r="C225" s="14">
        <v>0.13008415147265076</v>
      </c>
      <c r="D225" s="73"/>
    </row>
    <row r="226" spans="1:4" s="1" customFormat="1" ht="15">
      <c r="A226" s="58" t="s">
        <v>34</v>
      </c>
      <c r="B226" s="60">
        <v>0.8389297365730145</v>
      </c>
      <c r="C226" s="60">
        <v>0.16107026342698544</v>
      </c>
      <c r="D226" s="73"/>
    </row>
    <row r="227" spans="1:4" s="1" customFormat="1" ht="15">
      <c r="A227" s="15" t="s">
        <v>62</v>
      </c>
      <c r="B227" s="14">
        <v>0.9610738255033557</v>
      </c>
      <c r="C227" s="14">
        <v>0.038926174496644296</v>
      </c>
      <c r="D227" s="73"/>
    </row>
    <row r="228" spans="1:4" s="1" customFormat="1" ht="15">
      <c r="A228" s="58" t="s">
        <v>45</v>
      </c>
      <c r="B228" s="60">
        <v>0.8868699283509546</v>
      </c>
      <c r="C228" s="60">
        <v>0.11313007164904537</v>
      </c>
      <c r="D228" s="73"/>
    </row>
    <row r="229" spans="1:4" s="1" customFormat="1" ht="15">
      <c r="A229" s="15" t="s">
        <v>35</v>
      </c>
      <c r="B229" s="14">
        <v>0.5238057704509717</v>
      </c>
      <c r="C229" s="14">
        <v>0.47619422954902835</v>
      </c>
      <c r="D229" s="73"/>
    </row>
    <row r="230" spans="1:4" s="1" customFormat="1" ht="15">
      <c r="A230" s="58" t="s">
        <v>36</v>
      </c>
      <c r="B230" s="60">
        <v>0.6563358815269961</v>
      </c>
      <c r="C230" s="60">
        <v>0.34366411847300393</v>
      </c>
      <c r="D230" s="73"/>
    </row>
    <row r="231" spans="1:4" s="1" customFormat="1" ht="15">
      <c r="A231" s="15" t="s">
        <v>43</v>
      </c>
      <c r="B231" s="14">
        <v>0.98104661897069</v>
      </c>
      <c r="C231" s="14">
        <v>0.020309254558042927</v>
      </c>
      <c r="D231" s="73"/>
    </row>
    <row r="232" spans="1:4" s="1" customFormat="1" ht="15">
      <c r="A232" s="58" t="s">
        <v>46</v>
      </c>
      <c r="B232" s="60">
        <v>0.9590772795420471</v>
      </c>
      <c r="C232" s="60">
        <v>0.040922720457952845</v>
      </c>
      <c r="D232" s="73"/>
    </row>
    <row r="233" spans="1:4" s="1" customFormat="1" ht="15">
      <c r="A233" s="15" t="s">
        <v>59</v>
      </c>
      <c r="B233" s="35">
        <v>1</v>
      </c>
      <c r="C233" s="14">
        <v>0</v>
      </c>
      <c r="D233" s="73"/>
    </row>
    <row r="234" spans="1:4" s="1" customFormat="1" ht="15">
      <c r="A234" s="58" t="s">
        <v>56</v>
      </c>
      <c r="B234" s="60">
        <v>0.9851762214491</v>
      </c>
      <c r="C234" s="60">
        <v>0.014823778550900016</v>
      </c>
      <c r="D234" s="73"/>
    </row>
    <row r="235" spans="1:4" s="1" customFormat="1" ht="15">
      <c r="A235" s="15" t="s">
        <v>55</v>
      </c>
      <c r="B235" s="14">
        <v>0.9846373500856653</v>
      </c>
      <c r="C235" s="14">
        <v>0.015362649914334666</v>
      </c>
      <c r="D235" s="73"/>
    </row>
    <row r="236" spans="1:4" s="1" customFormat="1" ht="15">
      <c r="A236" s="58" t="s">
        <v>49</v>
      </c>
      <c r="B236" s="60">
        <v>0.9876407244248654</v>
      </c>
      <c r="C236" s="60">
        <v>0.012359275575134606</v>
      </c>
      <c r="D236" s="73"/>
    </row>
    <row r="237" spans="1:4" s="1" customFormat="1" ht="15">
      <c r="A237" s="15" t="s">
        <v>60</v>
      </c>
      <c r="B237" s="14">
        <v>0.9863813229571985</v>
      </c>
      <c r="C237" s="14">
        <v>0.013618677042801557</v>
      </c>
      <c r="D237" s="73"/>
    </row>
    <row r="238" spans="1:4" s="1" customFormat="1" ht="15">
      <c r="A238" s="58" t="s">
        <v>58</v>
      </c>
      <c r="B238" s="60">
        <v>0.9645308924485125</v>
      </c>
      <c r="C238" s="60">
        <v>0.03546910755148741</v>
      </c>
      <c r="D238" s="73"/>
    </row>
    <row r="239" spans="1:4" s="1" customFormat="1" ht="15">
      <c r="A239" s="15" t="s">
        <v>41</v>
      </c>
      <c r="B239" s="14">
        <v>0.9859584413687325</v>
      </c>
      <c r="C239" s="14">
        <v>0.014041558631267576</v>
      </c>
      <c r="D239" s="73"/>
    </row>
    <row r="240" spans="1:4" s="1" customFormat="1" ht="15">
      <c r="A240" s="58" t="s">
        <v>63</v>
      </c>
      <c r="B240" s="60">
        <v>0.99</v>
      </c>
      <c r="C240" s="60">
        <v>0.01</v>
      </c>
      <c r="D240" s="73"/>
    </row>
    <row r="241" spans="1:4" s="1" customFormat="1" ht="15">
      <c r="A241" s="15" t="s">
        <v>64</v>
      </c>
      <c r="B241" s="35">
        <v>1</v>
      </c>
      <c r="C241" s="35">
        <v>0</v>
      </c>
      <c r="D241" s="73"/>
    </row>
    <row r="242" spans="1:4" s="1" customFormat="1" ht="15">
      <c r="A242" s="58" t="s">
        <v>52</v>
      </c>
      <c r="B242" s="60">
        <v>0.9532693882325418</v>
      </c>
      <c r="C242" s="60">
        <v>0.046730611767458186</v>
      </c>
      <c r="D242" s="73"/>
    </row>
    <row r="243" spans="1:4" s="1" customFormat="1" ht="15">
      <c r="A243" s="15" t="s">
        <v>53</v>
      </c>
      <c r="B243" s="14">
        <v>0.973967684021544</v>
      </c>
      <c r="C243" s="14">
        <v>0.026032315978456014</v>
      </c>
      <c r="D243" s="73"/>
    </row>
    <row r="244" spans="1:4" s="1" customFormat="1" ht="15">
      <c r="A244" s="58" t="s">
        <v>39</v>
      </c>
      <c r="B244" s="60">
        <v>0.9086989950024713</v>
      </c>
      <c r="C244" s="60">
        <v>0.09130100499752869</v>
      </c>
      <c r="D244" s="73"/>
    </row>
    <row r="245" spans="1:4" s="1" customFormat="1" ht="15">
      <c r="A245" s="15" t="s">
        <v>44</v>
      </c>
      <c r="B245" s="14">
        <v>0.9867318700481443</v>
      </c>
      <c r="C245" s="14">
        <v>0.013268129951855643</v>
      </c>
      <c r="D245" s="73"/>
    </row>
    <row r="246" spans="1:4" s="1" customFormat="1" ht="15">
      <c r="A246" s="58" t="s">
        <v>40</v>
      </c>
      <c r="B246" s="60">
        <v>0.9161735700197239</v>
      </c>
      <c r="C246" s="60">
        <v>0.08382642998027613</v>
      </c>
      <c r="D246" s="73"/>
    </row>
    <row r="247" spans="1:4" s="1" customFormat="1" ht="15">
      <c r="A247" s="15" t="s">
        <v>50</v>
      </c>
      <c r="B247" s="14">
        <v>0.9185626821377965</v>
      </c>
      <c r="C247" s="14">
        <v>0.08143731786220357</v>
      </c>
      <c r="D247" s="73"/>
    </row>
    <row r="248" spans="1:4" s="1" customFormat="1" ht="15">
      <c r="A248" s="58" t="s">
        <v>57</v>
      </c>
      <c r="B248" s="60">
        <v>0.993964541682384</v>
      </c>
      <c r="C248" s="60">
        <v>0.006035458317615994</v>
      </c>
      <c r="D248" s="73"/>
    </row>
    <row r="249" spans="1:4" s="1" customFormat="1" ht="15">
      <c r="A249" s="15" t="s">
        <v>47</v>
      </c>
      <c r="B249" s="14">
        <v>0.9622788669479208</v>
      </c>
      <c r="C249" s="14">
        <v>0.03772113305207927</v>
      </c>
      <c r="D249" s="73"/>
    </row>
    <row r="250" spans="1:4" s="1" customFormat="1" ht="15">
      <c r="A250" s="58" t="s">
        <v>107</v>
      </c>
      <c r="B250" s="60">
        <v>0.9881761791883721</v>
      </c>
      <c r="C250" s="60">
        <v>0.01182382081162794</v>
      </c>
      <c r="D250" s="73"/>
    </row>
    <row r="251" spans="1:4" s="1" customFormat="1" ht="15">
      <c r="A251" s="15" t="s">
        <v>48</v>
      </c>
      <c r="B251" s="14">
        <v>0.9417911494494705</v>
      </c>
      <c r="C251" s="14">
        <v>0.05820885055052949</v>
      </c>
      <c r="D251" s="73"/>
    </row>
    <row r="252" spans="1:4" s="1" customFormat="1" ht="15">
      <c r="A252" s="58" t="s">
        <v>51</v>
      </c>
      <c r="B252" s="60">
        <v>0.8375360190157979</v>
      </c>
      <c r="C252" s="60">
        <v>0.1624639809842021</v>
      </c>
      <c r="D252" s="73"/>
    </row>
    <row r="253" spans="1:4" s="1" customFormat="1" ht="15">
      <c r="A253" s="15" t="s">
        <v>42</v>
      </c>
      <c r="B253" s="14">
        <v>0.9572635914917794</v>
      </c>
      <c r="C253" s="14">
        <v>0.04273640850822059</v>
      </c>
      <c r="D253" s="73"/>
    </row>
    <row r="254" spans="1:4" s="1" customFormat="1" ht="15">
      <c r="A254" s="58" t="s">
        <v>54</v>
      </c>
      <c r="B254" s="60">
        <v>0.981891087828224</v>
      </c>
      <c r="C254" s="60">
        <v>0.018108912171775966</v>
      </c>
      <c r="D254" s="73"/>
    </row>
    <row r="255" spans="1:4" s="1" customFormat="1" ht="15">
      <c r="A255" s="15" t="s">
        <v>38</v>
      </c>
      <c r="B255" s="14">
        <v>0.9881761791883721</v>
      </c>
      <c r="C255" s="14">
        <v>0.01182382081162794</v>
      </c>
      <c r="D255" s="73"/>
    </row>
    <row r="256" spans="1:4" s="1" customFormat="1" ht="15">
      <c r="A256" s="58" t="s">
        <v>37</v>
      </c>
      <c r="B256" s="60">
        <v>0.8980976088793478</v>
      </c>
      <c r="C256" s="60">
        <v>0.10190239112065225</v>
      </c>
      <c r="D256" s="73"/>
    </row>
    <row r="257" spans="1:4" s="1" customFormat="1" ht="15">
      <c r="A257" s="9" t="s">
        <v>12</v>
      </c>
      <c r="B257" s="33">
        <v>0.8161132073649894</v>
      </c>
      <c r="C257" s="33">
        <v>0.18391920774707385</v>
      </c>
      <c r="D257" s="73"/>
    </row>
    <row r="258" s="1" customFormat="1" ht="15">
      <c r="A258" s="32" t="s">
        <v>7</v>
      </c>
    </row>
    <row r="259" s="1" customFormat="1" ht="15">
      <c r="A259" s="32" t="s">
        <v>145</v>
      </c>
    </row>
    <row r="260" s="1" customFormat="1" ht="15">
      <c r="A260" s="6" t="s">
        <v>149</v>
      </c>
    </row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</sheetData>
  <sheetProtection/>
  <mergeCells count="6">
    <mergeCell ref="A222:B222"/>
    <mergeCell ref="A5:B5"/>
    <mergeCell ref="A48:B48"/>
    <mergeCell ref="A92:B92"/>
    <mergeCell ref="A135:B135"/>
    <mergeCell ref="A178:B17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20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29.421875" style="0" customWidth="1"/>
    <col min="2" max="2" width="21.28125" style="0" customWidth="1"/>
    <col min="3" max="3" width="26.28125" style="0" customWidth="1"/>
    <col min="4" max="4" width="22.7109375" style="0" customWidth="1"/>
    <col min="5" max="5" width="21.140625" style="0" customWidth="1"/>
    <col min="6" max="6" width="15.8515625" style="0" customWidth="1"/>
    <col min="7" max="7" width="16.140625" style="0" customWidth="1"/>
  </cols>
  <sheetData>
    <row r="1" s="1" customFormat="1" ht="15"/>
    <row r="2" s="1" customFormat="1" ht="15"/>
    <row r="3" s="1" customFormat="1" ht="15"/>
    <row r="4" spans="1:2" s="1" customFormat="1" ht="15">
      <c r="A4" s="2" t="s">
        <v>5</v>
      </c>
      <c r="B4" s="3"/>
    </row>
    <row r="5" spans="1:2" s="1" customFormat="1" ht="45.75" customHeight="1">
      <c r="A5" s="95" t="s">
        <v>150</v>
      </c>
      <c r="B5" s="95"/>
    </row>
    <row r="6" spans="1:2" s="1" customFormat="1" ht="15">
      <c r="A6" s="4" t="s">
        <v>6</v>
      </c>
      <c r="B6" s="3"/>
    </row>
    <row r="7" s="1" customFormat="1" ht="6" customHeight="1"/>
    <row r="8" spans="1:8" s="1" customFormat="1" ht="45">
      <c r="A8" s="29" t="s">
        <v>66</v>
      </c>
      <c r="B8" s="29" t="s">
        <v>143</v>
      </c>
      <c r="C8" s="29" t="s">
        <v>161</v>
      </c>
      <c r="D8" s="29" t="s">
        <v>68</v>
      </c>
      <c r="E8" s="29" t="s">
        <v>69</v>
      </c>
      <c r="F8" s="29" t="s">
        <v>70</v>
      </c>
      <c r="G8" s="29" t="s">
        <v>138</v>
      </c>
      <c r="H8" s="40"/>
    </row>
    <row r="9" spans="1:7" s="1" customFormat="1" ht="15">
      <c r="A9" s="16" t="s">
        <v>27</v>
      </c>
      <c r="B9" s="41">
        <v>2872</v>
      </c>
      <c r="C9" s="41">
        <v>45320</v>
      </c>
      <c r="D9" s="41">
        <v>170518236</v>
      </c>
      <c r="E9" s="41">
        <v>249310742</v>
      </c>
      <c r="F9" s="41">
        <v>92638.83333333996</v>
      </c>
      <c r="G9" s="42">
        <v>0.4467023814818069</v>
      </c>
    </row>
    <row r="10" spans="1:6" s="1" customFormat="1" ht="15">
      <c r="A10" s="10" t="s">
        <v>71</v>
      </c>
      <c r="B10" s="12">
        <v>0.3645543175487465</v>
      </c>
      <c r="C10" s="12">
        <v>0.6408870255957635</v>
      </c>
      <c r="D10" s="12">
        <v>0.7596268647770905</v>
      </c>
      <c r="E10" s="12">
        <v>0.747903357489506</v>
      </c>
      <c r="F10" s="12">
        <v>0.4952660241475413</v>
      </c>
    </row>
    <row r="11" spans="1:7" s="1" customFormat="1" ht="15">
      <c r="A11" s="10" t="s">
        <v>72</v>
      </c>
      <c r="B11" s="11">
        <v>86</v>
      </c>
      <c r="C11" s="11">
        <v>1913</v>
      </c>
      <c r="D11" s="11">
        <v>6696177</v>
      </c>
      <c r="E11" s="11">
        <v>10413726</v>
      </c>
      <c r="F11" s="11">
        <v>3913.9999999600004</v>
      </c>
      <c r="G11" s="12">
        <v>0.5565917220235054</v>
      </c>
    </row>
    <row r="12" spans="1:7" s="1" customFormat="1" ht="15">
      <c r="A12" s="58" t="s">
        <v>73</v>
      </c>
      <c r="B12" s="59">
        <v>282</v>
      </c>
      <c r="C12" s="59">
        <v>9418</v>
      </c>
      <c r="D12" s="59">
        <v>50386840</v>
      </c>
      <c r="E12" s="59">
        <v>75615872</v>
      </c>
      <c r="F12" s="59">
        <v>14441.633333279999</v>
      </c>
      <c r="G12" s="60">
        <v>0.5210929511666501</v>
      </c>
    </row>
    <row r="13" spans="1:7" s="1" customFormat="1" ht="15">
      <c r="A13" s="15" t="s">
        <v>74</v>
      </c>
      <c r="B13" s="13">
        <v>122</v>
      </c>
      <c r="C13" s="13">
        <v>2132</v>
      </c>
      <c r="D13" s="13">
        <v>7752761</v>
      </c>
      <c r="E13" s="13">
        <v>11651156</v>
      </c>
      <c r="F13" s="13">
        <v>4543.66666667</v>
      </c>
      <c r="G13" s="14">
        <v>0.4641772430489326</v>
      </c>
    </row>
    <row r="14" spans="1:7" s="1" customFormat="1" ht="15">
      <c r="A14" s="58" t="s">
        <v>75</v>
      </c>
      <c r="B14" s="59">
        <v>213</v>
      </c>
      <c r="C14" s="59">
        <v>6474</v>
      </c>
      <c r="D14" s="59">
        <v>27396706</v>
      </c>
      <c r="E14" s="59">
        <v>37874626</v>
      </c>
      <c r="F14" s="59">
        <v>7795.5333333300005</v>
      </c>
      <c r="G14" s="60">
        <v>0.565642015005359</v>
      </c>
    </row>
    <row r="15" spans="1:7" s="1" customFormat="1" ht="15">
      <c r="A15" s="15" t="s">
        <v>76</v>
      </c>
      <c r="B15" s="13">
        <v>165</v>
      </c>
      <c r="C15" s="13">
        <v>3222</v>
      </c>
      <c r="D15" s="13">
        <v>14045968</v>
      </c>
      <c r="E15" s="13">
        <v>20024334</v>
      </c>
      <c r="F15" s="13">
        <v>7120.06666673</v>
      </c>
      <c r="G15" s="14">
        <v>0.535745051405457</v>
      </c>
    </row>
    <row r="16" spans="1:7" s="1" customFormat="1" ht="15">
      <c r="A16" s="58" t="s">
        <v>77</v>
      </c>
      <c r="B16" s="59">
        <v>56</v>
      </c>
      <c r="C16" s="59">
        <v>3250</v>
      </c>
      <c r="D16" s="59">
        <v>15943798</v>
      </c>
      <c r="E16" s="59">
        <v>19641600</v>
      </c>
      <c r="F16" s="59">
        <v>3843.9666667</v>
      </c>
      <c r="G16" s="60">
        <v>0.6604375688308085</v>
      </c>
    </row>
    <row r="17" spans="1:7" s="1" customFormat="1" ht="15">
      <c r="A17" s="15" t="s">
        <v>78</v>
      </c>
      <c r="B17" s="13">
        <v>123</v>
      </c>
      <c r="C17" s="13">
        <v>2636</v>
      </c>
      <c r="D17" s="13">
        <v>7307983</v>
      </c>
      <c r="E17" s="13">
        <v>11239027</v>
      </c>
      <c r="F17" s="13">
        <v>4222</v>
      </c>
      <c r="G17" s="14">
        <v>0.4396020843202274</v>
      </c>
    </row>
    <row r="18" spans="1:7" s="1" customFormat="1" ht="15">
      <c r="A18" s="61" t="s">
        <v>79</v>
      </c>
      <c r="B18" s="62">
        <v>1047</v>
      </c>
      <c r="C18" s="62">
        <v>29045</v>
      </c>
      <c r="D18" s="62">
        <v>129530233</v>
      </c>
      <c r="E18" s="62">
        <v>186460341</v>
      </c>
      <c r="F18" s="62">
        <v>45880.86666667</v>
      </c>
      <c r="G18" s="64">
        <v>0.5337934424603464</v>
      </c>
    </row>
    <row r="19" s="1" customFormat="1" ht="15">
      <c r="A19" s="32" t="s">
        <v>7</v>
      </c>
    </row>
    <row r="20" s="1" customFormat="1" ht="15">
      <c r="A20" s="6" t="s">
        <v>149</v>
      </c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</sheetData>
  <sheetProtection/>
  <mergeCells count="1"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6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29.140625" style="0" customWidth="1"/>
    <col min="2" max="2" width="31.140625" style="0" customWidth="1"/>
  </cols>
  <sheetData>
    <row r="1" s="1" customFormat="1" ht="15"/>
    <row r="2" s="1" customFormat="1" ht="15"/>
    <row r="3" s="1" customFormat="1" ht="15"/>
    <row r="4" spans="1:2" s="1" customFormat="1" ht="15">
      <c r="A4" s="2" t="s">
        <v>5</v>
      </c>
      <c r="B4" s="3"/>
    </row>
    <row r="5" spans="1:2" s="1" customFormat="1" ht="30.75" customHeight="1">
      <c r="A5" s="95" t="s">
        <v>123</v>
      </c>
      <c r="B5" s="95"/>
    </row>
    <row r="6" spans="1:2" s="1" customFormat="1" ht="15">
      <c r="A6" s="4" t="s">
        <v>6</v>
      </c>
      <c r="B6" s="3"/>
    </row>
    <row r="7" s="1" customFormat="1" ht="6" customHeight="1"/>
    <row r="8" spans="1:2" s="1" customFormat="1" ht="15">
      <c r="A8" s="17" t="s">
        <v>80</v>
      </c>
      <c r="B8" s="16" t="s">
        <v>139</v>
      </c>
    </row>
    <row r="9" spans="1:2" s="1" customFormat="1" ht="15">
      <c r="A9" s="10" t="s">
        <v>67</v>
      </c>
      <c r="B9" s="12">
        <v>0.2096100278551532</v>
      </c>
    </row>
    <row r="10" spans="1:2" s="1" customFormat="1" ht="15">
      <c r="A10" s="58" t="s">
        <v>81</v>
      </c>
      <c r="B10" s="60">
        <v>0.1537731685789938</v>
      </c>
    </row>
    <row r="11" spans="1:2" s="1" customFormat="1" ht="15">
      <c r="A11" s="15" t="s">
        <v>82</v>
      </c>
      <c r="B11" s="14">
        <v>0.12064493207635575</v>
      </c>
    </row>
    <row r="12" spans="1:2" s="1" customFormat="1" ht="15">
      <c r="A12" s="58" t="s">
        <v>83</v>
      </c>
      <c r="B12" s="60">
        <v>0.13013170126460094</v>
      </c>
    </row>
    <row r="13" spans="1:2" s="1" customFormat="1" ht="15">
      <c r="A13" s="9" t="s">
        <v>84</v>
      </c>
      <c r="B13" s="33">
        <v>0.19444257537780638</v>
      </c>
    </row>
    <row r="14" s="1" customFormat="1" ht="15">
      <c r="A14" s="32" t="s">
        <v>7</v>
      </c>
    </row>
    <row r="15" spans="1:3" s="1" customFormat="1" ht="62.25" customHeight="1">
      <c r="A15" s="97" t="s">
        <v>102</v>
      </c>
      <c r="B15" s="97"/>
      <c r="C15" s="97"/>
    </row>
    <row r="16" s="1" customFormat="1" ht="15">
      <c r="A16" s="6" t="s">
        <v>149</v>
      </c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</sheetData>
  <sheetProtection/>
  <mergeCells count="2">
    <mergeCell ref="A5:B5"/>
    <mergeCell ref="A15:C1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B18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1" width="30.140625" style="0" customWidth="1"/>
    <col min="2" max="2" width="17.8515625" style="0" customWidth="1"/>
  </cols>
  <sheetData>
    <row r="1" s="1" customFormat="1" ht="15"/>
    <row r="2" s="1" customFormat="1" ht="15"/>
    <row r="3" s="1" customFormat="1" ht="15"/>
    <row r="4" spans="1:2" s="1" customFormat="1" ht="15">
      <c r="A4" s="2" t="s">
        <v>5</v>
      </c>
      <c r="B4" s="3"/>
    </row>
    <row r="5" spans="1:2" s="1" customFormat="1" ht="32.25" customHeight="1">
      <c r="A5" s="95" t="s">
        <v>124</v>
      </c>
      <c r="B5" s="95"/>
    </row>
    <row r="6" spans="1:2" s="1" customFormat="1" ht="15">
      <c r="A6" s="4" t="s">
        <v>6</v>
      </c>
      <c r="B6" s="3"/>
    </row>
    <row r="7" s="1" customFormat="1" ht="8.25" customHeight="1"/>
    <row r="8" spans="1:2" s="1" customFormat="1" ht="15">
      <c r="A8" s="16" t="s">
        <v>87</v>
      </c>
      <c r="B8" s="94" t="s">
        <v>108</v>
      </c>
    </row>
    <row r="9" spans="1:2" s="1" customFormat="1" ht="15">
      <c r="A9" s="10" t="s">
        <v>88</v>
      </c>
      <c r="B9" s="12">
        <v>0.8114406779661016</v>
      </c>
    </row>
    <row r="10" spans="1:2" s="1" customFormat="1" ht="15">
      <c r="A10" s="58" t="s">
        <v>89</v>
      </c>
      <c r="B10" s="60">
        <v>0.07288135593220339</v>
      </c>
    </row>
    <row r="11" spans="1:2" s="1" customFormat="1" ht="15">
      <c r="A11" s="15" t="s">
        <v>90</v>
      </c>
      <c r="B11" s="14">
        <v>0.055508474576271186</v>
      </c>
    </row>
    <row r="12" spans="1:2" s="1" customFormat="1" ht="15">
      <c r="A12" s="58" t="s">
        <v>91</v>
      </c>
      <c r="B12" s="60">
        <v>0.023728813559322035</v>
      </c>
    </row>
    <row r="13" spans="1:2" s="1" customFormat="1" ht="15">
      <c r="A13" s="15" t="s">
        <v>92</v>
      </c>
      <c r="B13" s="14">
        <v>0.01864406779661017</v>
      </c>
    </row>
    <row r="14" spans="1:2" s="1" customFormat="1" ht="15">
      <c r="A14" s="58" t="s">
        <v>93</v>
      </c>
      <c r="B14" s="60">
        <v>0.015254237288135594</v>
      </c>
    </row>
    <row r="15" spans="1:2" s="1" customFormat="1" ht="15">
      <c r="A15" s="15" t="s">
        <v>94</v>
      </c>
      <c r="B15" s="14">
        <v>0.002542372881355932</v>
      </c>
    </row>
    <row r="16" spans="1:2" s="1" customFormat="1" ht="15">
      <c r="A16" s="61" t="s">
        <v>95</v>
      </c>
      <c r="B16" s="63">
        <v>0.9999999999999999</v>
      </c>
    </row>
    <row r="17" s="1" customFormat="1" ht="15">
      <c r="A17" s="32" t="s">
        <v>7</v>
      </c>
    </row>
    <row r="18" s="1" customFormat="1" ht="15">
      <c r="A18" s="6" t="s">
        <v>149</v>
      </c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</sheetData>
  <sheetProtection/>
  <mergeCells count="1">
    <mergeCell ref="A5:B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gvaleroa</dc:creator>
  <cp:keywords/>
  <dc:description/>
  <cp:lastModifiedBy>Luz Maritza Medina Becerra</cp:lastModifiedBy>
  <dcterms:created xsi:type="dcterms:W3CDTF">2013-09-11T15:29:27Z</dcterms:created>
  <dcterms:modified xsi:type="dcterms:W3CDTF">2013-09-24T15:51:17Z</dcterms:modified>
  <cp:category/>
  <cp:version/>
  <cp:contentType/>
  <cp:contentStatus/>
</cp:coreProperties>
</file>