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8830" windowHeight="5790" activeTab="0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3.1" sheetId="6" r:id="rId6"/>
    <sheet name="Cuadro I.4" sheetId="7" r:id="rId7"/>
    <sheet name="Cuadro I.5" sheetId="8" r:id="rId8"/>
    <sheet name="Cuadro I.6" sheetId="9" r:id="rId9"/>
    <sheet name="Cuadro S.1" sheetId="10" r:id="rId10"/>
    <sheet name="Cuadro S.2" sheetId="11" r:id="rId11"/>
    <sheet name="Cuadro S.2.1" sheetId="12" r:id="rId12"/>
    <sheet name="Cuadro S.3" sheetId="13" r:id="rId13"/>
    <sheet name="Cuadro S.3.1" sheetId="14" r:id="rId14"/>
    <sheet name="Cuadro S.4" sheetId="15" r:id="rId15"/>
    <sheet name="Cuadro S.5" sheetId="16" r:id="rId16"/>
    <sheet name="Cuadro S.6" sheetId="17" r:id="rId17"/>
  </sheets>
  <externalReferences>
    <externalReference r:id="rId20"/>
    <externalReference r:id="rId21"/>
    <externalReference r:id="rId22"/>
  </externalReferences>
  <definedNames>
    <definedName name="\a">#N/A</definedName>
    <definedName name="\b">#N/A</definedName>
    <definedName name="_ZF1" localSheetId="2">'Cuadro I.2'!#REF!</definedName>
    <definedName name="_ZF1" localSheetId="4">#REF!</definedName>
    <definedName name="_ZF1" localSheetId="5">#REF!</definedName>
    <definedName name="_ZF1" localSheetId="6">#REF!</definedName>
    <definedName name="_ZF1" localSheetId="7">'[2]Cuadro I.2'!#REF!</definedName>
    <definedName name="_ZF1" localSheetId="8">#REF!</definedName>
    <definedName name="_ZF1" localSheetId="10">'[2]Cuadro I.2'!#REF!</definedName>
    <definedName name="_ZF1" localSheetId="11">'Cuadro S.2.1'!#REF!</definedName>
    <definedName name="_ZF1" localSheetId="12">#REF!</definedName>
    <definedName name="_ZF1" localSheetId="14">#REF!</definedName>
    <definedName name="_ZF1" localSheetId="15">'[2]Cuadro I.2'!#REF!</definedName>
    <definedName name="_ZF1" localSheetId="16">#REF!</definedName>
    <definedName name="_ZF1">#REF!</definedName>
    <definedName name="_ZF2" localSheetId="4">#REF!</definedName>
    <definedName name="_ZF2" localSheetId="5">#REF!</definedName>
    <definedName name="_ZF2" localSheetId="6">#REF!</definedName>
    <definedName name="_ZF2" localSheetId="12">#REF!</definedName>
    <definedName name="_ZF2" localSheetId="14">#REF!</definedName>
    <definedName name="_ZF2">#REF!</definedName>
    <definedName name="_ZF3" localSheetId="4">#REF!</definedName>
    <definedName name="_ZF3" localSheetId="5">#REF!</definedName>
    <definedName name="_ZF3" localSheetId="6">#REF!</definedName>
    <definedName name="_ZF3" localSheetId="12">#REF!</definedName>
    <definedName name="_ZF3" localSheetId="14">#REF!</definedName>
    <definedName name="_ZF3">#REF!</definedName>
    <definedName name="_ZF4" localSheetId="4">#REF!</definedName>
    <definedName name="_ZF4" localSheetId="5">#REF!</definedName>
    <definedName name="_ZF4" localSheetId="6">#REF!</definedName>
    <definedName name="_ZF4" localSheetId="12">#REF!</definedName>
    <definedName name="_ZF4" localSheetId="14">#REF!</definedName>
    <definedName name="_ZF4">#REF!</definedName>
    <definedName name="_ZF6" localSheetId="4">#REF!</definedName>
    <definedName name="_ZF6" localSheetId="5">#REF!</definedName>
    <definedName name="_ZF6" localSheetId="6">#REF!</definedName>
    <definedName name="_ZF6" localSheetId="12">#REF!</definedName>
    <definedName name="_ZF6" localSheetId="14">#REF!</definedName>
    <definedName name="_ZF6">#REF!</definedName>
    <definedName name="_ZF7" localSheetId="4">#REF!</definedName>
    <definedName name="_ZF7" localSheetId="5">#REF!</definedName>
    <definedName name="_ZF7" localSheetId="6">#REF!</definedName>
    <definedName name="_ZF7" localSheetId="12">#REF!</definedName>
    <definedName name="_ZF7" localSheetId="14">#REF!</definedName>
    <definedName name="_ZF7">#REF!</definedName>
    <definedName name="_ZF8" localSheetId="4">#REF!</definedName>
    <definedName name="_ZF8" localSheetId="5">#REF!</definedName>
    <definedName name="_ZF8" localSheetId="6">#REF!</definedName>
    <definedName name="_ZF8" localSheetId="12">#REF!</definedName>
    <definedName name="_ZF8" localSheetId="14">#REF!</definedName>
    <definedName name="_ZF8">#REF!</definedName>
    <definedName name="_ZF9" localSheetId="4">#REF!</definedName>
    <definedName name="_ZF9" localSheetId="5">#REF!</definedName>
    <definedName name="_ZF9" localSheetId="6">#REF!</definedName>
    <definedName name="_ZF9" localSheetId="12">#REF!</definedName>
    <definedName name="_ZF9" localSheetId="14">#REF!</definedName>
    <definedName name="_ZF9">#REF!</definedName>
    <definedName name="A_impresión_IM" localSheetId="4">#REF!</definedName>
    <definedName name="A_impresión_IM" localSheetId="5">#REF!</definedName>
    <definedName name="A_impresión_IM" localSheetId="6">#REF!</definedName>
    <definedName name="A_impresión_IM" localSheetId="8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 localSheetId="16">#REF!</definedName>
    <definedName name="A_impresión_IM">#REF!</definedName>
    <definedName name="antonio" localSheetId="5">#REF!</definedName>
    <definedName name="antonio">#REF!</definedName>
    <definedName name="_xlnm.Print_Area" localSheetId="4">'Cuadro I.3'!$A$1:$A$24</definedName>
    <definedName name="_xlnm.Print_Area" localSheetId="5">'Cuadro I.3.1'!$A$1:$A$26</definedName>
    <definedName name="_xlnm.Print_Area" localSheetId="8">'Cuadro I.6'!$A$1:$A$28</definedName>
    <definedName name="_xlnm.Print_Area" localSheetId="12">'Cuadro S.3'!$A$1:$B$24</definedName>
    <definedName name="_xlnm.Print_Area" localSheetId="16">'Cuadro S.6'!$A$1:$G$47</definedName>
    <definedName name="CAPITILOZF" localSheetId="4">#REF!</definedName>
    <definedName name="CAPITILOZF" localSheetId="5">#REF!</definedName>
    <definedName name="CAPITILOZF" localSheetId="6">#REF!</definedName>
    <definedName name="CAPITILOZF" localSheetId="12">#REF!</definedName>
    <definedName name="CAPITILOZF" localSheetId="14">#REF!</definedName>
    <definedName name="CAPITILOZF">#REF!</definedName>
    <definedName name="CAPITULO1" localSheetId="4">#REF!</definedName>
    <definedName name="CAPITULO1" localSheetId="5">#REF!</definedName>
    <definedName name="CAPITULO1" localSheetId="6">#REF!</definedName>
    <definedName name="CAPITULO1" localSheetId="8">#REF!</definedName>
    <definedName name="CAPITULO1" localSheetId="11">#REF!</definedName>
    <definedName name="CAPITULO1" localSheetId="12">#REF!</definedName>
    <definedName name="CAPITULO1" localSheetId="14">#REF!</definedName>
    <definedName name="CAPITULO1" localSheetId="16">#REF!</definedName>
    <definedName name="CAPITULO1">#REF!</definedName>
    <definedName name="CAPITULO2" localSheetId="4">#REF!</definedName>
    <definedName name="CAPITULO2" localSheetId="5">#REF!</definedName>
    <definedName name="CAPITULO2" localSheetId="6">#REF!</definedName>
    <definedName name="CAPITULO2" localSheetId="12">#REF!</definedName>
    <definedName name="CAPITULO2" localSheetId="14">#REF!</definedName>
    <definedName name="CAPITULO2">#REF!</definedName>
    <definedName name="CAPITULO3" localSheetId="4">#REF!</definedName>
    <definedName name="CAPITULO3" localSheetId="5">#REF!</definedName>
    <definedName name="CAPITULO3" localSheetId="6">#REF!</definedName>
    <definedName name="CAPITULO3" localSheetId="12">#REF!</definedName>
    <definedName name="CAPITULO3" localSheetId="14">#REF!</definedName>
    <definedName name="CAPITULO3">#REF!</definedName>
    <definedName name="CAPITULOT" localSheetId="4">#REF!</definedName>
    <definedName name="CAPITULOT" localSheetId="5">#REF!</definedName>
    <definedName name="CAPITULOT" localSheetId="6">#REF!</definedName>
    <definedName name="CAPITULOT" localSheetId="12">#REF!</definedName>
    <definedName name="CAPITULOT" localSheetId="14">#REF!</definedName>
    <definedName name="CAPITULOT">#REF!</definedName>
    <definedName name="CAPITULOZF" localSheetId="4">#REF!</definedName>
    <definedName name="CAPITULOZF" localSheetId="5">#REF!</definedName>
    <definedName name="CAPITULOZF" localSheetId="6">#REF!</definedName>
    <definedName name="CAPITULOZF" localSheetId="12">#REF!</definedName>
    <definedName name="CAPITULOZF" localSheetId="14">#REF!</definedName>
    <definedName name="CAPITULOZF">#REF!</definedName>
    <definedName name="CAPTS" localSheetId="4">#REF!</definedName>
    <definedName name="CAPTS" localSheetId="5">#REF!</definedName>
    <definedName name="CAPTS" localSheetId="6">#REF!</definedName>
    <definedName name="CAPTS" localSheetId="12">#REF!</definedName>
    <definedName name="CAPTS" localSheetId="14">#REF!</definedName>
    <definedName name="CAPTS">#REF!</definedName>
    <definedName name="CAPUSUARIO" localSheetId="4">#REF!</definedName>
    <definedName name="CAPUSUARIO" localSheetId="5">#REF!</definedName>
    <definedName name="CAPUSUARIO" localSheetId="6">#REF!</definedName>
    <definedName name="CAPUSUARIO" localSheetId="12">#REF!</definedName>
    <definedName name="CAPUSUARIO" localSheetId="14">#REF!</definedName>
    <definedName name="CAPUSUARIO">#REF!</definedName>
    <definedName name="CAPZFS" localSheetId="4">#REF!</definedName>
    <definedName name="CAPZFS" localSheetId="5">#REF!</definedName>
    <definedName name="CAPZFS" localSheetId="6">#REF!</definedName>
    <definedName name="CAPZFS" localSheetId="12">#REF!</definedName>
    <definedName name="CAPZFS" localSheetId="14">#REF!</definedName>
    <definedName name="CAPZFS">#REF!</definedName>
    <definedName name="CAPZFZFS" localSheetId="4">#REF!</definedName>
    <definedName name="CAPZFZFS" localSheetId="5">#REF!</definedName>
    <definedName name="CAPZFZFS" localSheetId="6">#REF!</definedName>
    <definedName name="CAPZFZFS" localSheetId="12">#REF!</definedName>
    <definedName name="CAPZFZFS" localSheetId="14">#REF!</definedName>
    <definedName name="CAPZFZFS">#REF!</definedName>
    <definedName name="cccc">#N/A</definedName>
    <definedName name="dd" localSheetId="5">#REF!</definedName>
    <definedName name="dd">#REF!</definedName>
    <definedName name="DFADF" localSheetId="4">#REF!</definedName>
    <definedName name="DFADF" localSheetId="5">#REF!</definedName>
    <definedName name="DFADF" localSheetId="6">#REF!</definedName>
    <definedName name="DFADF" localSheetId="8">#REF!</definedName>
    <definedName name="DFADF" localSheetId="11">#REF!</definedName>
    <definedName name="DFADF" localSheetId="12">#REF!</definedName>
    <definedName name="DFADF" localSheetId="14">#REF!</definedName>
    <definedName name="DFADF" localSheetId="16">#REF!</definedName>
    <definedName name="DFADF">#REF!</definedName>
    <definedName name="ee" localSheetId="5">#REF!</definedName>
    <definedName name="ee">#REF!</definedName>
    <definedName name="eerrrrrrrrr" localSheetId="5">#REF!</definedName>
    <definedName name="eerrrrrrrrr">#REF!</definedName>
    <definedName name="fdg" localSheetId="2">'[2]Cuadro I.1'!#REF!</definedName>
    <definedName name="fdg" localSheetId="4">#REF!</definedName>
    <definedName name="fdg" localSheetId="5">#REF!</definedName>
    <definedName name="fdg" localSheetId="6">#REF!</definedName>
    <definedName name="fdg" localSheetId="7">'[2]Cuadro I.1'!#REF!</definedName>
    <definedName name="fdg" localSheetId="8">'Cuadro I.1'!#REF!</definedName>
    <definedName name="fdg" localSheetId="10">'[2]Cuadro I.1'!#REF!</definedName>
    <definedName name="fdg" localSheetId="11">#REF!</definedName>
    <definedName name="fdg" localSheetId="12">#REF!</definedName>
    <definedName name="fdg" localSheetId="14">#REF!</definedName>
    <definedName name="fdg" localSheetId="15">'[2]Cuadro I.1'!#REF!</definedName>
    <definedName name="fdg" localSheetId="16">#REF!</definedName>
    <definedName name="fdg">#REF!</definedName>
    <definedName name="fgsf" localSheetId="4">#REF!</definedName>
    <definedName name="fgsf" localSheetId="5">#REF!</definedName>
    <definedName name="fgsf" localSheetId="6">#REF!</definedName>
    <definedName name="fgsf" localSheetId="8">#REF!</definedName>
    <definedName name="fgsf" localSheetId="11">#REF!</definedName>
    <definedName name="fgsf" localSheetId="12">#REF!</definedName>
    <definedName name="fgsf" localSheetId="14">#REF!</definedName>
    <definedName name="fgsf" localSheetId="16">#REF!</definedName>
    <definedName name="fgsf">#REF!</definedName>
    <definedName name="gg" localSheetId="5">#REF!</definedName>
    <definedName name="gg">#REF!</definedName>
    <definedName name="io" localSheetId="4">#REF!</definedName>
    <definedName name="io" localSheetId="5">#REF!</definedName>
    <definedName name="io" localSheetId="6">#REF!</definedName>
    <definedName name="io" localSheetId="8">#REF!</definedName>
    <definedName name="io" localSheetId="11">#REF!</definedName>
    <definedName name="io" localSheetId="12">#REF!</definedName>
    <definedName name="io" localSheetId="14">#REF!</definedName>
    <definedName name="io" localSheetId="16">#REF!</definedName>
    <definedName name="io">#REF!</definedName>
    <definedName name="k" localSheetId="4">#REF!</definedName>
    <definedName name="k" localSheetId="5">#REF!</definedName>
    <definedName name="k" localSheetId="6">#REF!</definedName>
    <definedName name="k" localSheetId="8">#REF!</definedName>
    <definedName name="k" localSheetId="11">#REF!</definedName>
    <definedName name="k" localSheetId="12">#REF!</definedName>
    <definedName name="k" localSheetId="14">#REF!</definedName>
    <definedName name="k" localSheetId="16">#REF!</definedName>
    <definedName name="k">#REF!</definedName>
    <definedName name="miguel" localSheetId="5">#REF!</definedName>
    <definedName name="miguel">#REF!</definedName>
    <definedName name="nn" localSheetId="5">#REF!</definedName>
    <definedName name="nn">#REF!</definedName>
    <definedName name="OPERACION" localSheetId="2">'[2]Cuadro I.1'!#REF!</definedName>
    <definedName name="OPERACION" localSheetId="4">#REF!</definedName>
    <definedName name="OPERACION" localSheetId="5">#REF!</definedName>
    <definedName name="OPERACION" localSheetId="6">#REF!</definedName>
    <definedName name="OPERACION" localSheetId="7">'[2]Cuadro I.1'!#REF!</definedName>
    <definedName name="OPERACION" localSheetId="8">'Cuadro I.1'!#REF!</definedName>
    <definedName name="OPERACION" localSheetId="10">'[2]Cuadro I.1'!#REF!</definedName>
    <definedName name="OPERACION" localSheetId="11">#REF!</definedName>
    <definedName name="OPERACION" localSheetId="12">#REF!</definedName>
    <definedName name="OPERACION" localSheetId="14">#REF!</definedName>
    <definedName name="OPERACION" localSheetId="15">'[2]Cuadro I.1'!#REF!</definedName>
    <definedName name="OPERACION" localSheetId="16">#REF!</definedName>
    <definedName name="OPERACION">#REF!</definedName>
    <definedName name="pais" localSheetId="4">#REF!</definedName>
    <definedName name="pais" localSheetId="5">#REF!</definedName>
    <definedName name="pais" localSheetId="6">#REF!</definedName>
    <definedName name="pais" localSheetId="8">#REF!</definedName>
    <definedName name="pais" localSheetId="11">#REF!</definedName>
    <definedName name="pais" localSheetId="12">#REF!</definedName>
    <definedName name="pais" localSheetId="14">#REF!</definedName>
    <definedName name="pais" localSheetId="16">#REF!</definedName>
    <definedName name="pais">#REF!</definedName>
    <definedName name="País_Ori" localSheetId="4">'[1]Cuadro I.4'!#REF!</definedName>
    <definedName name="País_Ori" localSheetId="5">'[1]Cuadro I.4'!#REF!</definedName>
    <definedName name="País_Ori" localSheetId="6">'Cuadro I.4'!#REF!</definedName>
    <definedName name="País_Ori" localSheetId="11">#REF!</definedName>
    <definedName name="País_Ori" localSheetId="12">'[1]Cuadro I.4'!#REF!</definedName>
    <definedName name="País_Ori" localSheetId="14">'[1]Cuadro I.4'!#REF!</definedName>
    <definedName name="País_Ori">#REF!</definedName>
    <definedName name="PAISDES1" localSheetId="4">#REF!</definedName>
    <definedName name="PAISDES1" localSheetId="5">#REF!</definedName>
    <definedName name="PAISDES1" localSheetId="6">#REF!</definedName>
    <definedName name="PAISDES1" localSheetId="12">#REF!</definedName>
    <definedName name="PAISDES1" localSheetId="14">#REF!</definedName>
    <definedName name="PAISDES1">#REF!</definedName>
    <definedName name="paises" localSheetId="4">'[1]Cuadro S.4'!#REF!</definedName>
    <definedName name="paises" localSheetId="5">'[1]Cuadro S.4'!#REF!</definedName>
    <definedName name="paises" localSheetId="6">'[1]Cuadro S.4'!#REF!</definedName>
    <definedName name="paises" localSheetId="11">#REF!</definedName>
    <definedName name="paises" localSheetId="12">'[1]Cuadro S.4'!#REF!</definedName>
    <definedName name="paises" localSheetId="14">'Cuadro S.4'!#REF!</definedName>
    <definedName name="paises">#REF!</definedName>
    <definedName name="PAISORI1" localSheetId="4">#REF!</definedName>
    <definedName name="PAISORI1" localSheetId="5">#REF!</definedName>
    <definedName name="PAISORI1" localSheetId="6">#REF!</definedName>
    <definedName name="PAISORI1" localSheetId="8">#REF!</definedName>
    <definedName name="PAISORI1" localSheetId="11">#REF!</definedName>
    <definedName name="PAISORI1" localSheetId="12">#REF!</definedName>
    <definedName name="PAISORI1" localSheetId="14">#REF!</definedName>
    <definedName name="PAISORI1" localSheetId="16">#REF!</definedName>
    <definedName name="PAISORI1">#REF!</definedName>
    <definedName name="qq" localSheetId="5">#REF!</definedName>
    <definedName name="qq">#REF!</definedName>
    <definedName name="rr" localSheetId="5">#REF!</definedName>
    <definedName name="rr">#REF!</definedName>
    <definedName name="TIPOOERA" localSheetId="2">'[2]Cuadro I.1'!#REF!</definedName>
    <definedName name="TIPOOERA" localSheetId="4">#REF!</definedName>
    <definedName name="TIPOOERA" localSheetId="5">#REF!</definedName>
    <definedName name="TIPOOERA" localSheetId="6">#REF!</definedName>
    <definedName name="TIPOOERA" localSheetId="7">'[2]Cuadro I.1'!#REF!</definedName>
    <definedName name="TIPOOERA" localSheetId="8">'Cuadro I.1'!#REF!</definedName>
    <definedName name="TIPOOERA" localSheetId="10">'[2]Cuadro I.1'!#REF!</definedName>
    <definedName name="TIPOOERA" localSheetId="11">#REF!</definedName>
    <definedName name="TIPOOERA" localSheetId="12">#REF!</definedName>
    <definedName name="TIPOOERA" localSheetId="14">#REF!</definedName>
    <definedName name="TIPOOERA" localSheetId="15">'[2]Cuadro I.1'!#REF!</definedName>
    <definedName name="TIPOOERA" localSheetId="16">#REF!</definedName>
    <definedName name="TIPOOERA">#REF!</definedName>
    <definedName name="TIPOPERA" localSheetId="2">'[2]Cuadro I.1'!#REF!</definedName>
    <definedName name="TIPOPERA" localSheetId="4">#REF!</definedName>
    <definedName name="TIPOPERA" localSheetId="5">#REF!</definedName>
    <definedName name="TIPOPERA" localSheetId="6">#REF!</definedName>
    <definedName name="TIPOPERA" localSheetId="7">'[2]Cuadro I.1'!#REF!</definedName>
    <definedName name="TIPOPERA" localSheetId="8">'Cuadro I.1'!#REF!</definedName>
    <definedName name="TIPOPERA" localSheetId="10">'[2]Cuadro I.1'!#REF!</definedName>
    <definedName name="TIPOPERA" localSheetId="11">#REF!</definedName>
    <definedName name="TIPOPERA" localSheetId="12">#REF!</definedName>
    <definedName name="TIPOPERA" localSheetId="14">#REF!</definedName>
    <definedName name="TIPOPERA" localSheetId="15">'[2]Cuadro I.1'!#REF!</definedName>
    <definedName name="TIPOPERA" localSheetId="16">#REF!</definedName>
    <definedName name="TIPOPERA">#REF!</definedName>
    <definedName name="TIPOPERA1" localSheetId="4">#REF!</definedName>
    <definedName name="TIPOPERA1" localSheetId="5">#REF!</definedName>
    <definedName name="TIPOPERA1" localSheetId="6">#REF!</definedName>
    <definedName name="TIPOPERA1" localSheetId="12">#REF!</definedName>
    <definedName name="TIPOPERA1" localSheetId="14">#REF!</definedName>
    <definedName name="TIPOPERA1">#REF!</definedName>
    <definedName name="TIPOPERA2" localSheetId="4">#REF!</definedName>
    <definedName name="TIPOPERA2" localSheetId="5">#REF!</definedName>
    <definedName name="TIPOPERA2" localSheetId="6">#REF!</definedName>
    <definedName name="TIPOPERA2" localSheetId="12">#REF!</definedName>
    <definedName name="TIPOPERA2" localSheetId="14">#REF!</definedName>
    <definedName name="TIPOPERA2">#REF!</definedName>
    <definedName name="TIPUSU" localSheetId="4">#REF!</definedName>
    <definedName name="TIPUSU" localSheetId="5">#REF!</definedName>
    <definedName name="TIPUSU" localSheetId="6">#REF!</definedName>
    <definedName name="TIPUSU" localSheetId="12">#REF!</definedName>
    <definedName name="TIPUSU" localSheetId="14">#REF!</definedName>
    <definedName name="TIPUSU">#REF!</definedName>
    <definedName name="TIPUSU1" localSheetId="4">#REF!</definedName>
    <definedName name="TIPUSU1" localSheetId="5">#REF!</definedName>
    <definedName name="TIPUSU1" localSheetId="6">#REF!</definedName>
    <definedName name="TIPUSU1" localSheetId="12">#REF!</definedName>
    <definedName name="TIPUSU1" localSheetId="14">#REF!</definedName>
    <definedName name="TIPUSU1">#REF!</definedName>
    <definedName name="TIPUSU2" localSheetId="4">#REF!</definedName>
    <definedName name="TIPUSU2" localSheetId="5">#REF!</definedName>
    <definedName name="TIPUSU2" localSheetId="6">#REF!</definedName>
    <definedName name="TIPUSU2" localSheetId="12">#REF!</definedName>
    <definedName name="TIPUSU2" localSheetId="14">#REF!</definedName>
    <definedName name="TIPUSU2">#REF!</definedName>
    <definedName name="TIPUSU3" localSheetId="4">#REF!</definedName>
    <definedName name="TIPUSU3" localSheetId="5">#REF!</definedName>
    <definedName name="TIPUSU3" localSheetId="6">#REF!</definedName>
    <definedName name="TIPUSU3" localSheetId="12">#REF!</definedName>
    <definedName name="TIPUSU3" localSheetId="14">#REF!</definedName>
    <definedName name="TIPUSU3">#REF!</definedName>
    <definedName name="TIPUSUARIO" localSheetId="4">#REF!</definedName>
    <definedName name="TIPUSUARIO" localSheetId="5">#REF!</definedName>
    <definedName name="TIPUSUARIO" localSheetId="6">#REF!</definedName>
    <definedName name="TIPUSUARIO" localSheetId="12">#REF!</definedName>
    <definedName name="TIPUSUARIO" localSheetId="14">#REF!</definedName>
    <definedName name="TIPUSUARIO">#REF!</definedName>
    <definedName name="TIPUSUT" localSheetId="4">#REF!</definedName>
    <definedName name="TIPUSUT" localSheetId="5">#REF!</definedName>
    <definedName name="TIPUSUT" localSheetId="6">#REF!</definedName>
    <definedName name="TIPUSUT" localSheetId="12">#REF!</definedName>
    <definedName name="TIPUSUT" localSheetId="14">#REF!</definedName>
    <definedName name="TIPUSUT">#REF!</definedName>
    <definedName name="TIPUSUTS" localSheetId="4">#REF!</definedName>
    <definedName name="TIPUSUTS" localSheetId="5">#REF!</definedName>
    <definedName name="TIPUSUTS" localSheetId="6">#REF!</definedName>
    <definedName name="TIPUSUTS" localSheetId="12">#REF!</definedName>
    <definedName name="TIPUSUTS" localSheetId="14">#REF!</definedName>
    <definedName name="TIPUSUTS">#REF!</definedName>
    <definedName name="TIPUSUZF" localSheetId="4">#REF!</definedName>
    <definedName name="TIPUSUZF" localSheetId="5">#REF!</definedName>
    <definedName name="TIPUSUZF" localSheetId="6">#REF!</definedName>
    <definedName name="TIPUSUZF" localSheetId="12">#REF!</definedName>
    <definedName name="TIPUSUZF" localSheetId="14">#REF!</definedName>
    <definedName name="TIPUSUZF">#REF!</definedName>
    <definedName name="TIPUSUZFS" localSheetId="4">#REF!</definedName>
    <definedName name="TIPUSUZFS" localSheetId="5">#REF!</definedName>
    <definedName name="TIPUSUZFS" localSheetId="6">#REF!</definedName>
    <definedName name="TIPUSUZFS" localSheetId="12">#REF!</definedName>
    <definedName name="TIPUSUZFS" localSheetId="14">#REF!</definedName>
    <definedName name="TIPUSUZFS">#REF!</definedName>
    <definedName name="TIPUSUZFZF" localSheetId="4">#REF!</definedName>
    <definedName name="TIPUSUZFZF" localSheetId="5">#REF!</definedName>
    <definedName name="TIPUSUZFZF" localSheetId="6">#REF!</definedName>
    <definedName name="TIPUSUZFZF" localSheetId="12">#REF!</definedName>
    <definedName name="TIPUSUZFZF" localSheetId="14">#REF!</definedName>
    <definedName name="TIPUSUZFZF">#REF!</definedName>
    <definedName name="_xlnm.Print_Titles" localSheetId="4">'Cuadro I.3'!$1:$17</definedName>
    <definedName name="_xlnm.Print_Titles" localSheetId="5">'Cuadro I.3.1'!$1:$17</definedName>
    <definedName name="_xlnm.Print_Titles" localSheetId="8">'Cuadro I.6'!$1:$17</definedName>
    <definedName name="_xlnm.Print_Titles" localSheetId="12">'Cuadro S.3'!$1:$18</definedName>
    <definedName name="_xlnm.Print_Titles" localSheetId="16">'Cuadro S.6'!$1:$17</definedName>
    <definedName name="torres" localSheetId="5">#REF!</definedName>
    <definedName name="torres">#REF!</definedName>
    <definedName name="TOTAL" localSheetId="4">#REF!</definedName>
    <definedName name="TOTAL" localSheetId="5">#REF!</definedName>
    <definedName name="TOTAL" localSheetId="6">#REF!</definedName>
    <definedName name="TOTAL" localSheetId="8">#REF!</definedName>
    <definedName name="TOTAL" localSheetId="11">#REF!</definedName>
    <definedName name="TOTAL" localSheetId="12">#REF!</definedName>
    <definedName name="TOTAL" localSheetId="14">#REF!</definedName>
    <definedName name="TOTAL" localSheetId="1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 localSheetId="12">#REF!</definedName>
    <definedName name="TOTAL2" localSheetId="14">#REF!</definedName>
    <definedName name="TOTAL2">#REF!</definedName>
    <definedName name="Totaldepto" localSheetId="4">#REF!</definedName>
    <definedName name="Totaldepto" localSheetId="5">#REF!</definedName>
    <definedName name="Totaldepto" localSheetId="6">#REF!</definedName>
    <definedName name="Totaldepto" localSheetId="8">#REF!</definedName>
    <definedName name="Totaldepto" localSheetId="12">#REF!</definedName>
    <definedName name="Totaldepto" localSheetId="14">#REF!</definedName>
    <definedName name="Totaldepto" localSheetId="16">#REF!</definedName>
    <definedName name="Totaldepto">#REF!</definedName>
    <definedName name="Z_437BA1D0_4251_46D5_A974_7D8F7FBCEFE8_.wvu.PrintArea" localSheetId="1" hidden="1">'Cuadro I.1'!$A$1:$F$23</definedName>
    <definedName name="Z_437BA1D0_4251_46D5_A974_7D8F7FBCEFE8_.wvu.PrintArea" localSheetId="9" hidden="1">'Cuadro S.1'!$A$1:$J$14</definedName>
    <definedName name="Z_8A928032_98EE_4C1A_BA90_591F0EC9CD6A_.wvu.PrintArea" localSheetId="1" hidden="1">'Cuadro I.1'!$A$1:$F$23</definedName>
    <definedName name="Z_8A928032_98EE_4C1A_BA90_591F0EC9CD6A_.wvu.PrintArea" localSheetId="9" hidden="1">'Cuadro S.1'!$A$1:$J$14</definedName>
    <definedName name="ZF" localSheetId="2">'[2]Cuadro I.5'!#REF!</definedName>
    <definedName name="ZF" localSheetId="4">#REF!</definedName>
    <definedName name="ZF" localSheetId="5">#REF!</definedName>
    <definedName name="ZF" localSheetId="6">#REF!</definedName>
    <definedName name="ZF" localSheetId="7">'Cuadro I.5'!#REF!</definedName>
    <definedName name="ZF" localSheetId="8">#REF!</definedName>
    <definedName name="ZF" localSheetId="10">'[2]Cuadro I.5'!#REF!</definedName>
    <definedName name="ZF" localSheetId="11">#REF!</definedName>
    <definedName name="ZF" localSheetId="12">#REF!</definedName>
    <definedName name="ZF" localSheetId="14">#REF!</definedName>
    <definedName name="ZF" localSheetId="15">'[2]Cuadro I.5'!#REF!</definedName>
    <definedName name="ZF" localSheetId="16">#REF!</definedName>
    <definedName name="ZF">#REF!</definedName>
    <definedName name="ZF9." localSheetId="4">#REF!</definedName>
    <definedName name="ZF9." localSheetId="5">#REF!</definedName>
    <definedName name="ZF9." localSheetId="6">#REF!</definedName>
    <definedName name="ZF9." localSheetId="12">#REF!</definedName>
    <definedName name="ZF9." localSheetId="14">#REF!</definedName>
    <definedName name="ZF9.">#REF!</definedName>
    <definedName name="ZONAF" localSheetId="4">#REF!</definedName>
    <definedName name="ZONAF" localSheetId="5">#REF!</definedName>
    <definedName name="ZONAF" localSheetId="6">#REF!</definedName>
    <definedName name="ZONAF" localSheetId="8">#REF!</definedName>
    <definedName name="ZONAF" localSheetId="11">#REF!</definedName>
    <definedName name="ZONAF" localSheetId="12">#REF!</definedName>
    <definedName name="ZONAF" localSheetId="14">#REF!</definedName>
    <definedName name="ZONAF" localSheetId="16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<sst xmlns="http://schemas.openxmlformats.org/spreadsheetml/2006/main" count="847" uniqueCount="271">
  <si>
    <t xml:space="preserve">Total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</si>
  <si>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</si>
  <si>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</si>
  <si>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</si>
  <si>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</si>
  <si>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</si>
  <si>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</si>
  <si>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</si>
  <si>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</si>
  <si>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</si>
  <si>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</si>
  <si>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</si>
  <si>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</si>
  <si>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</si>
  <si>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</si>
  <si>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Descripción</t>
  </si>
  <si>
    <t>Resto del mundo</t>
  </si>
  <si>
    <t>ZF - ZF</t>
  </si>
  <si>
    <t>Usuarios - ZF</t>
  </si>
  <si>
    <t>Cuadro I.6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</si>
  <si>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</si>
  <si>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</si>
  <si>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</si>
  <si>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</si>
  <si>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</si>
  <si>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</si>
  <si>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</si>
  <si>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</si>
  <si>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</si>
  <si>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</si>
  <si>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</si>
  <si>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</si>
  <si>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</si>
  <si>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</si>
  <si>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</si>
  <si>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</si>
  <si>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Demás códigos de operación</t>
  </si>
  <si>
    <t>Cuadro I.3</t>
  </si>
  <si>
    <t>Cuadro I.4</t>
  </si>
  <si>
    <t>Cuadro S.3</t>
  </si>
  <si>
    <t>Cuadro S.4</t>
  </si>
  <si>
    <t xml:space="preserve">Tipo de operación 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</si>
  <si>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</si>
  <si>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</si>
  <si>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Zonas Francas</t>
  </si>
  <si>
    <t>Cuadro I.2</t>
  </si>
  <si>
    <t>Zona Francas</t>
  </si>
  <si>
    <t xml:space="preserve">Ingresos totales, según sección CIIU Rev 3. </t>
  </si>
  <si>
    <t>Salidas totales, según sección CIIU Rev 3.</t>
  </si>
  <si>
    <t>Total general</t>
  </si>
  <si>
    <t xml:space="preserve">Partidas no correlacionadas y demás sectores </t>
  </si>
  <si>
    <t>Cuadro S.2</t>
  </si>
  <si>
    <t>Variación (%)</t>
  </si>
  <si>
    <t>Contribución a la variación</t>
  </si>
  <si>
    <t>2 Por reserva estadística, se agregan las Zonas Francas Permanentes que contienen hasta tres usuarios calificados.</t>
  </si>
  <si>
    <t>Usuario - Usuario misma Zona Franca</t>
  </si>
  <si>
    <t>Partidas no correlacionadas y demás sectores</t>
  </si>
  <si>
    <t>Sector Minero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</si>
  <si>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</si>
  <si>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</si>
  <si>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</si>
  <si>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</si>
  <si>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A- B</t>
  </si>
  <si>
    <t>Sector agropecuario, ganadería, caza y silvicultura y Pesca</t>
  </si>
  <si>
    <t>TAN</t>
  </si>
  <si>
    <t>Sector agropecuario, ganadería, caza y silvicultura y pesca</t>
  </si>
  <si>
    <t>Cuadro I.3.1</t>
  </si>
  <si>
    <t xml:space="preserve">Ingresos totales, según sección CIIU Rev 4 </t>
  </si>
  <si>
    <t>Industrias Manufactureras</t>
  </si>
  <si>
    <t>A</t>
  </si>
  <si>
    <t>Agricultura, ganadería, caza, silvicultura y pesca</t>
  </si>
  <si>
    <t>Explotación de minas y canteras</t>
  </si>
  <si>
    <t>D-E-F-G-H-I-J-K-L-M-N-O-P-Q-R-S-T-U</t>
  </si>
  <si>
    <t>Cuadro S.3.1</t>
  </si>
  <si>
    <t>Salidas totales, según sección CIIU Rev 4</t>
  </si>
  <si>
    <t>B</t>
  </si>
  <si>
    <t>** No se puede calcular la variación por no registarse información en el período base.</t>
  </si>
  <si>
    <t>* Variación superior a 1.000%</t>
  </si>
  <si>
    <t xml:space="preserve">° Se incluyen en la Unión Europea los 28 países miembros actuales. </t>
  </si>
  <si>
    <t>** No se puede calcular la variación por no registarse información en los periodos o en el periodo base.</t>
  </si>
  <si>
    <t>* Variación superior a 1.000%.</t>
  </si>
  <si>
    <t>p preliminar</t>
  </si>
  <si>
    <r>
      <t>Zonas Francas Permanentes Especiales</t>
    </r>
    <r>
      <rPr>
        <b/>
        <vertAlign val="superscript"/>
        <sz val="9"/>
        <rFont val="Arial"/>
        <family val="2"/>
      </rPr>
      <t>1</t>
    </r>
  </si>
  <si>
    <r>
      <t>Zonas Francas Permanentes</t>
    </r>
    <r>
      <rPr>
        <b/>
        <vertAlign val="superscript"/>
        <sz val="9"/>
        <rFont val="Arial"/>
        <family val="2"/>
      </rPr>
      <t>2</t>
    </r>
  </si>
  <si>
    <r>
      <t>Zonas Francas Permanentes Especiales</t>
    </r>
    <r>
      <rPr>
        <b/>
        <vertAlign val="superscript"/>
        <sz val="9"/>
        <rFont val="Segoe UI"/>
        <family val="2"/>
      </rPr>
      <t>1</t>
    </r>
  </si>
  <si>
    <r>
      <t>Zonas Francas Permanentes</t>
    </r>
    <r>
      <rPr>
        <b/>
        <vertAlign val="superscript"/>
        <sz val="9"/>
        <rFont val="Segoe UI"/>
        <family val="2"/>
      </rPr>
      <t>2</t>
    </r>
  </si>
  <si>
    <t>||</t>
  </si>
  <si>
    <t xml:space="preserve"> Distribución 2020
(%) 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</si>
  <si>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</si>
  <si>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vertAlign val="superscript"/>
        <sz val="8"/>
        <rFont val="Segoe UI"/>
        <family val="2"/>
      </rPr>
      <t xml:space="preserve">p </t>
    </r>
    <r>
      <rPr>
        <sz val="8"/>
        <rFont val="Segoe UI"/>
        <family val="2"/>
      </rPr>
      <t>preliminar</t>
    </r>
  </si>
  <si>
    <t>Enero- agosto</t>
  </si>
  <si>
    <t>Agosto</t>
  </si>
  <si>
    <t>Cuadro I.1 
Ingresos totales, según  tipo de operación  
2020/2019 (Agosto)p</t>
  </si>
  <si>
    <t>Enero - agosto</t>
  </si>
  <si>
    <t>Enero - Agosto</t>
  </si>
  <si>
    <t>Cuadro I.2
Ingresos totales, según Zonas Francas - Miles de dolares CIF
2020/2019 (Agosto)p</t>
  </si>
  <si>
    <t>Cuadro I.2.1 
Ingresos totales, según  Zonas Francas - Toneladas métricas 
2020/2019 (Agosto)p</t>
  </si>
  <si>
    <t>Cuadro I.3
Ingresos totales, según sección CIIU Rev. 3 
2020/2019 (Agosto)p</t>
  </si>
  <si>
    <t>Cuadro I.3.1
Ingresos totales, según sección CIIU Rev. 4 
2020/2019 (Agosto)p</t>
  </si>
  <si>
    <t>Cuadro I.4 
Ingresos desde el Resto del Mundo, según paises de origen.
2020/2019 (Agosto)p</t>
  </si>
  <si>
    <t>2019 (Agosto) p</t>
  </si>
  <si>
    <t>2020 (Agosto) p</t>
  </si>
  <si>
    <t>Cuadro I.5 
Ingresos por Zonas Francas, según tipo de operación  
2020/2019 (Agosto)p</t>
  </si>
  <si>
    <t>Cuadro I.6 
Ingresos por tipo de operación,  según códigos de operación   
2020/2019 (Agosto)p</t>
  </si>
  <si>
    <t>Cuadro S.1 
Salidas totales, segun tipo de operación,
2020/2019 (Agosto)p</t>
  </si>
  <si>
    <t>Cuadro S.2 
Salidas totales, según Zonas Francas - Miles de dolares FOB 
2020/2019 (Agosto)p</t>
  </si>
  <si>
    <t>Cuadro S.2.1 
Salidas totales, según  Zonas Francas - Toneladas métricas
2020/2019 (Agosto)p</t>
  </si>
  <si>
    <t>Cuadro S.3 
Salidas totales,  según sección CIIU Rev. 3 
2020/2019 (Agosto)p</t>
  </si>
  <si>
    <t>Enero-agosto</t>
  </si>
  <si>
    <t>Cuadro S.3.1
Salidas totales, según sección CIIU Rev. 4  
2020/2019 (Agosto)p</t>
  </si>
  <si>
    <t>Cuadro S.4 
Salidas hacia el Resto del Mundo, según paises de destino.  
2020/2019 (Agosto)p</t>
  </si>
  <si>
    <t>Cuadro S.5
Salidas por Zonas Francas, según tipo de operación    
2020/2019 (Agosto)p</t>
  </si>
  <si>
    <t>Cuadro S.6 
Salidas por tipo de operación,  según códigos de operación 
2020/2019 (Agosto)p</t>
  </si>
  <si>
    <t>Fecha de actualización: 14 de octubre 2020</t>
  </si>
  <si>
    <t>ZFP Bogotá</t>
  </si>
  <si>
    <t>ZFP Pacífico</t>
  </si>
  <si>
    <t>ZFP las Américas</t>
  </si>
  <si>
    <t>ZFP Candelaria</t>
  </si>
  <si>
    <t>ZFP Parque Central</t>
  </si>
  <si>
    <t>ZFP Cencauca(parque industrial caloto)</t>
  </si>
  <si>
    <t>ZFP Cartagena</t>
  </si>
  <si>
    <t>ZFP Metropolitana</t>
  </si>
  <si>
    <t>ZFP Tayrona</t>
  </si>
  <si>
    <t>ZFP Barranquilla</t>
  </si>
  <si>
    <t>ZFP de Occidente</t>
  </si>
  <si>
    <t xml:space="preserve">ZFP Parque Industrial FEMSA </t>
  </si>
  <si>
    <t>ZFP Palmaseca</t>
  </si>
  <si>
    <t>ZFP la Cayena</t>
  </si>
  <si>
    <t>ZFP Internacional del Atlántico</t>
  </si>
  <si>
    <t>ZFP Quindío Zona Franca S.A.</t>
  </si>
  <si>
    <t>ZFP Internacional Valle De Aburrá Zofiva SAS</t>
  </si>
  <si>
    <t>ZFP Centro Logístico del Pacífico CELPA</t>
  </si>
  <si>
    <t>ZFP Brisa</t>
  </si>
  <si>
    <t>**</t>
  </si>
  <si>
    <t>ZFP Zonamerica S.A.S.</t>
  </si>
  <si>
    <t>ZFP Santa Marta</t>
  </si>
  <si>
    <t>ZFP SurColombiana</t>
  </si>
  <si>
    <t>*</t>
  </si>
  <si>
    <t>ZFP de Urabá</t>
  </si>
  <si>
    <t>ZFP Santander</t>
  </si>
  <si>
    <t>ZFP Parque Industrial Dexton</t>
  </si>
  <si>
    <t>ZFP Palermo</t>
  </si>
  <si>
    <t>ZFP Conjunto Industrial Parque Sur</t>
  </si>
  <si>
    <t>ZFP de Tocancipá</t>
  </si>
  <si>
    <t>ZFP Cúcuta</t>
  </si>
  <si>
    <t>ZFP Gachancipá (ZOFRANDINA)</t>
  </si>
  <si>
    <t>ZFP Internacional de Pereira</t>
  </si>
  <si>
    <t>ZFP Intexzona</t>
  </si>
  <si>
    <t>ZFP Rionegro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</si>
  <si>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</si>
  <si>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</si>
  <si>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</si>
  <si>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</si>
  <si>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</si>
  <si>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</si>
  <si>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</si>
  <si>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Chile</t>
  </si>
  <si>
    <t>Argentina</t>
  </si>
  <si>
    <t>Brasil</t>
  </si>
  <si>
    <t>Cuba</t>
  </si>
  <si>
    <t>México</t>
  </si>
  <si>
    <t>Panamá</t>
  </si>
  <si>
    <t>Paraguay</t>
  </si>
  <si>
    <t>Uruguay</t>
  </si>
  <si>
    <t>Venezuela</t>
  </si>
  <si>
    <t>Estados Unidos</t>
  </si>
  <si>
    <t>Puerto Rico</t>
  </si>
  <si>
    <t>Canadá</t>
  </si>
  <si>
    <t>Unión Europea°</t>
  </si>
  <si>
    <t>Alemania</t>
  </si>
  <si>
    <t>Austria</t>
  </si>
  <si>
    <t>Bélgica</t>
  </si>
  <si>
    <t>Bulgaria</t>
  </si>
  <si>
    <t>Chipre</t>
  </si>
  <si>
    <t>Croacia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</si>
  <si>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</si>
  <si>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</si>
  <si>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</si>
  <si>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</si>
  <si>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</si>
  <si>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</si>
  <si>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</si>
  <si>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</si>
  <si>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</si>
  <si>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</si>
  <si>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</si>
  <si>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</si>
  <si>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</si>
  <si>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</si>
  <si>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</si>
  <si>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</si>
  <si>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</si>
  <si>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</si>
  <si>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</si>
  <si>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</si>
  <si>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</si>
  <si>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</si>
  <si>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</si>
  <si>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China</t>
  </si>
  <si>
    <t>Costa Rica</t>
  </si>
  <si>
    <t xml:space="preserve">República Dominicana </t>
  </si>
  <si>
    <t>Suiza</t>
  </si>
  <si>
    <t>India</t>
  </si>
  <si>
    <t>Aruba</t>
  </si>
  <si>
    <t>Bahamas</t>
  </si>
  <si>
    <t>Turquía</t>
  </si>
  <si>
    <t>Israel</t>
  </si>
  <si>
    <t>Emiratos Árabes Unidos</t>
  </si>
  <si>
    <t>Singapur</t>
  </si>
  <si>
    <t>Guatemala</t>
  </si>
  <si>
    <t>Corea</t>
  </si>
  <si>
    <t>Rusia</t>
  </si>
  <si>
    <t>Resto de países</t>
  </si>
  <si>
    <t>105</t>
  </si>
  <si>
    <t>Ingreso temporal de bienes finales, materias primas, partes y piezas para recibir un servicio en zona franca.</t>
  </si>
  <si>
    <t>103</t>
  </si>
  <si>
    <t>Ingreso temporal desde el resto del mundo de materias primas, insumos, bienes intermedios, partes y piezas para ser transformadas.</t>
  </si>
  <si>
    <t>101</t>
  </si>
  <si>
    <t>Ingreso desde el resto del mundo de maquinaria, equipos y repuestos para el desarrollo de la actividad de un usuario de zona franca.</t>
  </si>
  <si>
    <t>321</t>
  </si>
  <si>
    <t>Ingreso a un usuario industrial de zona franca del territorio nacional de mercancías sin DEX.</t>
  </si>
  <si>
    <t>312</t>
  </si>
  <si>
    <t>Ingreso temporal desde el resto del territorio nacional de bienes finales, materias primas e insumos para agregarles servicios por parte de un usuario industrial de zona franca.</t>
  </si>
  <si>
    <t>329</t>
  </si>
  <si>
    <t>Ingreso de Mercancías nacionalizadas por el usuario industrial.</t>
  </si>
  <si>
    <t>315</t>
  </si>
  <si>
    <t>Ingreso temporal a zonas francas de mercancías nacionales y/o en libre disposición para almacenamiento por parte de un usuario comercial.</t>
  </si>
  <si>
    <t>301</t>
  </si>
  <si>
    <t>Ingreso desde el resto del territorio nacional por exportación definitiva de mercancías.</t>
  </si>
  <si>
    <t>512</t>
  </si>
  <si>
    <t>Ingreso temporal a una zona franca, de bienes de capital, maquinaria, equipos y repuestos por concepto de arrendamiento.</t>
  </si>
  <si>
    <t>502</t>
  </si>
  <si>
    <t>Ingreso de otra zona franca de materias primas, insumos, bienes intermedios, partes y piezas para ser procesadas, ensambladas o transformadas.</t>
  </si>
  <si>
    <t>501</t>
  </si>
  <si>
    <t>Ingreso definitivo por compraventa de otra zona franca de maquinaria, equipos, repuestos y otras mercancías para un usuario de zona franca.</t>
  </si>
  <si>
    <t>714</t>
  </si>
  <si>
    <t>Ingreso de mercancía de un Usuario Industrial de Bienes para almacenamiento temporal o para  prestación de servicios logísticos dentro de la misma zona franca.</t>
  </si>
  <si>
    <t>709</t>
  </si>
  <si>
    <t>Ingreso de mercancías por cesión de derechos de almacenamiento para que sean almacenados por otros usuarios comerciales o industriales de servicios de la misma zona franca.</t>
  </si>
  <si>
    <t>702</t>
  </si>
  <si>
    <t>Ingreso temporal de materias primas, insumos, bienes intermedios, partes y piezas para ser procesadas, ensambladas o transformadas.</t>
  </si>
  <si>
    <t>211</t>
  </si>
  <si>
    <t>Salida al resto del mundo de bienes procesados o transformados por un usuario industrial de zona franca.</t>
  </si>
  <si>
    <t>221</t>
  </si>
  <si>
    <t>Salida de zonas francas al resto del mundo de mercancias (diferentes a maquinaria y equipo) sobre las cuales se facturo un servicio.Puede hacer referencia a corte,ensamble,tinturado ,etc.</t>
  </si>
  <si>
    <t>201</t>
  </si>
  <si>
    <t>Salida definitiva por ventas al resto del mundo de maquinaria y equipo que había ingresado a la zona franca.</t>
  </si>
  <si>
    <t>436</t>
  </si>
  <si>
    <t>Salida definitiva de mercancías nacionales y/o en libre disposición.</t>
  </si>
  <si>
    <t>401</t>
  </si>
  <si>
    <t>Salida al resto del territorio nacional de mercancías por importación ordinaria con el pago de tributos y/o derechos aduaneros.</t>
  </si>
  <si>
    <t>422</t>
  </si>
  <si>
    <t>Salida de zona franca al territorio nacional de bienes finales, materias primas e insumos que fueron objeto de un servicio en zona franca.</t>
  </si>
  <si>
    <t>408</t>
  </si>
  <si>
    <t>Salida al resto del territorio nacional de mercancías para procesamiento parcial.</t>
  </si>
  <si>
    <t>403</t>
  </si>
  <si>
    <t>Salida al resto del territorio nacional de bienes de capital por importación temporal a largo plazo.</t>
  </si>
  <si>
    <t>613</t>
  </si>
  <si>
    <t>Salida definitiva a otra zona franca de bienes de capital, maquinaria, equipos y repuestos que habian ingresado temporalmente en arrendamiento.</t>
  </si>
  <si>
    <t>616</t>
  </si>
  <si>
    <t>Salida de mercancias con destino  a otra zona franca.</t>
  </si>
  <si>
    <t>608</t>
  </si>
  <si>
    <t>Salida definitiva a otra zona franca de mercancías que fueron objeto de un procesamiento, transformación, ensamble o reparación en zona franca.</t>
  </si>
  <si>
    <t>617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</si>
  <si>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</si>
  <si>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814</t>
  </si>
  <si>
    <t>Salida temporal de mercancias de propiedad de un usuario industrial de bienes para almacenamiento temporal o prestación de servicios logísticos dentro de la misma zona franca .</t>
  </si>
  <si>
    <t>810</t>
  </si>
  <si>
    <t>Salida de mercancías por cesión de derechos de almacenamiento para que sean almacenados por otros usuarios comerciales o industriales de sevicios de la misma zona franca.</t>
  </si>
  <si>
    <t>805</t>
  </si>
  <si>
    <t>Salida temporal de maquinaria y equipo, materias primas, insumos, bienes intermedios, partes, piezas para ser procesadas, ensambladas o transformadas.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</si>
</sst>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0.0"/>
    <numFmt numFmtId="167" formatCode="#,##0.0"/>
    <numFmt numFmtId="168" formatCode="0_)"/>
    <numFmt numFmtId="169" formatCode="_ * #,##0.0_ ;_ * \-#,##0.0_ ;_ * &quot;-&quot;??_ ;_ @_ "/>
    <numFmt numFmtId="170" formatCode="_ * #,##0_ ;_ * \-#,##0_ ;_ * &quot;-&quot;??_ ;_ @_ "/>
    <numFmt numFmtId="171" formatCode="_-* #,##0.00\ _P_t_s_-;\-* #,##0.00\ _P_t_s_-;_-* &quot;-&quot;??\ _P_t_s_-;_-@_-"/>
    <numFmt numFmtId="172" formatCode="_(* #,##0_);_(* \(#,##0\);_(* &quot;-&quot;??_);_(@_)"/>
    <numFmt numFmtId="173" formatCode="_-* #,##0.0_-;\-* #,##0.0_-;_-* &quot;-&quot;??_-;_-@_-"/>
    <numFmt numFmtId="174" formatCode="0.0%"/>
    <numFmt numFmtId="175" formatCode="[$-240A]dddd\,\ dd&quot; de &quot;mmmm&quot; de &quot;yyyy"/>
    <numFmt numFmtId="176" formatCode="[$-240A]hh:mm:ss\ AM/PM"/>
    <numFmt numFmtId="177" formatCode="_(* #,##0.0_);_(* \(#,##0.0\);_(* &quot;-&quot;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_ * #,##0.000_ ;_ * \-#,##0.000_ ;_ * &quot;-&quot;??_ ;_ @_ "/>
    <numFmt numFmtId="197" formatCode="0.0000"/>
    <numFmt numFmtId="198" formatCode="_-* #,##0_-;\-* #,##0_-;_-* &quot;-&quot;??_-;_-@_-"/>
    <numFmt numFmtId="199" formatCode="0.000"/>
    <numFmt numFmtId="200" formatCode="0.000000"/>
    <numFmt numFmtId="201" formatCode="0.00000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20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b/>
      <i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9"/>
      <name val="Segoe UI"/>
      <family val="2"/>
    </font>
    <font>
      <sz val="14"/>
      <name val="Segoe UI"/>
      <family val="2"/>
    </font>
    <font>
      <b/>
      <sz val="14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b/>
      <sz val="10"/>
      <name val="Segoe UI"/>
      <family val="2"/>
    </font>
    <font>
      <sz val="12"/>
      <name val="Segoe U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Segoe UI"/>
      <family val="2"/>
    </font>
    <font>
      <b/>
      <sz val="10"/>
      <color indexed="60"/>
      <name val="Segoe UI"/>
      <family val="2"/>
    </font>
    <font>
      <b/>
      <sz val="9"/>
      <color indexed="8"/>
      <name val="Segoe UI"/>
      <family val="2"/>
    </font>
    <font>
      <b/>
      <sz val="9"/>
      <color indexed="8"/>
      <name val="Arial"/>
      <family val="2"/>
    </font>
    <font>
      <sz val="9"/>
      <color indexed="18"/>
      <name val="Segoe UI"/>
      <family val="2"/>
    </font>
    <font>
      <sz val="14"/>
      <color indexed="18"/>
      <name val="Segoe UI"/>
      <family val="2"/>
    </font>
    <font>
      <b/>
      <sz val="14"/>
      <color indexed="8"/>
      <name val="Segoe UI"/>
      <family val="2"/>
    </font>
    <font>
      <b/>
      <sz val="9"/>
      <color indexed="9"/>
      <name val="Segoe UI"/>
      <family val="2"/>
    </font>
    <font>
      <b/>
      <sz val="10"/>
      <color indexed="10"/>
      <name val="Arial"/>
      <family val="2"/>
    </font>
    <font>
      <sz val="11"/>
      <color indexed="56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2288"/>
      <name val="Arial"/>
      <family val="2"/>
    </font>
    <font>
      <u val="single"/>
      <sz val="10"/>
      <color theme="10"/>
      <name val="Segoe UI"/>
      <family val="2"/>
    </font>
    <font>
      <b/>
      <sz val="10"/>
      <color rgb="FFB40000"/>
      <name val="Segoe UI"/>
      <family val="2"/>
    </font>
    <font>
      <b/>
      <sz val="9"/>
      <color theme="1"/>
      <name val="Segoe UI"/>
      <family val="2"/>
    </font>
    <font>
      <b/>
      <sz val="9"/>
      <color theme="1"/>
      <name val="Arial"/>
      <family val="2"/>
    </font>
    <font>
      <sz val="9"/>
      <color rgb="FF002288"/>
      <name val="Segoe UI"/>
      <family val="2"/>
    </font>
    <font>
      <sz val="14"/>
      <color rgb="FF002288"/>
      <name val="Segoe UI"/>
      <family val="2"/>
    </font>
    <font>
      <b/>
      <sz val="14"/>
      <color theme="1"/>
      <name val="Segoe UI"/>
      <family val="2"/>
    </font>
    <font>
      <b/>
      <sz val="9"/>
      <color theme="0"/>
      <name val="Segoe UI"/>
      <family val="2"/>
    </font>
    <font>
      <b/>
      <sz val="10"/>
      <color rgb="FFFF0000"/>
      <name val="Arial"/>
      <family val="2"/>
    </font>
    <font>
      <sz val="11"/>
      <color rgb="FF1F497D"/>
      <name val="Segoe UI"/>
      <family val="2"/>
    </font>
    <font>
      <b/>
      <sz val="14"/>
      <color theme="0"/>
      <name val="Segoe U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2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4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8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0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3" fillId="15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9" fillId="11" borderId="0" applyNumberFormat="0" applyBorder="0" applyAlignment="0" applyProtection="0"/>
    <xf numFmtId="0" fontId="64" fillId="22" borderId="0" applyNumberFormat="0" applyBorder="0" applyAlignment="0" applyProtection="0"/>
    <xf numFmtId="0" fontId="9" fillId="23" borderId="0" applyNumberFormat="0" applyBorder="0" applyAlignment="0" applyProtection="0"/>
    <xf numFmtId="0" fontId="64" fillId="24" borderId="0" applyNumberFormat="0" applyBorder="0" applyAlignment="0" applyProtection="0"/>
    <xf numFmtId="0" fontId="9" fillId="25" borderId="0" applyNumberFormat="0" applyBorder="0" applyAlignment="0" applyProtection="0"/>
    <xf numFmtId="0" fontId="64" fillId="26" borderId="0" applyNumberFormat="0" applyBorder="0" applyAlignment="0" applyProtection="0"/>
    <xf numFmtId="0" fontId="9" fillId="18" borderId="0" applyNumberFormat="0" applyBorder="0" applyAlignment="0" applyProtection="0"/>
    <xf numFmtId="0" fontId="64" fillId="27" borderId="0" applyNumberFormat="0" applyBorder="0" applyAlignment="0" applyProtection="0"/>
    <xf numFmtId="0" fontId="9" fillId="11" borderId="0" applyNumberFormat="0" applyBorder="0" applyAlignment="0" applyProtection="0"/>
    <xf numFmtId="0" fontId="64" fillId="28" borderId="0" applyNumberFormat="0" applyBorder="0" applyAlignment="0" applyProtection="0"/>
    <xf numFmtId="0" fontId="9" fillId="5" borderId="0" applyNumberFormat="0" applyBorder="0" applyAlignment="0" applyProtection="0"/>
    <xf numFmtId="0" fontId="65" fillId="29" borderId="0" applyNumberFormat="0" applyBorder="0" applyAlignment="0" applyProtection="0"/>
    <xf numFmtId="0" fontId="10" fillId="11" borderId="0" applyNumberFormat="0" applyBorder="0" applyAlignment="0" applyProtection="0"/>
    <xf numFmtId="0" fontId="66" fillId="30" borderId="1" applyNumberFormat="0" applyAlignment="0" applyProtection="0"/>
    <xf numFmtId="0" fontId="19" fillId="31" borderId="2" applyNumberFormat="0" applyAlignment="0" applyProtection="0"/>
    <xf numFmtId="0" fontId="67" fillId="32" borderId="3" applyNumberFormat="0" applyAlignment="0" applyProtection="0"/>
    <xf numFmtId="0" fontId="11" fillId="33" borderId="4" applyNumberFormat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9" fillId="35" borderId="0" applyNumberFormat="0" applyBorder="0" applyAlignment="0" applyProtection="0"/>
    <xf numFmtId="0" fontId="64" fillId="36" borderId="0" applyNumberFormat="0" applyBorder="0" applyAlignment="0" applyProtection="0"/>
    <xf numFmtId="0" fontId="9" fillId="23" borderId="0" applyNumberFormat="0" applyBorder="0" applyAlignment="0" applyProtection="0"/>
    <xf numFmtId="0" fontId="64" fillId="37" borderId="0" applyNumberFormat="0" applyBorder="0" applyAlignment="0" applyProtection="0"/>
    <xf numFmtId="0" fontId="9" fillId="25" borderId="0" applyNumberFormat="0" applyBorder="0" applyAlignment="0" applyProtection="0"/>
    <xf numFmtId="0" fontId="64" fillId="38" borderId="0" applyNumberFormat="0" applyBorder="0" applyAlignment="0" applyProtection="0"/>
    <xf numFmtId="0" fontId="9" fillId="39" borderId="0" applyNumberFormat="0" applyBorder="0" applyAlignment="0" applyProtection="0"/>
    <xf numFmtId="0" fontId="64" fillId="40" borderId="0" applyNumberFormat="0" applyBorder="0" applyAlignment="0" applyProtection="0"/>
    <xf numFmtId="0" fontId="9" fillId="41" borderId="0" applyNumberFormat="0" applyBorder="0" applyAlignment="0" applyProtection="0"/>
    <xf numFmtId="0" fontId="64" fillId="42" borderId="0" applyNumberFormat="0" applyBorder="0" applyAlignment="0" applyProtection="0"/>
    <xf numFmtId="0" fontId="9" fillId="43" borderId="0" applyNumberFormat="0" applyBorder="0" applyAlignment="0" applyProtection="0"/>
    <xf numFmtId="0" fontId="70" fillId="44" borderId="1" applyNumberFormat="0" applyAlignment="0" applyProtection="0"/>
    <xf numFmtId="0" fontId="12" fillId="16" borderId="2" applyNumberFormat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45" borderId="0" applyNumberFormat="0" applyBorder="0" applyAlignment="0" applyProtection="0"/>
    <xf numFmtId="0" fontId="13" fillId="4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47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7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63" fillId="48" borderId="7" applyNumberFormat="0" applyFont="0" applyAlignment="0" applyProtection="0"/>
    <xf numFmtId="0" fontId="63" fillId="48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30" borderId="9" applyNumberFormat="0" applyAlignment="0" applyProtection="0"/>
    <xf numFmtId="0" fontId="14" fillId="31" borderId="10" applyNumberFormat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23" fillId="0" borderId="12" applyNumberFormat="0" applyFill="0" applyAlignment="0" applyProtection="0"/>
    <xf numFmtId="0" fontId="80" fillId="0" borderId="13" applyNumberFormat="0" applyFill="0" applyAlignment="0" applyProtection="0"/>
    <xf numFmtId="0" fontId="24" fillId="0" borderId="14" applyNumberFormat="0" applyFill="0" applyAlignment="0" applyProtection="0"/>
    <xf numFmtId="0" fontId="69" fillId="0" borderId="15" applyNumberFormat="0" applyFill="0" applyAlignment="0" applyProtection="0"/>
    <xf numFmtId="0" fontId="20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17" fillId="0" borderId="18" applyNumberFormat="0" applyFill="0" applyAlignment="0" applyProtection="0"/>
  </cellStyleXfs>
  <cellXfs count="485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0" fillId="49" borderId="0" xfId="0" applyFont="1" applyFill="1" applyAlignment="1">
      <alignment/>
    </xf>
    <xf numFmtId="0" fontId="0" fillId="49" borderId="0" xfId="117" applyFont="1" applyFill="1">
      <alignment/>
      <protection/>
    </xf>
    <xf numFmtId="168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0" xfId="117" applyFont="1" applyFill="1" applyBorder="1">
      <alignment/>
      <protection/>
    </xf>
    <xf numFmtId="0" fontId="3" fillId="49" borderId="0" xfId="117" applyFont="1" applyFill="1">
      <alignment/>
      <protection/>
    </xf>
    <xf numFmtId="0" fontId="2" fillId="49" borderId="0" xfId="0" applyFont="1" applyFill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17" applyFont="1" applyFill="1" applyBorder="1">
      <alignment/>
      <protection/>
    </xf>
    <xf numFmtId="0" fontId="4" fillId="49" borderId="0" xfId="117" applyFont="1" applyFill="1">
      <alignment/>
      <protection/>
    </xf>
    <xf numFmtId="0" fontId="7" fillId="49" borderId="0" xfId="117" applyFont="1" applyFill="1">
      <alignment/>
      <protection/>
    </xf>
    <xf numFmtId="0" fontId="5" fillId="49" borderId="0" xfId="117" applyFont="1" applyFill="1">
      <alignment/>
      <protection/>
    </xf>
    <xf numFmtId="170" fontId="5" fillId="49" borderId="0" xfId="104" applyNumberFormat="1" applyFont="1" applyFill="1" applyAlignment="1">
      <alignment/>
    </xf>
    <xf numFmtId="0" fontId="0" fillId="49" borderId="0" xfId="0" applyFont="1" applyFill="1" applyAlignment="1">
      <alignment/>
    </xf>
    <xf numFmtId="170" fontId="5" fillId="50" borderId="0" xfId="104" applyNumberFormat="1" applyFont="1" applyFill="1" applyBorder="1" applyAlignment="1">
      <alignment/>
    </xf>
    <xf numFmtId="168" fontId="3" fillId="49" borderId="0" xfId="0" applyNumberFormat="1" applyFont="1" applyFill="1" applyBorder="1" applyAlignment="1" applyProtection="1">
      <alignment wrapText="1"/>
      <protection/>
    </xf>
    <xf numFmtId="0" fontId="3" fillId="49" borderId="0" xfId="117" applyFont="1" applyFill="1" applyBorder="1" applyAlignment="1">
      <alignment vertical="center"/>
      <protection/>
    </xf>
    <xf numFmtId="0" fontId="0" fillId="49" borderId="0" xfId="119" applyFont="1" applyFill="1">
      <alignment/>
      <protection/>
    </xf>
    <xf numFmtId="0" fontId="0" fillId="49" borderId="0" xfId="119" applyFont="1" applyFill="1" applyAlignment="1">
      <alignment/>
      <protection/>
    </xf>
    <xf numFmtId="0" fontId="7" fillId="49" borderId="0" xfId="119" applyFont="1" applyFill="1">
      <alignment/>
      <protection/>
    </xf>
    <xf numFmtId="0" fontId="7" fillId="49" borderId="19" xfId="119" applyFont="1" applyFill="1" applyBorder="1">
      <alignment/>
      <protection/>
    </xf>
    <xf numFmtId="0" fontId="0" fillId="49" borderId="0" xfId="119" applyFont="1" applyFill="1" applyBorder="1">
      <alignment/>
      <protection/>
    </xf>
    <xf numFmtId="0" fontId="5" fillId="49" borderId="0" xfId="119" applyFont="1" applyFill="1">
      <alignment/>
      <protection/>
    </xf>
    <xf numFmtId="0" fontId="3" fillId="49" borderId="0" xfId="119" applyFont="1" applyFill="1">
      <alignment/>
      <protection/>
    </xf>
    <xf numFmtId="0" fontId="2" fillId="49" borderId="0" xfId="119" applyFont="1" applyFill="1">
      <alignment/>
      <protection/>
    </xf>
    <xf numFmtId="170" fontId="0" fillId="49" borderId="0" xfId="104" applyNumberFormat="1" applyFont="1" applyFill="1" applyBorder="1" applyAlignment="1">
      <alignment/>
    </xf>
    <xf numFmtId="0" fontId="0" fillId="49" borderId="0" xfId="129" applyFont="1" applyFill="1" applyBorder="1">
      <alignment/>
      <protection/>
    </xf>
    <xf numFmtId="0" fontId="3" fillId="49" borderId="0" xfId="119" applyFont="1" applyFill="1" applyBorder="1" applyAlignment="1" applyProtection="1">
      <alignment horizontal="left"/>
      <protection/>
    </xf>
    <xf numFmtId="0" fontId="3" fillId="49" borderId="0" xfId="130" applyFont="1" applyFill="1" applyBorder="1">
      <alignment/>
      <protection/>
    </xf>
    <xf numFmtId="0" fontId="0" fillId="49" borderId="0" xfId="130" applyFont="1" applyFill="1" applyBorder="1">
      <alignment/>
      <protection/>
    </xf>
    <xf numFmtId="170" fontId="0" fillId="49" borderId="0" xfId="104" applyNumberFormat="1" applyFont="1" applyFill="1" applyAlignment="1">
      <alignment/>
    </xf>
    <xf numFmtId="0" fontId="0" fillId="49" borderId="0" xfId="119" applyFont="1" applyFill="1" applyAlignment="1">
      <alignment horizontal="right"/>
      <protection/>
    </xf>
    <xf numFmtId="169" fontId="0" fillId="49" borderId="0" xfId="104" applyNumberFormat="1" applyFont="1" applyFill="1" applyAlignment="1">
      <alignment/>
    </xf>
    <xf numFmtId="167" fontId="4" fillId="49" borderId="0" xfId="119" applyNumberFormat="1" applyFont="1" applyFill="1" applyBorder="1" applyAlignment="1">
      <alignment horizontal="center" vertical="center"/>
      <protection/>
    </xf>
    <xf numFmtId="3" fontId="2" fillId="49" borderId="0" xfId="119" applyNumberFormat="1" applyFont="1" applyFill="1">
      <alignment/>
      <protection/>
    </xf>
    <xf numFmtId="3" fontId="2" fillId="49" borderId="0" xfId="119" applyNumberFormat="1" applyFont="1" applyFill="1" applyBorder="1" applyAlignment="1">
      <alignment horizontal="right"/>
      <protection/>
    </xf>
    <xf numFmtId="0" fontId="0" fillId="49" borderId="0" xfId="117" applyFont="1" applyFill="1" applyBorder="1" applyAlignment="1">
      <alignment wrapText="1"/>
      <protection/>
    </xf>
    <xf numFmtId="0" fontId="5" fillId="49" borderId="0" xfId="119" applyFont="1" applyFill="1" applyBorder="1">
      <alignment/>
      <protection/>
    </xf>
    <xf numFmtId="169" fontId="4" fillId="49" borderId="0" xfId="104" applyNumberFormat="1" applyFont="1" applyFill="1" applyBorder="1" applyAlignment="1">
      <alignment horizontal="right"/>
    </xf>
    <xf numFmtId="0" fontId="0" fillId="49" borderId="0" xfId="119" applyFont="1" applyFill="1" applyAlignment="1">
      <alignment vertical="top"/>
      <protection/>
    </xf>
    <xf numFmtId="3" fontId="4" fillId="49" borderId="0" xfId="104" applyNumberFormat="1" applyFont="1" applyFill="1" applyBorder="1" applyAlignment="1">
      <alignment horizontal="right"/>
    </xf>
    <xf numFmtId="0" fontId="0" fillId="49" borderId="0" xfId="117" applyFont="1" applyFill="1" applyAlignment="1">
      <alignment horizontal="center" vertical="center"/>
      <protection/>
    </xf>
    <xf numFmtId="170" fontId="0" fillId="49" borderId="0" xfId="119" applyNumberFormat="1" applyFont="1" applyFill="1">
      <alignment/>
      <protection/>
    </xf>
    <xf numFmtId="3" fontId="3" fillId="49" borderId="0" xfId="119" applyNumberFormat="1" applyFont="1" applyFill="1">
      <alignment/>
      <protection/>
    </xf>
    <xf numFmtId="167" fontId="3" fillId="49" borderId="0" xfId="119" applyNumberFormat="1" applyFont="1" applyFill="1">
      <alignment/>
      <protection/>
    </xf>
    <xf numFmtId="0" fontId="3" fillId="49" borderId="0" xfId="119" applyFont="1" applyFill="1" applyAlignment="1">
      <alignment vertical="center" wrapText="1"/>
      <protection/>
    </xf>
    <xf numFmtId="170" fontId="3" fillId="49" borderId="0" xfId="104" applyNumberFormat="1" applyFont="1" applyFill="1" applyAlignment="1">
      <alignment/>
    </xf>
    <xf numFmtId="164" fontId="0" fillId="49" borderId="0" xfId="117" applyNumberFormat="1" applyFont="1" applyFill="1">
      <alignment/>
      <protection/>
    </xf>
    <xf numFmtId="3" fontId="0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/>
    </xf>
    <xf numFmtId="0" fontId="6" fillId="49" borderId="0" xfId="119" applyFont="1" applyFill="1" applyBorder="1" applyAlignment="1">
      <alignment horizontal="left"/>
      <protection/>
    </xf>
    <xf numFmtId="169" fontId="3" fillId="49" borderId="0" xfId="104" applyNumberFormat="1" applyFont="1" applyFill="1" applyAlignment="1">
      <alignment/>
    </xf>
    <xf numFmtId="169" fontId="0" fillId="49" borderId="0" xfId="104" applyNumberFormat="1" applyFont="1" applyFill="1" applyAlignment="1">
      <alignment/>
    </xf>
    <xf numFmtId="169" fontId="7" fillId="49" borderId="0" xfId="104" applyNumberFormat="1" applyFont="1" applyFill="1" applyAlignment="1">
      <alignment/>
    </xf>
    <xf numFmtId="169" fontId="5" fillId="49" borderId="0" xfId="104" applyNumberFormat="1" applyFont="1" applyFill="1" applyAlignment="1">
      <alignment/>
    </xf>
    <xf numFmtId="165" fontId="0" fillId="49" borderId="0" xfId="104" applyFont="1" applyFill="1" applyAlignment="1">
      <alignment/>
    </xf>
    <xf numFmtId="170" fontId="0" fillId="49" borderId="0" xfId="104" applyNumberFormat="1" applyFont="1" applyFill="1" applyAlignment="1">
      <alignment/>
    </xf>
    <xf numFmtId="165" fontId="3" fillId="49" borderId="0" xfId="104" applyFont="1" applyFill="1" applyAlignment="1">
      <alignment/>
    </xf>
    <xf numFmtId="0" fontId="0" fillId="49" borderId="0" xfId="119" applyFont="1" applyFill="1" applyAlignment="1">
      <alignment vertical="center"/>
      <protection/>
    </xf>
    <xf numFmtId="3" fontId="4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>
      <alignment/>
      <protection/>
    </xf>
    <xf numFmtId="0" fontId="0" fillId="49" borderId="0" xfId="119" applyFont="1" applyFill="1" applyAlignment="1">
      <alignment wrapText="1"/>
      <protection/>
    </xf>
    <xf numFmtId="170" fontId="0" fillId="49" borderId="0" xfId="119" applyNumberFormat="1" applyFont="1" applyFill="1" applyBorder="1">
      <alignment/>
      <protection/>
    </xf>
    <xf numFmtId="0" fontId="0" fillId="49" borderId="0" xfId="119" applyNumberFormat="1" applyFill="1" applyBorder="1">
      <alignment/>
      <protection/>
    </xf>
    <xf numFmtId="0" fontId="81" fillId="51" borderId="0" xfId="119" applyFont="1" applyFill="1" applyBorder="1">
      <alignment/>
      <protection/>
    </xf>
    <xf numFmtId="3" fontId="0" fillId="49" borderId="0" xfId="119" applyNumberFormat="1" applyFont="1" applyFill="1" applyBorder="1">
      <alignment/>
      <protection/>
    </xf>
    <xf numFmtId="0" fontId="0" fillId="49" borderId="0" xfId="119" applyFont="1" applyFill="1" applyAlignment="1">
      <alignment horizontal="right" wrapText="1"/>
      <protection/>
    </xf>
    <xf numFmtId="166" fontId="4" fillId="49" borderId="0" xfId="132" applyNumberFormat="1" applyFont="1" applyFill="1" applyBorder="1" applyAlignment="1">
      <alignment/>
      <protection/>
    </xf>
    <xf numFmtId="166" fontId="0" fillId="49" borderId="0" xfId="119" applyNumberFormat="1" applyFont="1" applyFill="1">
      <alignment/>
      <protection/>
    </xf>
    <xf numFmtId="0" fontId="82" fillId="49" borderId="0" xfId="119" applyFont="1" applyFill="1">
      <alignment/>
      <protection/>
    </xf>
    <xf numFmtId="0" fontId="83" fillId="49" borderId="0" xfId="119" applyFont="1" applyFill="1">
      <alignment/>
      <protection/>
    </xf>
    <xf numFmtId="0" fontId="0" fillId="49" borderId="0" xfId="117" applyFont="1" applyFill="1" applyAlignment="1">
      <alignment horizontal="left" vertical="top"/>
      <protection/>
    </xf>
    <xf numFmtId="170" fontId="0" fillId="49" borderId="0" xfId="0" applyNumberFormat="1" applyFont="1" applyFill="1" applyAlignment="1">
      <alignment/>
    </xf>
    <xf numFmtId="174" fontId="0" fillId="49" borderId="0" xfId="139" applyNumberFormat="1" applyFont="1" applyFill="1" applyAlignment="1">
      <alignment/>
    </xf>
    <xf numFmtId="166" fontId="3" fillId="49" borderId="0" xfId="119" applyNumberFormat="1" applyFont="1" applyFill="1">
      <alignment/>
      <protection/>
    </xf>
    <xf numFmtId="170" fontId="0" fillId="49" borderId="0" xfId="104" applyNumberFormat="1" applyFont="1" applyFill="1" applyAlignment="1">
      <alignment vertical="center"/>
    </xf>
    <xf numFmtId="0" fontId="0" fillId="49" borderId="0" xfId="119" applyFont="1" applyFill="1" applyAlignment="1">
      <alignment horizontal="center"/>
      <protection/>
    </xf>
    <xf numFmtId="0" fontId="0" fillId="49" borderId="0" xfId="0" applyFont="1" applyFill="1" applyAlignment="1">
      <alignment horizontal="center"/>
    </xf>
    <xf numFmtId="0" fontId="0" fillId="49" borderId="0" xfId="117" applyFont="1" applyFill="1" applyAlignment="1">
      <alignment horizontal="center"/>
      <protection/>
    </xf>
    <xf numFmtId="3" fontId="0" fillId="49" borderId="0" xfId="0" applyNumberFormat="1" applyFont="1" applyFill="1" applyAlignment="1">
      <alignment/>
    </xf>
    <xf numFmtId="3" fontId="0" fillId="49" borderId="0" xfId="117" applyNumberFormat="1" applyFont="1" applyFill="1">
      <alignment/>
      <protection/>
    </xf>
    <xf numFmtId="3" fontId="3" fillId="49" borderId="0" xfId="119" applyNumberFormat="1" applyFont="1" applyFill="1" applyBorder="1">
      <alignment/>
      <protection/>
    </xf>
    <xf numFmtId="0" fontId="0" fillId="49" borderId="0" xfId="119" applyFont="1" applyFill="1" applyBorder="1" applyAlignment="1">
      <alignment vertical="center"/>
      <protection/>
    </xf>
    <xf numFmtId="3" fontId="0" fillId="49" borderId="0" xfId="119" applyNumberFormat="1" applyFont="1" applyFill="1" applyBorder="1" applyAlignment="1">
      <alignment vertical="center"/>
      <protection/>
    </xf>
    <xf numFmtId="0" fontId="3" fillId="49" borderId="0" xfId="119" applyFont="1" applyFill="1" applyBorder="1">
      <alignment/>
      <protection/>
    </xf>
    <xf numFmtId="0" fontId="4" fillId="49" borderId="0" xfId="0" applyFont="1" applyFill="1" applyBorder="1" applyAlignment="1">
      <alignment/>
    </xf>
    <xf numFmtId="170" fontId="4" fillId="49" borderId="0" xfId="104" applyNumberFormat="1" applyFont="1" applyFill="1" applyBorder="1" applyAlignment="1">
      <alignment/>
    </xf>
    <xf numFmtId="0" fontId="0" fillId="49" borderId="0" xfId="119" applyFont="1" applyFill="1">
      <alignment/>
      <protection/>
    </xf>
    <xf numFmtId="0" fontId="0" fillId="49" borderId="0" xfId="119" applyFont="1" applyFill="1" applyBorder="1">
      <alignment/>
      <protection/>
    </xf>
    <xf numFmtId="170" fontId="3" fillId="49" borderId="0" xfId="119" applyNumberFormat="1" applyFont="1" applyFill="1">
      <alignment/>
      <protection/>
    </xf>
    <xf numFmtId="0" fontId="4" fillId="49" borderId="0" xfId="119" applyFont="1" applyFill="1" applyBorder="1">
      <alignment/>
      <protection/>
    </xf>
    <xf numFmtId="3" fontId="0" fillId="49" borderId="0" xfId="130" applyNumberFormat="1" applyFont="1" applyFill="1" applyBorder="1">
      <alignment/>
      <protection/>
    </xf>
    <xf numFmtId="3" fontId="4" fillId="49" borderId="0" xfId="110" applyNumberFormat="1" applyFont="1" applyFill="1" applyBorder="1" applyAlignment="1">
      <alignment/>
    </xf>
    <xf numFmtId="167" fontId="4" fillId="49" borderId="0" xfId="110" applyNumberFormat="1" applyFont="1" applyFill="1" applyBorder="1" applyAlignment="1">
      <alignment horizontal="right"/>
    </xf>
    <xf numFmtId="167" fontId="4" fillId="49" borderId="0" xfId="110" applyNumberFormat="1" applyFont="1" applyFill="1" applyBorder="1" applyAlignment="1">
      <alignment/>
    </xf>
    <xf numFmtId="164" fontId="3" fillId="49" borderId="0" xfId="117" applyNumberFormat="1" applyFont="1" applyFill="1">
      <alignment/>
      <protection/>
    </xf>
    <xf numFmtId="3" fontId="3" fillId="49" borderId="0" xfId="130" applyNumberFormat="1" applyFont="1" applyFill="1" applyBorder="1">
      <alignment/>
      <protection/>
    </xf>
    <xf numFmtId="0" fontId="84" fillId="49" borderId="0" xfId="0" applyFont="1" applyFill="1" applyBorder="1" applyAlignment="1">
      <alignment vertical="center" wrapText="1"/>
    </xf>
    <xf numFmtId="167" fontId="0" fillId="49" borderId="19" xfId="119" applyNumberFormat="1" applyFont="1" applyFill="1" applyBorder="1" applyAlignment="1">
      <alignment horizontal="right"/>
      <protection/>
    </xf>
    <xf numFmtId="170" fontId="4" fillId="49" borderId="0" xfId="119" applyNumberFormat="1" applyFont="1" applyFill="1" applyBorder="1">
      <alignment/>
      <protection/>
    </xf>
    <xf numFmtId="170" fontId="5" fillId="49" borderId="0" xfId="119" applyNumberFormat="1" applyFont="1" applyFill="1" applyBorder="1">
      <alignment/>
      <protection/>
    </xf>
    <xf numFmtId="3" fontId="0" fillId="49" borderId="0" xfId="119" applyNumberFormat="1" applyFont="1" applyFill="1" applyAlignment="1">
      <alignment wrapText="1"/>
      <protection/>
    </xf>
    <xf numFmtId="170" fontId="0" fillId="49" borderId="0" xfId="0" applyNumberFormat="1" applyFont="1" applyFill="1" applyAlignment="1">
      <alignment/>
    </xf>
    <xf numFmtId="3" fontId="0" fillId="49" borderId="0" xfId="0" applyNumberFormat="1" applyFont="1" applyFill="1" applyBorder="1" applyAlignment="1">
      <alignment/>
    </xf>
    <xf numFmtId="3" fontId="4" fillId="49" borderId="0" xfId="117" applyNumberFormat="1" applyFont="1" applyFill="1" applyBorder="1">
      <alignment/>
      <protection/>
    </xf>
    <xf numFmtId="0" fontId="2" fillId="49" borderId="0" xfId="119" applyFont="1" applyFill="1">
      <alignment/>
      <protection/>
    </xf>
    <xf numFmtId="3" fontId="3" fillId="49" borderId="0" xfId="119" applyNumberFormat="1" applyFont="1" applyFill="1">
      <alignment/>
      <protection/>
    </xf>
    <xf numFmtId="166" fontId="3" fillId="49" borderId="0" xfId="130" applyNumberFormat="1" applyFont="1" applyFill="1" applyBorder="1">
      <alignment/>
      <protection/>
    </xf>
    <xf numFmtId="167" fontId="3" fillId="50" borderId="0" xfId="104" applyNumberFormat="1" applyFont="1" applyFill="1" applyBorder="1" applyAlignment="1">
      <alignment/>
    </xf>
    <xf numFmtId="0" fontId="2" fillId="49" borderId="0" xfId="119" applyFont="1" applyFill="1" applyAlignment="1">
      <alignment horizontal="left" wrapText="1"/>
      <protection/>
    </xf>
    <xf numFmtId="3" fontId="4" fillId="49" borderId="0" xfId="104" applyNumberFormat="1" applyFont="1" applyFill="1" applyAlignment="1">
      <alignment horizontal="center" vertical="center"/>
    </xf>
    <xf numFmtId="3" fontId="0" fillId="49" borderId="0" xfId="0" applyNumberFormat="1" applyFont="1" applyFill="1" applyBorder="1" applyAlignment="1">
      <alignment wrapText="1"/>
    </xf>
    <xf numFmtId="167" fontId="6" fillId="49" borderId="0" xfId="119" applyNumberFormat="1" applyFont="1" applyFill="1" applyBorder="1" applyAlignment="1">
      <alignment horizontal="right"/>
      <protection/>
    </xf>
    <xf numFmtId="3" fontId="0" fillId="49" borderId="19" xfId="0" applyNumberFormat="1" applyFont="1" applyFill="1" applyBorder="1" applyAlignment="1">
      <alignment horizontal="right"/>
    </xf>
    <xf numFmtId="3" fontId="0" fillId="49" borderId="0" xfId="119" applyNumberFormat="1" applyFont="1" applyFill="1" applyBorder="1" applyAlignment="1">
      <alignment horizontal="right"/>
      <protection/>
    </xf>
    <xf numFmtId="170" fontId="0" fillId="49" borderId="0" xfId="119" applyNumberFormat="1" applyFont="1" applyFill="1" applyBorder="1" applyAlignment="1">
      <alignment horizontal="right"/>
      <protection/>
    </xf>
    <xf numFmtId="0" fontId="4" fillId="49" borderId="0" xfId="119" applyFont="1" applyFill="1" applyAlignment="1">
      <alignment horizontal="right"/>
      <protection/>
    </xf>
    <xf numFmtId="0" fontId="2" fillId="49" borderId="0" xfId="119" applyFont="1" applyFill="1" applyAlignment="1">
      <alignment wrapText="1"/>
      <protection/>
    </xf>
    <xf numFmtId="167" fontId="0" fillId="49" borderId="0" xfId="119" applyNumberFormat="1" applyFont="1" applyFill="1">
      <alignment/>
      <protection/>
    </xf>
    <xf numFmtId="167" fontId="82" fillId="49" borderId="0" xfId="110" applyNumberFormat="1" applyFont="1" applyFill="1" applyBorder="1" applyAlignment="1">
      <alignment horizontal="right"/>
    </xf>
    <xf numFmtId="0" fontId="2" fillId="49" borderId="0" xfId="119" applyFont="1" applyFill="1" applyAlignment="1">
      <alignment horizontal="left" wrapText="1"/>
      <protection/>
    </xf>
    <xf numFmtId="164" fontId="0" fillId="49" borderId="0" xfId="117" applyNumberFormat="1" applyFont="1" applyFill="1">
      <alignment/>
      <protection/>
    </xf>
    <xf numFmtId="166" fontId="0" fillId="49" borderId="0" xfId="130" applyNumberFormat="1" applyFont="1" applyFill="1" applyBorder="1">
      <alignment/>
      <protection/>
    </xf>
    <xf numFmtId="0" fontId="84" fillId="49" borderId="0" xfId="0" applyFont="1" applyFill="1" applyBorder="1" applyAlignment="1">
      <alignment horizontal="right" vertical="center" wrapText="1"/>
    </xf>
    <xf numFmtId="0" fontId="25" fillId="49" borderId="0" xfId="0" applyFont="1" applyFill="1" applyBorder="1" applyAlignment="1">
      <alignment vertical="center" wrapText="1"/>
    </xf>
    <xf numFmtId="0" fontId="4" fillId="49" borderId="0" xfId="0" applyFont="1" applyFill="1" applyBorder="1" applyAlignment="1">
      <alignment vertical="center" wrapText="1"/>
    </xf>
    <xf numFmtId="0" fontId="25" fillId="49" borderId="0" xfId="119" applyFont="1" applyFill="1" applyBorder="1" applyAlignment="1">
      <alignment vertical="center" wrapText="1"/>
      <protection/>
    </xf>
    <xf numFmtId="0" fontId="84" fillId="49" borderId="0" xfId="119" applyFont="1" applyFill="1" applyBorder="1" applyAlignment="1">
      <alignment vertical="center" wrapText="1"/>
      <protection/>
    </xf>
    <xf numFmtId="0" fontId="2" fillId="49" borderId="0" xfId="119" applyFont="1" applyFill="1" applyAlignment="1">
      <alignment horizontal="left" wrapText="1"/>
      <protection/>
    </xf>
    <xf numFmtId="167" fontId="0" fillId="49" borderId="0" xfId="119" applyNumberFormat="1" applyFont="1" applyFill="1" applyBorder="1" applyAlignment="1">
      <alignment horizontal="right"/>
      <protection/>
    </xf>
    <xf numFmtId="167" fontId="0" fillId="49" borderId="0" xfId="119" applyNumberFormat="1" applyFont="1" applyFill="1" applyBorder="1">
      <alignment/>
      <protection/>
    </xf>
    <xf numFmtId="0" fontId="85" fillId="49" borderId="20" xfId="99" applyFont="1" applyFill="1" applyBorder="1" applyAlignment="1" applyProtection="1">
      <alignment horizontal="left"/>
      <protection/>
    </xf>
    <xf numFmtId="0" fontId="85" fillId="49" borderId="21" xfId="99" applyFont="1" applyFill="1" applyBorder="1" applyAlignment="1" applyProtection="1">
      <alignment horizontal="left"/>
      <protection/>
    </xf>
    <xf numFmtId="0" fontId="26" fillId="49" borderId="22" xfId="0" applyFont="1" applyFill="1" applyBorder="1" applyAlignment="1">
      <alignment/>
    </xf>
    <xf numFmtId="0" fontId="26" fillId="49" borderId="20" xfId="0" applyFont="1" applyFill="1" applyBorder="1" applyAlignment="1">
      <alignment/>
    </xf>
    <xf numFmtId="0" fontId="86" fillId="49" borderId="22" xfId="0" applyFont="1" applyFill="1" applyBorder="1" applyAlignment="1" applyProtection="1">
      <alignment horizontal="left"/>
      <protection/>
    </xf>
    <xf numFmtId="0" fontId="86" fillId="49" borderId="23" xfId="0" applyFont="1" applyFill="1" applyBorder="1" applyAlignment="1" applyProtection="1">
      <alignment horizontal="left"/>
      <protection/>
    </xf>
    <xf numFmtId="0" fontId="26" fillId="49" borderId="0" xfId="0" applyFont="1" applyFill="1" applyAlignment="1">
      <alignment/>
    </xf>
    <xf numFmtId="0" fontId="28" fillId="49" borderId="0" xfId="0" applyFont="1" applyFill="1" applyAlignment="1">
      <alignment/>
    </xf>
    <xf numFmtId="0" fontId="28" fillId="49" borderId="0" xfId="0" applyFont="1" applyFill="1" applyBorder="1" applyAlignment="1">
      <alignment/>
    </xf>
    <xf numFmtId="170" fontId="28" fillId="49" borderId="0" xfId="104" applyNumberFormat="1" applyFont="1" applyFill="1" applyBorder="1" applyAlignment="1">
      <alignment/>
    </xf>
    <xf numFmtId="43" fontId="28" fillId="49" borderId="0" xfId="0" applyNumberFormat="1" applyFont="1" applyFill="1" applyBorder="1" applyAlignment="1">
      <alignment/>
    </xf>
    <xf numFmtId="170" fontId="87" fillId="51" borderId="0" xfId="104" applyNumberFormat="1" applyFont="1" applyFill="1" applyBorder="1" applyAlignment="1">
      <alignment/>
    </xf>
    <xf numFmtId="0" fontId="27" fillId="49" borderId="0" xfId="0" applyFont="1" applyFill="1" applyBorder="1" applyAlignment="1" applyProtection="1">
      <alignment horizontal="left"/>
      <protection/>
    </xf>
    <xf numFmtId="170" fontId="27" fillId="49" borderId="19" xfId="0" applyNumberFormat="1" applyFont="1" applyFill="1" applyBorder="1" applyAlignment="1" applyProtection="1">
      <alignment horizontal="left"/>
      <protection/>
    </xf>
    <xf numFmtId="0" fontId="28" fillId="49" borderId="19" xfId="0" applyFont="1" applyFill="1" applyBorder="1" applyAlignment="1">
      <alignment/>
    </xf>
    <xf numFmtId="0" fontId="27" fillId="49" borderId="19" xfId="0" applyFont="1" applyFill="1" applyBorder="1" applyAlignment="1">
      <alignment horizontal="center" vertical="center"/>
    </xf>
    <xf numFmtId="49" fontId="87" fillId="49" borderId="19" xfId="112" applyNumberFormat="1" applyFont="1" applyFill="1" applyBorder="1" applyAlignment="1">
      <alignment horizontal="center" vertical="center" wrapText="1"/>
    </xf>
    <xf numFmtId="167" fontId="28" fillId="49" borderId="0" xfId="0" applyNumberFormat="1" applyFont="1" applyFill="1" applyBorder="1" applyAlignment="1">
      <alignment horizontal="center" vertical="center"/>
    </xf>
    <xf numFmtId="166" fontId="27" fillId="50" borderId="0" xfId="132" applyNumberFormat="1" applyFont="1" applyFill="1" applyBorder="1" applyAlignment="1">
      <alignment/>
      <protection/>
    </xf>
    <xf numFmtId="170" fontId="27" fillId="49" borderId="0" xfId="104" applyNumberFormat="1" applyFont="1" applyFill="1" applyAlignment="1">
      <alignment/>
    </xf>
    <xf numFmtId="169" fontId="27" fillId="49" borderId="0" xfId="104" applyNumberFormat="1" applyFont="1" applyFill="1" applyAlignment="1">
      <alignment/>
    </xf>
    <xf numFmtId="0" fontId="28" fillId="52" borderId="0" xfId="0" applyFont="1" applyFill="1" applyBorder="1" applyAlignment="1">
      <alignment/>
    </xf>
    <xf numFmtId="170" fontId="28" fillId="52" borderId="0" xfId="104" applyNumberFormat="1" applyFont="1" applyFill="1" applyAlignment="1">
      <alignment/>
    </xf>
    <xf numFmtId="169" fontId="28" fillId="52" borderId="0" xfId="104" applyNumberFormat="1" applyFont="1" applyFill="1" applyAlignment="1">
      <alignment/>
    </xf>
    <xf numFmtId="170" fontId="28" fillId="49" borderId="0" xfId="104" applyNumberFormat="1" applyFont="1" applyFill="1" applyAlignment="1">
      <alignment/>
    </xf>
    <xf numFmtId="169" fontId="28" fillId="49" borderId="0" xfId="104" applyNumberFormat="1" applyFont="1" applyFill="1" applyAlignment="1">
      <alignment/>
    </xf>
    <xf numFmtId="170" fontId="28" fillId="49" borderId="19" xfId="104" applyNumberFormat="1" applyFont="1" applyFill="1" applyBorder="1" applyAlignment="1">
      <alignment/>
    </xf>
    <xf numFmtId="169" fontId="28" fillId="49" borderId="19" xfId="104" applyNumberFormat="1" applyFont="1" applyFill="1" applyBorder="1" applyAlignment="1">
      <alignment/>
    </xf>
    <xf numFmtId="0" fontId="5" fillId="49" borderId="19" xfId="119" applyFont="1" applyFill="1" applyBorder="1" applyAlignment="1" applyProtection="1">
      <alignment horizontal="left"/>
      <protection/>
    </xf>
    <xf numFmtId="0" fontId="30" fillId="49" borderId="19" xfId="119" applyFont="1" applyFill="1" applyBorder="1" applyAlignment="1">
      <alignment horizontal="center"/>
      <protection/>
    </xf>
    <xf numFmtId="167" fontId="5" fillId="49" borderId="24" xfId="119" applyNumberFormat="1" applyFont="1" applyFill="1" applyBorder="1" applyAlignment="1">
      <alignment horizontal="center" vertical="center" wrapText="1"/>
      <protection/>
    </xf>
    <xf numFmtId="49" fontId="88" fillId="49" borderId="19" xfId="112" applyNumberFormat="1" applyFont="1" applyFill="1" applyBorder="1" applyAlignment="1">
      <alignment horizontal="center" vertical="center" wrapText="1"/>
    </xf>
    <xf numFmtId="167" fontId="5" fillId="49" borderId="0" xfId="119" applyNumberFormat="1" applyFont="1" applyFill="1" applyBorder="1" applyAlignment="1">
      <alignment horizontal="center" vertical="center" wrapText="1"/>
      <protection/>
    </xf>
    <xf numFmtId="166" fontId="5" fillId="50" borderId="0" xfId="132" applyNumberFormat="1" applyFont="1" applyFill="1" applyBorder="1" applyAlignment="1">
      <alignment/>
      <protection/>
    </xf>
    <xf numFmtId="3" fontId="5" fillId="49" borderId="0" xfId="119" applyNumberFormat="1" applyFont="1" applyFill="1">
      <alignment/>
      <protection/>
    </xf>
    <xf numFmtId="169" fontId="5" fillId="49" borderId="0" xfId="119" applyNumberFormat="1" applyFont="1" applyFill="1">
      <alignment/>
      <protection/>
    </xf>
    <xf numFmtId="170" fontId="5" fillId="49" borderId="0" xfId="119" applyNumberFormat="1" applyFont="1" applyFill="1">
      <alignment/>
      <protection/>
    </xf>
    <xf numFmtId="166" fontId="5" fillId="49" borderId="0" xfId="119" applyNumberFormat="1" applyFont="1" applyFill="1">
      <alignment/>
      <protection/>
    </xf>
    <xf numFmtId="0" fontId="5" fillId="52" borderId="0" xfId="123" applyFont="1" applyFill="1" applyBorder="1" applyAlignment="1">
      <alignment horizontal="left"/>
      <protection/>
    </xf>
    <xf numFmtId="3" fontId="5" fillId="52" borderId="0" xfId="119" applyNumberFormat="1" applyFont="1" applyFill="1">
      <alignment/>
      <protection/>
    </xf>
    <xf numFmtId="169" fontId="5" fillId="52" borderId="0" xfId="119" applyNumberFormat="1" applyFont="1" applyFill="1">
      <alignment/>
      <protection/>
    </xf>
    <xf numFmtId="170" fontId="4" fillId="49" borderId="0" xfId="119" applyNumberFormat="1" applyFont="1" applyFill="1">
      <alignment/>
      <protection/>
    </xf>
    <xf numFmtId="0" fontId="5" fillId="49" borderId="0" xfId="0" applyFont="1" applyFill="1" applyBorder="1" applyAlignment="1">
      <alignment/>
    </xf>
    <xf numFmtId="0" fontId="4" fillId="52" borderId="0" xfId="119" applyFont="1" applyFill="1" applyBorder="1">
      <alignment/>
      <protection/>
    </xf>
    <xf numFmtId="3" fontId="4" fillId="52" borderId="0" xfId="119" applyNumberFormat="1" applyFont="1" applyFill="1">
      <alignment/>
      <protection/>
    </xf>
    <xf numFmtId="3" fontId="4" fillId="49" borderId="0" xfId="119" applyNumberFormat="1" applyFont="1" applyFill="1">
      <alignment/>
      <protection/>
    </xf>
    <xf numFmtId="166" fontId="4" fillId="49" borderId="0" xfId="119" applyNumberFormat="1" applyFont="1" applyFill="1">
      <alignment/>
      <protection/>
    </xf>
    <xf numFmtId="169" fontId="4" fillId="52" borderId="0" xfId="119" applyNumberFormat="1" applyFont="1" applyFill="1" applyAlignment="1">
      <alignment horizontal="right"/>
      <protection/>
    </xf>
    <xf numFmtId="169" fontId="4" fillId="49" borderId="0" xfId="119" applyNumberFormat="1" applyFont="1" applyFill="1" applyAlignment="1">
      <alignment horizontal="right"/>
      <protection/>
    </xf>
    <xf numFmtId="0" fontId="27" fillId="49" borderId="19" xfId="0" applyFont="1" applyFill="1" applyBorder="1" applyAlignment="1" applyProtection="1">
      <alignment horizontal="left"/>
      <protection/>
    </xf>
    <xf numFmtId="3" fontId="27" fillId="49" borderId="0" xfId="104" applyNumberFormat="1" applyFont="1" applyFill="1" applyAlignment="1">
      <alignment/>
    </xf>
    <xf numFmtId="167" fontId="27" fillId="49" borderId="0" xfId="104" applyNumberFormat="1" applyFont="1" applyFill="1" applyAlignment="1">
      <alignment/>
    </xf>
    <xf numFmtId="0" fontId="27" fillId="52" borderId="0" xfId="123" applyFont="1" applyFill="1" applyBorder="1" applyAlignment="1">
      <alignment horizontal="left"/>
      <protection/>
    </xf>
    <xf numFmtId="3" fontId="27" fillId="52" borderId="0" xfId="104" applyNumberFormat="1" applyFont="1" applyFill="1" applyAlignment="1">
      <alignment/>
    </xf>
    <xf numFmtId="167" fontId="27" fillId="52" borderId="0" xfId="104" applyNumberFormat="1" applyFont="1" applyFill="1" applyAlignment="1">
      <alignment/>
    </xf>
    <xf numFmtId="0" fontId="27" fillId="49" borderId="0" xfId="0" applyFont="1" applyFill="1" applyBorder="1" applyAlignment="1">
      <alignment/>
    </xf>
    <xf numFmtId="3" fontId="28" fillId="52" borderId="0" xfId="104" applyNumberFormat="1" applyFont="1" applyFill="1" applyAlignment="1">
      <alignment/>
    </xf>
    <xf numFmtId="167" fontId="28" fillId="52" borderId="0" xfId="104" applyNumberFormat="1" applyFont="1" applyFill="1" applyAlignment="1">
      <alignment/>
    </xf>
    <xf numFmtId="3" fontId="28" fillId="49" borderId="0" xfId="104" applyNumberFormat="1" applyFont="1" applyFill="1" applyAlignment="1">
      <alignment/>
    </xf>
    <xf numFmtId="167" fontId="28" fillId="49" borderId="0" xfId="104" applyNumberFormat="1" applyFont="1" applyFill="1" applyAlignment="1">
      <alignment/>
    </xf>
    <xf numFmtId="167" fontId="28" fillId="49" borderId="0" xfId="104" applyNumberFormat="1" applyFont="1" applyFill="1" applyAlignment="1">
      <alignment horizontal="right"/>
    </xf>
    <xf numFmtId="0" fontId="28" fillId="49" borderId="0" xfId="119" applyFont="1" applyFill="1">
      <alignment/>
      <protection/>
    </xf>
    <xf numFmtId="0" fontId="28" fillId="49" borderId="0" xfId="119" applyFont="1" applyFill="1" applyAlignment="1">
      <alignment/>
      <protection/>
    </xf>
    <xf numFmtId="0" fontId="28" fillId="49" borderId="19" xfId="119" applyFont="1" applyFill="1" applyBorder="1">
      <alignment/>
      <protection/>
    </xf>
    <xf numFmtId="0" fontId="28" fillId="49" borderId="0" xfId="119" applyFont="1" applyFill="1" applyBorder="1">
      <alignment/>
      <protection/>
    </xf>
    <xf numFmtId="167" fontId="28" fillId="49" borderId="0" xfId="119" applyNumberFormat="1" applyFont="1" applyFill="1" applyBorder="1" applyAlignment="1">
      <alignment horizontal="center" vertical="center"/>
      <protection/>
    </xf>
    <xf numFmtId="0" fontId="27" fillId="49" borderId="0" xfId="119" applyFont="1" applyFill="1">
      <alignment/>
      <protection/>
    </xf>
    <xf numFmtId="0" fontId="27" fillId="49" borderId="0" xfId="119" applyFont="1" applyFill="1" applyBorder="1" applyAlignment="1">
      <alignment/>
      <protection/>
    </xf>
    <xf numFmtId="170" fontId="27" fillId="49" borderId="0" xfId="104" applyNumberFormat="1" applyFont="1" applyFill="1" applyAlignment="1">
      <alignment vertical="center"/>
    </xf>
    <xf numFmtId="169" fontId="27" fillId="49" borderId="0" xfId="104" applyNumberFormat="1" applyFont="1" applyFill="1" applyAlignment="1">
      <alignment vertical="center"/>
    </xf>
    <xf numFmtId="168" fontId="28" fillId="53" borderId="0" xfId="119" applyNumberFormat="1" applyFont="1" applyFill="1" applyBorder="1" applyAlignment="1" applyProtection="1">
      <alignment horizontal="center"/>
      <protection/>
    </xf>
    <xf numFmtId="0" fontId="28" fillId="53" borderId="0" xfId="119" applyFont="1" applyFill="1" applyBorder="1" applyAlignment="1">
      <alignment/>
      <protection/>
    </xf>
    <xf numFmtId="170" fontId="28" fillId="52" borderId="0" xfId="104" applyNumberFormat="1" applyFont="1" applyFill="1" applyAlignment="1">
      <alignment vertical="center"/>
    </xf>
    <xf numFmtId="169" fontId="28" fillId="52" borderId="0" xfId="104" applyNumberFormat="1" applyFont="1" applyFill="1" applyAlignment="1">
      <alignment vertical="center"/>
    </xf>
    <xf numFmtId="170" fontId="28" fillId="49" borderId="0" xfId="104" applyNumberFormat="1" applyFont="1" applyFill="1" applyAlignment="1">
      <alignment vertical="center"/>
    </xf>
    <xf numFmtId="168" fontId="28" fillId="49" borderId="0" xfId="119" applyNumberFormat="1" applyFont="1" applyFill="1" applyBorder="1" applyAlignment="1" applyProtection="1">
      <alignment horizontal="center" vertical="center" wrapText="1"/>
      <protection/>
    </xf>
    <xf numFmtId="0" fontId="28" fillId="49" borderId="0" xfId="119" applyFont="1" applyFill="1" applyBorder="1" applyAlignment="1">
      <alignment vertical="center" wrapText="1"/>
      <protection/>
    </xf>
    <xf numFmtId="169" fontId="28" fillId="49" borderId="0" xfId="104" applyNumberFormat="1" applyFont="1" applyFill="1" applyAlignment="1">
      <alignment vertical="center"/>
    </xf>
    <xf numFmtId="170" fontId="28" fillId="49" borderId="19" xfId="104" applyNumberFormat="1" applyFont="1" applyFill="1" applyBorder="1" applyAlignment="1">
      <alignment vertical="center"/>
    </xf>
    <xf numFmtId="169" fontId="28" fillId="49" borderId="19" xfId="104" applyNumberFormat="1" applyFont="1" applyFill="1" applyBorder="1" applyAlignment="1">
      <alignment vertical="center"/>
    </xf>
    <xf numFmtId="0" fontId="28" fillId="52" borderId="0" xfId="119" applyFont="1" applyFill="1" applyBorder="1" applyAlignment="1">
      <alignment/>
      <protection/>
    </xf>
    <xf numFmtId="168" fontId="28" fillId="49" borderId="0" xfId="119" applyNumberFormat="1" applyFont="1" applyFill="1" applyBorder="1" applyAlignment="1" applyProtection="1">
      <alignment horizontal="center"/>
      <protection/>
    </xf>
    <xf numFmtId="0" fontId="28" fillId="49" borderId="0" xfId="119" applyFont="1" applyFill="1" applyBorder="1" applyAlignment="1">
      <alignment/>
      <protection/>
    </xf>
    <xf numFmtId="168" fontId="28" fillId="49" borderId="19" xfId="119" applyNumberFormat="1" applyFont="1" applyFill="1" applyBorder="1" applyAlignment="1" applyProtection="1">
      <alignment wrapText="1"/>
      <protection/>
    </xf>
    <xf numFmtId="168" fontId="28" fillId="49" borderId="19" xfId="119" applyNumberFormat="1" applyFont="1" applyFill="1" applyBorder="1" applyAlignment="1" applyProtection="1">
      <alignment vertical="center"/>
      <protection/>
    </xf>
    <xf numFmtId="0" fontId="28" fillId="49" borderId="0" xfId="0" applyFont="1" applyFill="1" applyBorder="1" applyAlignment="1">
      <alignment vertical="center" wrapText="1"/>
    </xf>
    <xf numFmtId="0" fontId="26" fillId="49" borderId="0" xfId="119" applyFont="1" applyFill="1">
      <alignment/>
      <protection/>
    </xf>
    <xf numFmtId="0" fontId="27" fillId="49" borderId="0" xfId="119" applyFont="1" applyFill="1" applyBorder="1" applyAlignment="1">
      <alignment horizontal="left"/>
      <protection/>
    </xf>
    <xf numFmtId="3" fontId="27" fillId="49" borderId="0" xfId="104" applyNumberFormat="1" applyFont="1" applyFill="1" applyBorder="1" applyAlignment="1">
      <alignment horizontal="right"/>
    </xf>
    <xf numFmtId="0" fontId="29" fillId="49" borderId="19" xfId="129" applyFont="1" applyFill="1" applyBorder="1" applyAlignment="1">
      <alignment/>
      <protection/>
    </xf>
    <xf numFmtId="0" fontId="29" fillId="49" borderId="19" xfId="119" applyFont="1" applyFill="1" applyBorder="1" applyAlignment="1">
      <alignment horizontal="center"/>
      <protection/>
    </xf>
    <xf numFmtId="0" fontId="29" fillId="49" borderId="25" xfId="119" applyFont="1" applyFill="1" applyBorder="1" applyAlignment="1">
      <alignment horizontal="center"/>
      <protection/>
    </xf>
    <xf numFmtId="49" fontId="27" fillId="49" borderId="19" xfId="112" applyNumberFormat="1" applyFont="1" applyFill="1" applyBorder="1" applyAlignment="1">
      <alignment horizontal="center" vertical="center" wrapText="1"/>
    </xf>
    <xf numFmtId="166" fontId="27" fillId="49" borderId="0" xfId="119" applyNumberFormat="1" applyFont="1" applyFill="1" applyBorder="1" applyAlignment="1">
      <alignment horizontal="right"/>
      <protection/>
    </xf>
    <xf numFmtId="0" fontId="27" fillId="49" borderId="0" xfId="119" applyFont="1" applyFill="1" applyBorder="1" applyAlignment="1">
      <alignment horizontal="right"/>
      <protection/>
    </xf>
    <xf numFmtId="0" fontId="28" fillId="52" borderId="0" xfId="119" applyFont="1" applyFill="1" applyBorder="1" applyAlignment="1">
      <alignment horizontal="left"/>
      <protection/>
    </xf>
    <xf numFmtId="3" fontId="28" fillId="52" borderId="0" xfId="104" applyNumberFormat="1" applyFont="1" applyFill="1" applyBorder="1" applyAlignment="1">
      <alignment horizontal="right"/>
    </xf>
    <xf numFmtId="166" fontId="28" fillId="52" borderId="0" xfId="119" applyNumberFormat="1" applyFont="1" applyFill="1" applyBorder="1" applyAlignment="1">
      <alignment horizontal="right"/>
      <protection/>
    </xf>
    <xf numFmtId="0" fontId="27" fillId="52" borderId="0" xfId="119" applyFont="1" applyFill="1" applyBorder="1" applyAlignment="1">
      <alignment horizontal="left"/>
      <protection/>
    </xf>
    <xf numFmtId="3" fontId="27" fillId="52" borderId="0" xfId="104" applyNumberFormat="1" applyFont="1" applyFill="1" applyBorder="1" applyAlignment="1">
      <alignment horizontal="right"/>
    </xf>
    <xf numFmtId="166" fontId="27" fillId="52" borderId="0" xfId="119" applyNumberFormat="1" applyFont="1" applyFill="1" applyBorder="1" applyAlignment="1">
      <alignment horizontal="right"/>
      <protection/>
    </xf>
    <xf numFmtId="0" fontId="28" fillId="49" borderId="0" xfId="119" applyFont="1" applyFill="1" applyBorder="1" applyAlignment="1">
      <alignment horizontal="left"/>
      <protection/>
    </xf>
    <xf numFmtId="3" fontId="28" fillId="49" borderId="0" xfId="104" applyNumberFormat="1" applyFont="1" applyFill="1" applyBorder="1" applyAlignment="1">
      <alignment horizontal="right"/>
    </xf>
    <xf numFmtId="166" fontId="28" fillId="49" borderId="0" xfId="119" applyNumberFormat="1" applyFont="1" applyFill="1" applyBorder="1" applyAlignment="1">
      <alignment horizontal="right"/>
      <protection/>
    </xf>
    <xf numFmtId="0" fontId="28" fillId="49" borderId="0" xfId="119" applyFont="1" applyFill="1" applyBorder="1" applyAlignment="1">
      <alignment horizontal="right"/>
      <protection/>
    </xf>
    <xf numFmtId="0" fontId="28" fillId="49" borderId="19" xfId="119" applyFont="1" applyFill="1" applyBorder="1" applyAlignment="1">
      <alignment horizontal="left"/>
      <protection/>
    </xf>
    <xf numFmtId="3" fontId="28" fillId="49" borderId="19" xfId="104" applyNumberFormat="1" applyFont="1" applyFill="1" applyBorder="1" applyAlignment="1">
      <alignment horizontal="right"/>
    </xf>
    <xf numFmtId="166" fontId="28" fillId="49" borderId="19" xfId="119" applyNumberFormat="1" applyFont="1" applyFill="1" applyBorder="1" applyAlignment="1">
      <alignment horizontal="right"/>
      <protection/>
    </xf>
    <xf numFmtId="0" fontId="28" fillId="49" borderId="19" xfId="119" applyFont="1" applyFill="1" applyBorder="1" applyAlignment="1">
      <alignment horizontal="right"/>
      <protection/>
    </xf>
    <xf numFmtId="3" fontId="29" fillId="49" borderId="19" xfId="119" applyNumberFormat="1" applyFont="1" applyFill="1" applyBorder="1" applyAlignment="1" applyProtection="1">
      <alignment/>
      <protection/>
    </xf>
    <xf numFmtId="0" fontId="28" fillId="49" borderId="0" xfId="119" applyFont="1" applyFill="1" applyAlignment="1">
      <alignment vertical="center"/>
      <protection/>
    </xf>
    <xf numFmtId="0" fontId="27" fillId="49" borderId="24" xfId="119" applyFont="1" applyFill="1" applyBorder="1" applyAlignment="1" applyProtection="1">
      <alignment vertical="center" wrapText="1"/>
      <protection/>
    </xf>
    <xf numFmtId="0" fontId="27" fillId="49" borderId="19" xfId="119" applyFont="1" applyFill="1" applyBorder="1" applyAlignment="1" applyProtection="1">
      <alignment vertical="center" wrapText="1"/>
      <protection/>
    </xf>
    <xf numFmtId="166" fontId="27" fillId="50" borderId="24" xfId="132" applyNumberFormat="1" applyFont="1" applyFill="1" applyBorder="1" applyAlignment="1">
      <alignment/>
      <protection/>
    </xf>
    <xf numFmtId="0" fontId="28" fillId="53" borderId="0" xfId="119" applyFont="1" applyFill="1" applyBorder="1">
      <alignment/>
      <protection/>
    </xf>
    <xf numFmtId="0" fontId="27" fillId="49" borderId="19" xfId="119" applyFont="1" applyFill="1" applyBorder="1">
      <alignment/>
      <protection/>
    </xf>
    <xf numFmtId="0" fontId="27" fillId="49" borderId="19" xfId="119" applyFont="1" applyFill="1" applyBorder="1" applyAlignment="1">
      <alignment wrapText="1"/>
      <protection/>
    </xf>
    <xf numFmtId="169" fontId="27" fillId="49" borderId="0" xfId="104" applyNumberFormat="1" applyFont="1" applyFill="1" applyBorder="1" applyAlignment="1">
      <alignment vertical="center"/>
    </xf>
    <xf numFmtId="169" fontId="27" fillId="49" borderId="0" xfId="104" applyNumberFormat="1" applyFont="1" applyFill="1" applyBorder="1" applyAlignment="1">
      <alignment wrapText="1"/>
    </xf>
    <xf numFmtId="3" fontId="27" fillId="49" borderId="0" xfId="119" applyNumberFormat="1" applyFont="1" applyFill="1" applyAlignment="1">
      <alignment horizontal="center" vertical="center"/>
      <protection/>
    </xf>
    <xf numFmtId="167" fontId="27" fillId="49" borderId="0" xfId="119" applyNumberFormat="1" applyFont="1" applyFill="1" applyAlignment="1">
      <alignment horizontal="center" vertical="center"/>
      <protection/>
    </xf>
    <xf numFmtId="3" fontId="27" fillId="54" borderId="0" xfId="119" applyNumberFormat="1" applyFont="1" applyFill="1" applyAlignment="1">
      <alignment horizontal="center" vertical="center"/>
      <protection/>
    </xf>
    <xf numFmtId="167" fontId="27" fillId="54" borderId="0" xfId="119" applyNumberFormat="1" applyFont="1" applyFill="1" applyAlignment="1">
      <alignment horizontal="center" vertical="center"/>
      <protection/>
    </xf>
    <xf numFmtId="0" fontId="28" fillId="49" borderId="0" xfId="104" applyNumberFormat="1" applyFont="1" applyFill="1" applyAlignment="1">
      <alignment horizontal="left" vertical="center" wrapText="1"/>
    </xf>
    <xf numFmtId="3" fontId="28" fillId="49" borderId="0" xfId="119" applyNumberFormat="1" applyFont="1" applyFill="1" applyAlignment="1">
      <alignment horizontal="center" vertical="center"/>
      <protection/>
    </xf>
    <xf numFmtId="167" fontId="28" fillId="49" borderId="0" xfId="119" applyNumberFormat="1" applyFont="1" applyFill="1" applyAlignment="1">
      <alignment horizontal="center" vertical="center"/>
      <protection/>
    </xf>
    <xf numFmtId="170" fontId="28" fillId="49" borderId="0" xfId="104" applyNumberFormat="1" applyFont="1" applyFill="1" applyAlignment="1">
      <alignment vertical="center" wrapText="1"/>
    </xf>
    <xf numFmtId="3" fontId="28" fillId="49" borderId="19" xfId="119" applyNumberFormat="1" applyFont="1" applyFill="1" applyBorder="1" applyAlignment="1">
      <alignment horizontal="center" vertical="center"/>
      <protection/>
    </xf>
    <xf numFmtId="167" fontId="28" fillId="49" borderId="19" xfId="119" applyNumberFormat="1" applyFont="1" applyFill="1" applyBorder="1" applyAlignment="1">
      <alignment horizontal="center" vertical="center"/>
      <protection/>
    </xf>
    <xf numFmtId="0" fontId="89" fillId="49" borderId="0" xfId="0" applyFont="1" applyFill="1" applyBorder="1" applyAlignment="1">
      <alignment vertical="center" wrapText="1"/>
    </xf>
    <xf numFmtId="49" fontId="87" fillId="49" borderId="19" xfId="109" applyNumberFormat="1" applyFont="1" applyFill="1" applyBorder="1" applyAlignment="1">
      <alignment horizontal="center" vertical="center" wrapText="1"/>
    </xf>
    <xf numFmtId="166" fontId="27" fillId="50" borderId="0" xfId="131" applyNumberFormat="1" applyFont="1" applyFill="1" applyBorder="1" applyAlignment="1">
      <alignment/>
      <protection/>
    </xf>
    <xf numFmtId="3" fontId="27" fillId="49" borderId="0" xfId="0" applyNumberFormat="1" applyFont="1" applyFill="1" applyAlignment="1">
      <alignment/>
    </xf>
    <xf numFmtId="167" fontId="27" fillId="49" borderId="0" xfId="0" applyNumberFormat="1" applyFont="1" applyFill="1" applyAlignment="1">
      <alignment/>
    </xf>
    <xf numFmtId="3" fontId="28" fillId="52" borderId="0" xfId="0" applyNumberFormat="1" applyFont="1" applyFill="1" applyAlignment="1">
      <alignment/>
    </xf>
    <xf numFmtId="167" fontId="28" fillId="52" borderId="0" xfId="0" applyNumberFormat="1" applyFont="1" applyFill="1" applyAlignment="1">
      <alignment/>
    </xf>
    <xf numFmtId="3" fontId="28" fillId="49" borderId="0" xfId="0" applyNumberFormat="1" applyFont="1" applyFill="1" applyAlignment="1">
      <alignment/>
    </xf>
    <xf numFmtId="167" fontId="28" fillId="49" borderId="0" xfId="0" applyNumberFormat="1" applyFont="1" applyFill="1" applyAlignment="1">
      <alignment/>
    </xf>
    <xf numFmtId="3" fontId="28" fillId="49" borderId="19" xfId="0" applyNumberFormat="1" applyFont="1" applyFill="1" applyBorder="1" applyAlignment="1">
      <alignment/>
    </xf>
    <xf numFmtId="167" fontId="28" fillId="49" borderId="19" xfId="0" applyNumberFormat="1" applyFont="1" applyFill="1" applyBorder="1" applyAlignment="1">
      <alignment/>
    </xf>
    <xf numFmtId="0" fontId="90" fillId="49" borderId="0" xfId="119" applyFont="1" applyFill="1" applyBorder="1" applyAlignment="1">
      <alignment vertical="center" wrapText="1"/>
      <protection/>
    </xf>
    <xf numFmtId="0" fontId="33" fillId="49" borderId="0" xfId="119" applyFont="1" applyFill="1" applyBorder="1">
      <alignment/>
      <protection/>
    </xf>
    <xf numFmtId="0" fontId="33" fillId="49" borderId="0" xfId="119" applyFont="1" applyFill="1" applyBorder="1" applyAlignment="1">
      <alignment horizontal="right"/>
      <protection/>
    </xf>
    <xf numFmtId="0" fontId="33" fillId="49" borderId="0" xfId="119" applyFont="1" applyFill="1">
      <alignment/>
      <protection/>
    </xf>
    <xf numFmtId="170" fontId="28" fillId="49" borderId="19" xfId="119" applyNumberFormat="1" applyFont="1" applyFill="1" applyBorder="1">
      <alignment/>
      <protection/>
    </xf>
    <xf numFmtId="0" fontId="27" fillId="49" borderId="19" xfId="119" applyFont="1" applyFill="1" applyBorder="1" applyAlignment="1" applyProtection="1">
      <alignment horizontal="left"/>
      <protection/>
    </xf>
    <xf numFmtId="49" fontId="87" fillId="49" borderId="19" xfId="112" applyNumberFormat="1" applyFont="1" applyFill="1" applyBorder="1" applyAlignment="1">
      <alignment horizontal="right" vertical="center" wrapText="1"/>
    </xf>
    <xf numFmtId="3" fontId="27" fillId="49" borderId="0" xfId="119" applyNumberFormat="1" applyFont="1" applyFill="1">
      <alignment/>
      <protection/>
    </xf>
    <xf numFmtId="167" fontId="27" fillId="49" borderId="0" xfId="119" applyNumberFormat="1" applyFont="1" applyFill="1" applyAlignment="1">
      <alignment horizontal="right"/>
      <protection/>
    </xf>
    <xf numFmtId="3" fontId="28" fillId="49" borderId="0" xfId="119" applyNumberFormat="1" applyFont="1" applyFill="1">
      <alignment/>
      <protection/>
    </xf>
    <xf numFmtId="167" fontId="27" fillId="49" borderId="0" xfId="119" applyNumberFormat="1" applyFont="1" applyFill="1">
      <alignment/>
      <protection/>
    </xf>
    <xf numFmtId="3" fontId="27" fillId="52" borderId="0" xfId="119" applyNumberFormat="1" applyFont="1" applyFill="1">
      <alignment/>
      <protection/>
    </xf>
    <xf numFmtId="167" fontId="27" fillId="52" borderId="0" xfId="119" applyNumberFormat="1" applyFont="1" applyFill="1" applyAlignment="1">
      <alignment horizontal="right"/>
      <protection/>
    </xf>
    <xf numFmtId="167" fontId="27" fillId="52" borderId="0" xfId="119" applyNumberFormat="1" applyFont="1" applyFill="1">
      <alignment/>
      <protection/>
    </xf>
    <xf numFmtId="0" fontId="28" fillId="52" borderId="0" xfId="119" applyFont="1" applyFill="1" applyBorder="1">
      <alignment/>
      <protection/>
    </xf>
    <xf numFmtId="3" fontId="28" fillId="52" borderId="0" xfId="119" applyNumberFormat="1" applyFont="1" applyFill="1">
      <alignment/>
      <protection/>
    </xf>
    <xf numFmtId="167" fontId="28" fillId="52" borderId="0" xfId="119" applyNumberFormat="1" applyFont="1" applyFill="1" applyAlignment="1">
      <alignment horizontal="right"/>
      <protection/>
    </xf>
    <xf numFmtId="167" fontId="28" fillId="52" borderId="0" xfId="119" applyNumberFormat="1" applyFont="1" applyFill="1">
      <alignment/>
      <protection/>
    </xf>
    <xf numFmtId="167" fontId="28" fillId="49" borderId="0" xfId="119" applyNumberFormat="1" applyFont="1" applyFill="1" applyAlignment="1">
      <alignment horizontal="right"/>
      <protection/>
    </xf>
    <xf numFmtId="167" fontId="28" fillId="49" borderId="0" xfId="119" applyNumberFormat="1" applyFont="1" applyFill="1">
      <alignment/>
      <protection/>
    </xf>
    <xf numFmtId="0" fontId="90" fillId="49" borderId="0" xfId="0" applyFont="1" applyFill="1" applyBorder="1" applyAlignment="1">
      <alignment vertical="center" wrapText="1"/>
    </xf>
    <xf numFmtId="0" fontId="33" fillId="49" borderId="0" xfId="0" applyFont="1" applyFill="1" applyAlignment="1">
      <alignment/>
    </xf>
    <xf numFmtId="0" fontId="34" fillId="49" borderId="0" xfId="119" applyFont="1" applyFill="1" applyBorder="1" applyAlignment="1">
      <alignment horizontal="left"/>
      <protection/>
    </xf>
    <xf numFmtId="3" fontId="27" fillId="49" borderId="19" xfId="119" applyNumberFormat="1" applyFont="1" applyFill="1" applyBorder="1" applyAlignment="1">
      <alignment horizontal="right"/>
      <protection/>
    </xf>
    <xf numFmtId="0" fontId="29" fillId="49" borderId="19" xfId="0" applyFont="1" applyFill="1" applyBorder="1" applyAlignment="1">
      <alignment/>
    </xf>
    <xf numFmtId="0" fontId="27" fillId="49" borderId="0" xfId="0" applyFont="1" applyFill="1" applyAlignment="1">
      <alignment/>
    </xf>
    <xf numFmtId="3" fontId="27" fillId="52" borderId="0" xfId="0" applyNumberFormat="1" applyFont="1" applyFill="1" applyAlignment="1">
      <alignment/>
    </xf>
    <xf numFmtId="167" fontId="27" fillId="52" borderId="0" xfId="0" applyNumberFormat="1" applyFont="1" applyFill="1" applyAlignment="1">
      <alignment/>
    </xf>
    <xf numFmtId="0" fontId="91" fillId="51" borderId="0" xfId="0" applyNumberFormat="1" applyFont="1" applyFill="1" applyBorder="1" applyAlignment="1">
      <alignment/>
    </xf>
    <xf numFmtId="170" fontId="34" fillId="49" borderId="0" xfId="119" applyNumberFormat="1" applyFont="1" applyFill="1" applyBorder="1" applyAlignment="1">
      <alignment horizontal="left"/>
      <protection/>
    </xf>
    <xf numFmtId="169" fontId="33" fillId="49" borderId="0" xfId="104" applyNumberFormat="1" applyFont="1" applyFill="1" applyAlignment="1">
      <alignment/>
    </xf>
    <xf numFmtId="0" fontId="87" fillId="51" borderId="0" xfId="0" applyNumberFormat="1" applyFont="1" applyFill="1" applyBorder="1" applyAlignment="1">
      <alignment/>
    </xf>
    <xf numFmtId="170" fontId="27" fillId="49" borderId="0" xfId="119" applyNumberFormat="1" applyFont="1" applyFill="1" applyBorder="1" applyAlignment="1">
      <alignment horizontal="left"/>
      <protection/>
    </xf>
    <xf numFmtId="168" fontId="28" fillId="52" borderId="0" xfId="119" applyNumberFormat="1" applyFont="1" applyFill="1" applyBorder="1" applyAlignment="1" applyProtection="1">
      <alignment horizontal="center"/>
      <protection/>
    </xf>
    <xf numFmtId="170" fontId="33" fillId="49" borderId="0" xfId="119" applyNumberFormat="1" applyFont="1" applyFill="1" applyBorder="1">
      <alignment/>
      <protection/>
    </xf>
    <xf numFmtId="0" fontId="27" fillId="49" borderId="0" xfId="119" applyFont="1" applyFill="1" applyAlignment="1">
      <alignment horizontal="center"/>
      <protection/>
    </xf>
    <xf numFmtId="168" fontId="28" fillId="49" borderId="19" xfId="119" applyNumberFormat="1" applyFont="1" applyFill="1" applyBorder="1" applyAlignment="1" applyProtection="1">
      <alignment horizontal="center"/>
      <protection/>
    </xf>
    <xf numFmtId="168" fontId="28" fillId="49" borderId="19" xfId="119" applyNumberFormat="1" applyFont="1" applyFill="1" applyBorder="1" applyAlignment="1" applyProtection="1">
      <alignment/>
      <protection/>
    </xf>
    <xf numFmtId="170" fontId="27" fillId="49" borderId="0" xfId="119" applyNumberFormat="1" applyFont="1" applyFill="1" applyBorder="1" applyAlignment="1">
      <alignment horizontal="right"/>
      <protection/>
    </xf>
    <xf numFmtId="3" fontId="27" fillId="49" borderId="0" xfId="104" applyNumberFormat="1" applyFont="1" applyFill="1" applyBorder="1" applyAlignment="1">
      <alignment horizontal="left"/>
    </xf>
    <xf numFmtId="169" fontId="27" fillId="49" borderId="0" xfId="104" applyNumberFormat="1" applyFont="1" applyFill="1" applyBorder="1" applyAlignment="1">
      <alignment horizontal="right"/>
    </xf>
    <xf numFmtId="169" fontId="28" fillId="49" borderId="0" xfId="104" applyNumberFormat="1" applyFont="1" applyFill="1" applyBorder="1" applyAlignment="1">
      <alignment horizontal="right"/>
    </xf>
    <xf numFmtId="169" fontId="27" fillId="52" borderId="0" xfId="104" applyNumberFormat="1" applyFont="1" applyFill="1" applyBorder="1" applyAlignment="1">
      <alignment horizontal="right"/>
    </xf>
    <xf numFmtId="169" fontId="28" fillId="52" borderId="0" xfId="104" applyNumberFormat="1" applyFont="1" applyFill="1" applyBorder="1" applyAlignment="1">
      <alignment horizontal="right"/>
    </xf>
    <xf numFmtId="169" fontId="28" fillId="49" borderId="19" xfId="104" applyNumberFormat="1" applyFont="1" applyFill="1" applyBorder="1" applyAlignment="1">
      <alignment horizontal="right"/>
    </xf>
    <xf numFmtId="170" fontId="91" fillId="51" borderId="0" xfId="104" applyNumberFormat="1" applyFont="1" applyFill="1" applyBorder="1" applyAlignment="1">
      <alignment/>
    </xf>
    <xf numFmtId="0" fontId="87" fillId="0" borderId="26" xfId="119" applyFont="1" applyBorder="1" applyAlignment="1">
      <alignment horizontal="left"/>
      <protection/>
    </xf>
    <xf numFmtId="3" fontId="87" fillId="49" borderId="19" xfId="119" applyNumberFormat="1" applyFont="1" applyFill="1" applyBorder="1">
      <alignment/>
      <protection/>
    </xf>
    <xf numFmtId="3" fontId="27" fillId="50" borderId="0" xfId="104" applyNumberFormat="1" applyFont="1" applyFill="1" applyBorder="1" applyAlignment="1">
      <alignment/>
    </xf>
    <xf numFmtId="1" fontId="27" fillId="55" borderId="0" xfId="132" applyNumberFormat="1" applyFont="1" applyFill="1" applyBorder="1" applyAlignment="1">
      <alignment/>
      <protection/>
    </xf>
    <xf numFmtId="3" fontId="27" fillId="55" borderId="0" xfId="104" applyNumberFormat="1" applyFont="1" applyFill="1" applyBorder="1" applyAlignment="1">
      <alignment/>
    </xf>
    <xf numFmtId="1" fontId="27" fillId="50" borderId="0" xfId="132" applyNumberFormat="1" applyFont="1" applyFill="1" applyBorder="1" applyAlignment="1">
      <alignment/>
      <protection/>
    </xf>
    <xf numFmtId="1" fontId="28" fillId="55" borderId="0" xfId="132" applyNumberFormat="1" applyFont="1" applyFill="1" applyBorder="1" applyAlignment="1">
      <alignment/>
      <protection/>
    </xf>
    <xf numFmtId="3" fontId="28" fillId="55" borderId="0" xfId="104" applyNumberFormat="1" applyFont="1" applyFill="1" applyBorder="1" applyAlignment="1">
      <alignment/>
    </xf>
    <xf numFmtId="1" fontId="28" fillId="50" borderId="0" xfId="132" applyNumberFormat="1" applyFont="1" applyFill="1" applyBorder="1" applyAlignment="1">
      <alignment/>
      <protection/>
    </xf>
    <xf numFmtId="3" fontId="28" fillId="50" borderId="0" xfId="104" applyNumberFormat="1" applyFont="1" applyFill="1" applyBorder="1" applyAlignment="1">
      <alignment/>
    </xf>
    <xf numFmtId="170" fontId="27" fillId="50" borderId="0" xfId="104" applyNumberFormat="1" applyFont="1" applyFill="1" applyBorder="1" applyAlignment="1">
      <alignment horizontal="center"/>
    </xf>
    <xf numFmtId="0" fontId="33" fillId="49" borderId="0" xfId="117" applyFont="1" applyFill="1">
      <alignment/>
      <protection/>
    </xf>
    <xf numFmtId="0" fontId="28" fillId="49" borderId="0" xfId="117" applyFont="1" applyFill="1">
      <alignment/>
      <protection/>
    </xf>
    <xf numFmtId="168" fontId="92" fillId="49" borderId="0" xfId="0" applyNumberFormat="1" applyFont="1" applyFill="1" applyBorder="1" applyAlignment="1" applyProtection="1">
      <alignment horizontal="left" vertical="center"/>
      <protection/>
    </xf>
    <xf numFmtId="168" fontId="27" fillId="49" borderId="0" xfId="0" applyNumberFormat="1" applyFont="1" applyFill="1" applyBorder="1" applyAlignment="1" applyProtection="1">
      <alignment horizontal="left" vertical="top"/>
      <protection/>
    </xf>
    <xf numFmtId="0" fontId="28" fillId="49" borderId="0" xfId="117" applyFont="1" applyFill="1" applyAlignment="1">
      <alignment horizontal="center"/>
      <protection/>
    </xf>
    <xf numFmtId="0" fontId="28" fillId="49" borderId="19" xfId="117" applyFont="1" applyFill="1" applyBorder="1" applyAlignment="1">
      <alignment horizontal="center" vertical="center"/>
      <protection/>
    </xf>
    <xf numFmtId="168" fontId="27" fillId="49" borderId="19" xfId="117" applyNumberFormat="1" applyFont="1" applyFill="1" applyBorder="1" applyAlignment="1" applyProtection="1">
      <alignment horizontal="left" vertical="top"/>
      <protection/>
    </xf>
    <xf numFmtId="0" fontId="28" fillId="49" borderId="19" xfId="117" applyFont="1" applyFill="1" applyBorder="1">
      <alignment/>
      <protection/>
    </xf>
    <xf numFmtId="0" fontId="29" fillId="49" borderId="25" xfId="0" applyFont="1" applyFill="1" applyBorder="1" applyAlignment="1">
      <alignment horizontal="center"/>
    </xf>
    <xf numFmtId="0" fontId="27" fillId="49" borderId="0" xfId="117" applyFont="1" applyFill="1">
      <alignment/>
      <protection/>
    </xf>
    <xf numFmtId="169" fontId="27" fillId="49" borderId="0" xfId="104" applyNumberFormat="1" applyFont="1" applyFill="1" applyBorder="1" applyAlignment="1">
      <alignment horizontal="center" vertical="center"/>
    </xf>
    <xf numFmtId="3" fontId="27" fillId="49" borderId="0" xfId="117" applyNumberFormat="1" applyFont="1" applyFill="1" applyAlignment="1">
      <alignment horizontal="center" vertical="center"/>
      <protection/>
    </xf>
    <xf numFmtId="169" fontId="27" fillId="49" borderId="0" xfId="104" applyNumberFormat="1" applyFont="1" applyFill="1" applyBorder="1" applyAlignment="1">
      <alignment vertical="center" wrapText="1"/>
    </xf>
    <xf numFmtId="3" fontId="28" fillId="49" borderId="0" xfId="117" applyNumberFormat="1" applyFont="1" applyFill="1" applyAlignment="1">
      <alignment horizontal="center" vertical="center"/>
      <protection/>
    </xf>
    <xf numFmtId="3" fontId="27" fillId="54" borderId="0" xfId="117" applyNumberFormat="1" applyFont="1" applyFill="1" applyAlignment="1">
      <alignment horizontal="center" vertical="center"/>
      <protection/>
    </xf>
    <xf numFmtId="0" fontId="28" fillId="49" borderId="0" xfId="104" applyNumberFormat="1" applyFont="1" applyFill="1" applyBorder="1" applyAlignment="1">
      <alignment vertical="center" wrapText="1"/>
    </xf>
    <xf numFmtId="170" fontId="28" fillId="49" borderId="0" xfId="104" applyNumberFormat="1" applyFont="1" applyFill="1" applyBorder="1" applyAlignment="1">
      <alignment horizontal="center" vertical="center" wrapText="1"/>
    </xf>
    <xf numFmtId="169" fontId="28" fillId="49" borderId="0" xfId="104" applyNumberFormat="1" applyFont="1" applyFill="1" applyBorder="1" applyAlignment="1">
      <alignment horizontal="left" vertical="center" wrapText="1"/>
    </xf>
    <xf numFmtId="0" fontId="28" fillId="49" borderId="0" xfId="104" applyNumberFormat="1" applyFont="1" applyFill="1" applyBorder="1" applyAlignment="1">
      <alignment horizontal="center" vertical="center" wrapText="1"/>
    </xf>
    <xf numFmtId="3" fontId="28" fillId="49" borderId="19" xfId="117" applyNumberFormat="1" applyFont="1" applyFill="1" applyBorder="1" applyAlignment="1">
      <alignment horizontal="center" vertical="center"/>
      <protection/>
    </xf>
    <xf numFmtId="170" fontId="4" fillId="49" borderId="0" xfId="119" applyNumberFormat="1" applyFont="1" applyFill="1" applyAlignment="1">
      <alignment horizontal="right"/>
      <protection/>
    </xf>
    <xf numFmtId="3" fontId="4" fillId="52" borderId="0" xfId="119" applyNumberFormat="1" applyFont="1" applyFill="1" applyAlignment="1">
      <alignment horizontal="right"/>
      <protection/>
    </xf>
    <xf numFmtId="3" fontId="4" fillId="49" borderId="0" xfId="119" applyNumberFormat="1" applyFont="1" applyFill="1" applyAlignment="1">
      <alignment horizontal="right"/>
      <protection/>
    </xf>
    <xf numFmtId="166" fontId="4" fillId="49" borderId="0" xfId="119" applyNumberFormat="1" applyFont="1" applyFill="1" applyAlignment="1">
      <alignment horizontal="right"/>
      <protection/>
    </xf>
    <xf numFmtId="166" fontId="4" fillId="49" borderId="0" xfId="104" applyNumberFormat="1" applyFont="1" applyFill="1" applyAlignment="1">
      <alignment horizontal="right"/>
    </xf>
    <xf numFmtId="169" fontId="27" fillId="49" borderId="0" xfId="104" applyNumberFormat="1" applyFont="1" applyFill="1" applyAlignment="1">
      <alignment horizontal="right" vertical="center"/>
    </xf>
    <xf numFmtId="3" fontId="27" fillId="49" borderId="0" xfId="117" applyNumberFormat="1" applyFont="1" applyFill="1" applyAlignment="1">
      <alignment horizontal="right" vertical="center"/>
      <protection/>
    </xf>
    <xf numFmtId="169" fontId="28" fillId="49" borderId="0" xfId="104" applyNumberFormat="1" applyFont="1" applyFill="1" applyAlignment="1">
      <alignment horizontal="right" vertical="center"/>
    </xf>
    <xf numFmtId="3" fontId="28" fillId="49" borderId="0" xfId="117" applyNumberFormat="1" applyFont="1" applyFill="1" applyAlignment="1">
      <alignment horizontal="right" vertical="center"/>
      <protection/>
    </xf>
    <xf numFmtId="169" fontId="27" fillId="54" borderId="0" xfId="104" applyNumberFormat="1" applyFont="1" applyFill="1" applyAlignment="1">
      <alignment horizontal="right" vertical="center"/>
    </xf>
    <xf numFmtId="3" fontId="27" fillId="54" borderId="0" xfId="117" applyNumberFormat="1" applyFont="1" applyFill="1" applyAlignment="1">
      <alignment horizontal="right" vertical="center"/>
      <protection/>
    </xf>
    <xf numFmtId="169" fontId="28" fillId="49" borderId="19" xfId="104" applyNumberFormat="1" applyFont="1" applyFill="1" applyBorder="1" applyAlignment="1">
      <alignment horizontal="right" vertical="center"/>
    </xf>
    <xf numFmtId="3" fontId="28" fillId="49" borderId="19" xfId="117" applyNumberFormat="1" applyFont="1" applyFill="1" applyBorder="1" applyAlignment="1">
      <alignment horizontal="right" vertical="center"/>
      <protection/>
    </xf>
    <xf numFmtId="0" fontId="29" fillId="49" borderId="25" xfId="119" applyFont="1" applyFill="1" applyBorder="1" applyAlignment="1">
      <alignment horizontal="center"/>
      <protection/>
    </xf>
    <xf numFmtId="167" fontId="28" fillId="52" borderId="0" xfId="0" applyNumberFormat="1" applyFont="1" applyFill="1" applyAlignment="1">
      <alignment horizontal="right"/>
    </xf>
    <xf numFmtId="0" fontId="28" fillId="49" borderId="19" xfId="119" applyFont="1" applyFill="1" applyBorder="1">
      <alignment/>
      <protection/>
    </xf>
    <xf numFmtId="3" fontId="28" fillId="49" borderId="19" xfId="104" applyNumberFormat="1" applyFont="1" applyFill="1" applyBorder="1" applyAlignment="1">
      <alignment/>
    </xf>
    <xf numFmtId="167" fontId="28" fillId="49" borderId="0" xfId="0" applyNumberFormat="1" applyFont="1" applyFill="1" applyAlignment="1">
      <alignment horizontal="right"/>
    </xf>
    <xf numFmtId="167" fontId="28" fillId="52" borderId="0" xfId="104" applyNumberFormat="1" applyFont="1" applyFill="1" applyAlignment="1">
      <alignment horizontal="right"/>
    </xf>
    <xf numFmtId="0" fontId="27" fillId="49" borderId="19" xfId="0" applyFont="1" applyFill="1" applyBorder="1" applyAlignment="1">
      <alignment horizontal="center" vertical="center"/>
    </xf>
    <xf numFmtId="0" fontId="4" fillId="49" borderId="19" xfId="119" applyFont="1" applyFill="1" applyBorder="1">
      <alignment/>
      <protection/>
    </xf>
    <xf numFmtId="3" fontId="4" fillId="49" borderId="19" xfId="119" applyNumberFormat="1" applyFont="1" applyFill="1" applyBorder="1">
      <alignment/>
      <protection/>
    </xf>
    <xf numFmtId="169" fontId="4" fillId="49" borderId="19" xfId="119" applyNumberFormat="1" applyFont="1" applyFill="1" applyBorder="1" applyAlignment="1">
      <alignment horizontal="right"/>
      <protection/>
    </xf>
    <xf numFmtId="170" fontId="4" fillId="49" borderId="19" xfId="119" applyNumberFormat="1" applyFont="1" applyFill="1" applyBorder="1" applyAlignment="1">
      <alignment horizontal="right"/>
      <protection/>
    </xf>
    <xf numFmtId="3" fontId="4" fillId="49" borderId="19" xfId="119" applyNumberFormat="1" applyFont="1" applyFill="1" applyBorder="1" applyAlignment="1">
      <alignment horizontal="right"/>
      <protection/>
    </xf>
    <xf numFmtId="3" fontId="28" fillId="49" borderId="19" xfId="119" applyNumberFormat="1" applyFont="1" applyFill="1" applyBorder="1">
      <alignment/>
      <protection/>
    </xf>
    <xf numFmtId="3" fontId="28" fillId="49" borderId="19" xfId="0" applyNumberFormat="1" applyFont="1" applyFill="1" applyBorder="1" applyAlignment="1">
      <alignment/>
    </xf>
    <xf numFmtId="0" fontId="93" fillId="49" borderId="0" xfId="119" applyFont="1" applyFill="1">
      <alignment/>
      <protection/>
    </xf>
    <xf numFmtId="0" fontId="28" fillId="49" borderId="19" xfId="0" applyFont="1" applyFill="1" applyBorder="1" applyAlignment="1">
      <alignment/>
    </xf>
    <xf numFmtId="3" fontId="28" fillId="49" borderId="19" xfId="104" applyNumberFormat="1" applyFont="1" applyFill="1" applyBorder="1" applyAlignment="1">
      <alignment/>
    </xf>
    <xf numFmtId="167" fontId="28" fillId="49" borderId="19" xfId="104" applyNumberFormat="1" applyFont="1" applyFill="1" applyBorder="1" applyAlignment="1">
      <alignment/>
    </xf>
    <xf numFmtId="167" fontId="28" fillId="49" borderId="19" xfId="119" applyNumberFormat="1" applyFont="1" applyFill="1" applyBorder="1" applyAlignment="1">
      <alignment horizontal="right"/>
      <protection/>
    </xf>
    <xf numFmtId="167" fontId="28" fillId="49" borderId="19" xfId="119" applyNumberFormat="1" applyFont="1" applyFill="1" applyBorder="1">
      <alignment/>
      <protection/>
    </xf>
    <xf numFmtId="167" fontId="28" fillId="49" borderId="19" xfId="0" applyNumberFormat="1" applyFont="1" applyFill="1" applyBorder="1" applyAlignment="1">
      <alignment horizontal="right"/>
    </xf>
    <xf numFmtId="0" fontId="35" fillId="49" borderId="0" xfId="0" applyFont="1" applyFill="1" applyAlignment="1">
      <alignment/>
    </xf>
    <xf numFmtId="0" fontId="35" fillId="49" borderId="0" xfId="119" applyFont="1" applyFill="1">
      <alignment/>
      <protection/>
    </xf>
    <xf numFmtId="169" fontId="26" fillId="49" borderId="0" xfId="104" applyNumberFormat="1" applyFont="1" applyFill="1" applyBorder="1" applyAlignment="1">
      <alignment horizontal="left" vertical="center" wrapText="1"/>
    </xf>
    <xf numFmtId="3" fontId="26" fillId="49" borderId="0" xfId="0" applyNumberFormat="1" applyFont="1" applyFill="1" applyBorder="1" applyAlignment="1">
      <alignment wrapText="1"/>
    </xf>
    <xf numFmtId="3" fontId="35" fillId="49" borderId="0" xfId="104" applyNumberFormat="1" applyFont="1" applyFill="1" applyBorder="1" applyAlignment="1">
      <alignment horizontal="right"/>
    </xf>
    <xf numFmtId="169" fontId="35" fillId="49" borderId="0" xfId="104" applyNumberFormat="1" applyFont="1" applyFill="1" applyBorder="1" applyAlignment="1">
      <alignment horizontal="right"/>
    </xf>
    <xf numFmtId="170" fontId="35" fillId="49" borderId="0" xfId="104" applyNumberFormat="1" applyFont="1" applyFill="1" applyBorder="1" applyAlignment="1">
      <alignment/>
    </xf>
    <xf numFmtId="0" fontId="26" fillId="49" borderId="0" xfId="119" applyFont="1" applyFill="1" applyAlignment="1">
      <alignment/>
      <protection/>
    </xf>
    <xf numFmtId="0" fontId="26" fillId="49" borderId="0" xfId="119" applyFont="1" applyFill="1" applyBorder="1">
      <alignment/>
      <protection/>
    </xf>
    <xf numFmtId="0" fontId="26" fillId="49" borderId="0" xfId="119" applyFont="1" applyFill="1" applyAlignment="1">
      <alignment wrapText="1"/>
      <protection/>
    </xf>
    <xf numFmtId="0" fontId="28" fillId="49" borderId="0" xfId="119" applyFont="1" applyFill="1" applyBorder="1" applyAlignment="1">
      <alignment wrapText="1"/>
      <protection/>
    </xf>
    <xf numFmtId="3" fontId="26" fillId="49" borderId="0" xfId="119" applyNumberFormat="1" applyFont="1" applyFill="1">
      <alignment/>
      <protection/>
    </xf>
    <xf numFmtId="170" fontId="26" fillId="49" borderId="0" xfId="104" applyNumberFormat="1" applyFont="1" applyFill="1" applyAlignment="1">
      <alignment/>
    </xf>
    <xf numFmtId="0" fontId="35" fillId="49" borderId="0" xfId="119" applyFont="1" applyFill="1" applyAlignment="1">
      <alignment/>
      <protection/>
    </xf>
    <xf numFmtId="3" fontId="35" fillId="49" borderId="0" xfId="119" applyNumberFormat="1" applyFont="1" applyFill="1">
      <alignment/>
      <protection/>
    </xf>
    <xf numFmtId="174" fontId="35" fillId="49" borderId="0" xfId="139" applyNumberFormat="1" applyFont="1" applyFill="1" applyAlignment="1">
      <alignment/>
    </xf>
    <xf numFmtId="166" fontId="35" fillId="49" borderId="0" xfId="119" applyNumberFormat="1" applyFont="1" applyFill="1">
      <alignment/>
      <protection/>
    </xf>
    <xf numFmtId="0" fontId="35" fillId="31" borderId="0" xfId="119" applyFont="1" applyFill="1" applyAlignment="1">
      <alignment horizontal="left"/>
      <protection/>
    </xf>
    <xf numFmtId="170" fontId="26" fillId="49" borderId="0" xfId="119" applyNumberFormat="1" applyFont="1" applyFill="1">
      <alignment/>
      <protection/>
    </xf>
    <xf numFmtId="3" fontId="35" fillId="49" borderId="0" xfId="119" applyNumberFormat="1" applyFont="1" applyFill="1" applyBorder="1" applyAlignment="1">
      <alignment horizontal="right"/>
      <protection/>
    </xf>
    <xf numFmtId="0" fontId="35" fillId="0" borderId="0" xfId="119" applyFont="1">
      <alignment/>
      <protection/>
    </xf>
    <xf numFmtId="0" fontId="35" fillId="49" borderId="0" xfId="119" applyFont="1" applyFill="1" applyBorder="1">
      <alignment/>
      <protection/>
    </xf>
    <xf numFmtId="170" fontId="26" fillId="49" borderId="0" xfId="0" applyNumberFormat="1" applyFont="1" applyFill="1" applyAlignment="1">
      <alignment/>
    </xf>
    <xf numFmtId="170" fontId="28" fillId="50" borderId="0" xfId="104" applyNumberFormat="1" applyFont="1" applyFill="1" applyBorder="1" applyAlignment="1">
      <alignment/>
    </xf>
    <xf numFmtId="165" fontId="28" fillId="49" borderId="0" xfId="104" applyFont="1" applyFill="1" applyAlignment="1">
      <alignment/>
    </xf>
    <xf numFmtId="0" fontId="38" fillId="49" borderId="0" xfId="0" applyFont="1" applyFill="1" applyAlignment="1">
      <alignment/>
    </xf>
    <xf numFmtId="0" fontId="39" fillId="49" borderId="0" xfId="0" applyFont="1" applyFill="1" applyAlignment="1">
      <alignment/>
    </xf>
    <xf numFmtId="3" fontId="94" fillId="0" borderId="0" xfId="0" applyNumberFormat="1" applyFont="1" applyAlignment="1">
      <alignment/>
    </xf>
    <xf numFmtId="4" fontId="26" fillId="49" borderId="0" xfId="0" applyNumberFormat="1" applyFont="1" applyFill="1" applyAlignment="1">
      <alignment/>
    </xf>
    <xf numFmtId="1" fontId="28" fillId="50" borderId="27" xfId="132" applyNumberFormat="1" applyFont="1" applyFill="1" applyBorder="1" applyAlignment="1">
      <alignment/>
      <protection/>
    </xf>
    <xf numFmtId="3" fontId="28" fillId="50" borderId="27" xfId="104" applyNumberFormat="1" applyFont="1" applyFill="1" applyBorder="1" applyAlignment="1">
      <alignment/>
    </xf>
    <xf numFmtId="0" fontId="95" fillId="56" borderId="28" xfId="0" applyFont="1" applyFill="1" applyBorder="1" applyAlignment="1">
      <alignment horizontal="center"/>
    </xf>
    <xf numFmtId="0" fontId="95" fillId="56" borderId="29" xfId="0" applyFont="1" applyFill="1" applyBorder="1" applyAlignment="1">
      <alignment horizontal="center"/>
    </xf>
    <xf numFmtId="0" fontId="95" fillId="56" borderId="22" xfId="0" applyFont="1" applyFill="1" applyBorder="1" applyAlignment="1">
      <alignment horizontal="center"/>
    </xf>
    <xf numFmtId="0" fontId="95" fillId="56" borderId="20" xfId="0" applyFont="1" applyFill="1" applyBorder="1" applyAlignment="1">
      <alignment horizontal="center"/>
    </xf>
    <xf numFmtId="2" fontId="95" fillId="56" borderId="30" xfId="0" applyNumberFormat="1" applyFont="1" applyFill="1" applyBorder="1" applyAlignment="1">
      <alignment horizontal="center"/>
    </xf>
    <xf numFmtId="2" fontId="95" fillId="56" borderId="31" xfId="0" applyNumberFormat="1" applyFont="1" applyFill="1" applyBorder="1" applyAlignment="1">
      <alignment horizontal="center"/>
    </xf>
    <xf numFmtId="0" fontId="39" fillId="49" borderId="0" xfId="0" applyFont="1" applyFill="1" applyAlignment="1">
      <alignment horizontal="center"/>
    </xf>
    <xf numFmtId="0" fontId="39" fillId="49" borderId="19" xfId="0" applyFont="1" applyFill="1" applyBorder="1" applyAlignment="1">
      <alignment horizontal="center"/>
    </xf>
    <xf numFmtId="0" fontId="95" fillId="56" borderId="0" xfId="0" applyFont="1" applyFill="1" applyBorder="1" applyAlignment="1">
      <alignment horizontal="center" vertical="center"/>
    </xf>
    <xf numFmtId="0" fontId="95" fillId="56" borderId="32" xfId="0" applyFont="1" applyFill="1" applyBorder="1" applyAlignment="1">
      <alignment horizontal="center" vertical="center"/>
    </xf>
    <xf numFmtId="0" fontId="35" fillId="49" borderId="0" xfId="119" applyFont="1" applyFill="1" applyAlignment="1">
      <alignment horizontal="left" wrapText="1"/>
      <protection/>
    </xf>
    <xf numFmtId="0" fontId="27" fillId="49" borderId="0" xfId="0" applyFont="1" applyFill="1" applyBorder="1" applyAlignment="1">
      <alignment horizontal="right" vertical="center" wrapText="1"/>
    </xf>
    <xf numFmtId="0" fontId="89" fillId="49" borderId="0" xfId="0" applyFont="1" applyFill="1" applyBorder="1" applyAlignment="1">
      <alignment horizontal="right" vertical="center" wrapText="1"/>
    </xf>
    <xf numFmtId="0" fontId="29" fillId="49" borderId="25" xfId="0" applyFont="1" applyFill="1" applyBorder="1" applyAlignment="1">
      <alignment horizontal="center"/>
    </xf>
    <xf numFmtId="0" fontId="29" fillId="49" borderId="19" xfId="0" applyFont="1" applyFill="1" applyBorder="1" applyAlignment="1">
      <alignment horizontal="center"/>
    </xf>
    <xf numFmtId="0" fontId="27" fillId="49" borderId="24" xfId="0" applyFont="1" applyFill="1" applyBorder="1" applyAlignment="1">
      <alignment horizontal="center" vertical="center" wrapText="1"/>
    </xf>
    <xf numFmtId="0" fontId="27" fillId="49" borderId="19" xfId="0" applyFont="1" applyFill="1" applyBorder="1" applyAlignment="1">
      <alignment horizontal="center" vertical="center" wrapText="1"/>
    </xf>
    <xf numFmtId="0" fontId="27" fillId="52" borderId="0" xfId="0" applyFont="1" applyFill="1" applyBorder="1" applyAlignment="1">
      <alignment horizontal="left" vertical="center" wrapText="1"/>
    </xf>
    <xf numFmtId="0" fontId="27" fillId="52" borderId="32" xfId="0" applyFont="1" applyFill="1" applyBorder="1" applyAlignment="1">
      <alignment horizontal="left" vertical="center" wrapText="1"/>
    </xf>
    <xf numFmtId="0" fontId="27" fillId="52" borderId="27" xfId="0" applyFont="1" applyFill="1" applyBorder="1" applyAlignment="1">
      <alignment horizontal="left" vertical="center" wrapText="1"/>
    </xf>
    <xf numFmtId="0" fontId="27" fillId="52" borderId="33" xfId="0" applyFont="1" applyFill="1" applyBorder="1" applyAlignment="1">
      <alignment horizontal="left" vertical="center" wrapText="1"/>
    </xf>
    <xf numFmtId="0" fontId="2" fillId="49" borderId="0" xfId="119" applyFont="1" applyFill="1" applyAlignment="1">
      <alignment horizontal="left" wrapText="1"/>
      <protection/>
    </xf>
    <xf numFmtId="167" fontId="27" fillId="49" borderId="24" xfId="0" applyNumberFormat="1" applyFont="1" applyFill="1" applyBorder="1" applyAlignment="1">
      <alignment horizontal="center" vertical="center" wrapText="1"/>
    </xf>
    <xf numFmtId="167" fontId="27" fillId="49" borderId="19" xfId="0" applyNumberFormat="1" applyFont="1" applyFill="1" applyBorder="1" applyAlignment="1">
      <alignment horizontal="center" vertical="center" wrapText="1"/>
    </xf>
    <xf numFmtId="0" fontId="25" fillId="49" borderId="0" xfId="0" applyFont="1" applyFill="1" applyBorder="1" applyAlignment="1">
      <alignment horizontal="right" vertical="center" wrapText="1"/>
    </xf>
    <xf numFmtId="0" fontId="30" fillId="49" borderId="25" xfId="119" applyFont="1" applyFill="1" applyBorder="1" applyAlignment="1">
      <alignment horizontal="center"/>
      <protection/>
    </xf>
    <xf numFmtId="0" fontId="30" fillId="49" borderId="19" xfId="119" applyFont="1" applyFill="1" applyBorder="1" applyAlignment="1">
      <alignment horizontal="center"/>
      <protection/>
    </xf>
    <xf numFmtId="0" fontId="5" fillId="49" borderId="0" xfId="119" applyFont="1" applyFill="1" applyAlignment="1">
      <alignment horizontal="center" vertical="center"/>
      <protection/>
    </xf>
    <xf numFmtId="0" fontId="5" fillId="49" borderId="19" xfId="119" applyFont="1" applyFill="1" applyBorder="1" applyAlignment="1">
      <alignment horizontal="center" vertical="center"/>
      <protection/>
    </xf>
    <xf numFmtId="0" fontId="27" fillId="49" borderId="0" xfId="0" applyFont="1" applyFill="1" applyAlignment="1">
      <alignment horizontal="center" vertical="center"/>
    </xf>
    <xf numFmtId="0" fontId="27" fillId="49" borderId="19" xfId="0" applyFont="1" applyFill="1" applyBorder="1" applyAlignment="1">
      <alignment horizontal="center" vertical="center"/>
    </xf>
    <xf numFmtId="168" fontId="27" fillId="31" borderId="24" xfId="119" applyNumberFormat="1" applyFont="1" applyFill="1" applyBorder="1" applyAlignment="1" applyProtection="1">
      <alignment horizontal="center" vertical="center" wrapText="1"/>
      <protection/>
    </xf>
    <xf numFmtId="168" fontId="27" fillId="31" borderId="19" xfId="119" applyNumberFormat="1" applyFont="1" applyFill="1" applyBorder="1" applyAlignment="1" applyProtection="1">
      <alignment horizontal="center" vertical="center" wrapText="1"/>
      <protection/>
    </xf>
    <xf numFmtId="0" fontId="29" fillId="49" borderId="19" xfId="119" applyFont="1" applyFill="1" applyBorder="1" applyAlignment="1">
      <alignment horizontal="center"/>
      <protection/>
    </xf>
    <xf numFmtId="0" fontId="29" fillId="49" borderId="0" xfId="119" applyFont="1" applyFill="1" applyBorder="1" applyAlignment="1">
      <alignment horizontal="center"/>
      <protection/>
    </xf>
    <xf numFmtId="168" fontId="28" fillId="49" borderId="19" xfId="119" applyNumberFormat="1" applyFont="1" applyFill="1" applyBorder="1" applyAlignment="1" applyProtection="1">
      <alignment horizontal="left"/>
      <protection/>
    </xf>
    <xf numFmtId="0" fontId="84" fillId="49" borderId="0" xfId="0" applyFont="1" applyFill="1" applyBorder="1" applyAlignment="1">
      <alignment horizontal="right" vertical="center" wrapText="1"/>
    </xf>
    <xf numFmtId="0" fontId="29" fillId="49" borderId="25" xfId="119" applyFont="1" applyFill="1" applyBorder="1" applyAlignment="1">
      <alignment horizontal="center"/>
      <protection/>
    </xf>
    <xf numFmtId="0" fontId="27" fillId="49" borderId="24" xfId="119" applyFont="1" applyFill="1" applyBorder="1" applyAlignment="1">
      <alignment horizontal="center"/>
      <protection/>
    </xf>
    <xf numFmtId="0" fontId="27" fillId="49" borderId="0" xfId="119" applyFont="1" applyFill="1" applyBorder="1" applyAlignment="1">
      <alignment horizontal="center" vertical="center" wrapText="1"/>
      <protection/>
    </xf>
    <xf numFmtId="0" fontId="27" fillId="49" borderId="19" xfId="119" applyFont="1" applyFill="1" applyBorder="1" applyAlignment="1">
      <alignment horizontal="center" vertical="center" wrapText="1"/>
      <protection/>
    </xf>
    <xf numFmtId="0" fontId="27" fillId="49" borderId="25" xfId="119" applyFont="1" applyFill="1" applyBorder="1" applyAlignment="1">
      <alignment horizontal="center" vertical="center" wrapText="1"/>
      <protection/>
    </xf>
    <xf numFmtId="0" fontId="27" fillId="49" borderId="24" xfId="119" applyFont="1" applyFill="1" applyBorder="1" applyAlignment="1">
      <alignment horizontal="center" vertical="center" wrapText="1"/>
      <protection/>
    </xf>
    <xf numFmtId="168" fontId="27" fillId="49" borderId="0" xfId="119" applyNumberFormat="1" applyFont="1" applyFill="1" applyBorder="1" applyAlignment="1" applyProtection="1">
      <alignment horizontal="center" vertical="center" wrapText="1"/>
      <protection/>
    </xf>
    <xf numFmtId="168" fontId="27" fillId="49" borderId="19" xfId="119" applyNumberFormat="1" applyFont="1" applyFill="1" applyBorder="1" applyAlignment="1" applyProtection="1">
      <alignment horizontal="center" vertical="center" wrapText="1"/>
      <protection/>
    </xf>
    <xf numFmtId="0" fontId="28" fillId="49" borderId="19" xfId="104" applyNumberFormat="1" applyFont="1" applyFill="1" applyBorder="1" applyAlignment="1">
      <alignment horizontal="center" vertical="center"/>
    </xf>
    <xf numFmtId="169" fontId="27" fillId="54" borderId="0" xfId="104" applyNumberFormat="1" applyFont="1" applyFill="1" applyAlignment="1">
      <alignment horizontal="center" vertical="center"/>
    </xf>
    <xf numFmtId="0" fontId="28" fillId="49" borderId="0" xfId="104" applyNumberFormat="1" applyFont="1" applyFill="1" applyAlignment="1">
      <alignment horizontal="center" vertical="center" wrapText="1"/>
    </xf>
    <xf numFmtId="170" fontId="27" fillId="54" borderId="0" xfId="104" applyNumberFormat="1" applyFont="1" applyFill="1" applyAlignment="1">
      <alignment horizontal="center" vertical="center"/>
    </xf>
    <xf numFmtId="0" fontId="28" fillId="49" borderId="0" xfId="104" applyNumberFormat="1" applyFont="1" applyFill="1" applyAlignment="1">
      <alignment horizontal="center" vertical="center"/>
    </xf>
    <xf numFmtId="0" fontId="29" fillId="49" borderId="24" xfId="0" applyFont="1" applyFill="1" applyBorder="1" applyAlignment="1">
      <alignment horizontal="center"/>
    </xf>
    <xf numFmtId="0" fontId="95" fillId="56" borderId="27" xfId="0" applyFont="1" applyFill="1" applyBorder="1" applyAlignment="1">
      <alignment horizontal="center" vertical="center"/>
    </xf>
    <xf numFmtId="0" fontId="95" fillId="56" borderId="33" xfId="0" applyFont="1" applyFill="1" applyBorder="1" applyAlignment="1">
      <alignment horizontal="center" vertical="center"/>
    </xf>
    <xf numFmtId="0" fontId="27" fillId="49" borderId="0" xfId="119" applyFont="1" applyFill="1" applyAlignment="1">
      <alignment horizontal="center" vertical="center"/>
      <protection/>
    </xf>
    <xf numFmtId="0" fontId="27" fillId="49" borderId="19" xfId="119" applyFont="1" applyFill="1" applyBorder="1" applyAlignment="1">
      <alignment horizontal="center" vertical="center"/>
      <protection/>
    </xf>
    <xf numFmtId="0" fontId="27" fillId="49" borderId="0" xfId="0" applyFont="1" applyFill="1" applyBorder="1" applyAlignment="1" applyProtection="1">
      <alignment horizontal="center" vertical="center" wrapText="1"/>
      <protection/>
    </xf>
    <xf numFmtId="0" fontId="27" fillId="49" borderId="19" xfId="0" applyFont="1" applyFill="1" applyBorder="1" applyAlignment="1" applyProtection="1">
      <alignment horizontal="center" vertical="center" wrapText="1"/>
      <protection/>
    </xf>
    <xf numFmtId="168" fontId="27" fillId="49" borderId="24" xfId="119" applyNumberFormat="1" applyFont="1" applyFill="1" applyBorder="1" applyAlignment="1" applyProtection="1">
      <alignment horizontal="left"/>
      <protection/>
    </xf>
    <xf numFmtId="0" fontId="34" fillId="49" borderId="0" xfId="0" applyFont="1" applyFill="1" applyBorder="1" applyAlignment="1">
      <alignment horizontal="right" vertical="center" wrapText="1"/>
    </xf>
    <xf numFmtId="0" fontId="90" fillId="49" borderId="0" xfId="0" applyFont="1" applyFill="1" applyBorder="1" applyAlignment="1">
      <alignment horizontal="right" vertical="center" wrapText="1"/>
    </xf>
    <xf numFmtId="0" fontId="27" fillId="49" borderId="24" xfId="119" applyFont="1" applyFill="1" applyBorder="1" applyAlignment="1" applyProtection="1">
      <alignment horizontal="center" vertical="center" wrapText="1"/>
      <protection/>
    </xf>
    <xf numFmtId="0" fontId="27" fillId="49" borderId="0" xfId="119" applyFont="1" applyFill="1" applyBorder="1" applyAlignment="1" applyProtection="1">
      <alignment horizontal="center" vertical="center" wrapText="1"/>
      <protection/>
    </xf>
    <xf numFmtId="0" fontId="27" fillId="49" borderId="19" xfId="119" applyFont="1" applyFill="1" applyBorder="1" applyAlignment="1" applyProtection="1">
      <alignment horizontal="center" vertical="center" wrapText="1"/>
      <protection/>
    </xf>
    <xf numFmtId="168" fontId="27" fillId="49" borderId="24" xfId="117" applyNumberFormat="1" applyFont="1" applyFill="1" applyBorder="1" applyAlignment="1" applyProtection="1">
      <alignment horizontal="center" vertical="center" wrapText="1"/>
      <protection/>
    </xf>
    <xf numFmtId="168" fontId="27" fillId="49" borderId="19" xfId="117" applyNumberFormat="1" applyFont="1" applyFill="1" applyBorder="1" applyAlignment="1" applyProtection="1">
      <alignment horizontal="center" vertical="center" wrapText="1"/>
      <protection/>
    </xf>
    <xf numFmtId="170" fontId="27" fillId="54" borderId="0" xfId="104" applyNumberFormat="1" applyFont="1" applyFill="1" applyBorder="1" applyAlignment="1">
      <alignment horizontal="center" vertical="center"/>
    </xf>
    <xf numFmtId="0" fontId="28" fillId="49" borderId="0" xfId="104" applyNumberFormat="1" applyFont="1" applyFill="1" applyBorder="1" applyAlignment="1">
      <alignment horizontal="left" vertical="center" wrapText="1"/>
    </xf>
    <xf numFmtId="0" fontId="28" fillId="49" borderId="19" xfId="104" applyNumberFormat="1" applyFont="1" applyFill="1" applyBorder="1" applyAlignment="1">
      <alignment horizontal="left" vertical="center" wrapText="1"/>
    </xf>
    <xf numFmtId="170" fontId="27" fillId="54" borderId="0" xfId="104" applyNumberFormat="1" applyFont="1" applyFill="1" applyBorder="1" applyAlignment="1">
      <alignment horizontal="left" vertical="center" wrapText="1"/>
    </xf>
  </cellXfs>
  <cellStyles count="142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2" xfId="65"/>
    <cellStyle name="60% - Énfasis2 2" xfId="66"/>
    <cellStyle name="60% - Énfasis3" xfId="67"/>
    <cellStyle name="60% - Énfasis3 2" xfId="68"/>
    <cellStyle name="60% - Énfasis4" xfId="69"/>
    <cellStyle name="60% - Énfasis4 2" xfId="70"/>
    <cellStyle name="60% - Énfasis5" xfId="71"/>
    <cellStyle name="60% - Énfasis5 2" xfId="72"/>
    <cellStyle name="60% - Énfasis6" xfId="73"/>
    <cellStyle name="60% - Énfasis6 2" xfId="74"/>
    <cellStyle name="Buena" xfId="75"/>
    <cellStyle name="Buena 2" xfId="76"/>
    <cellStyle name="Cálculo" xfId="77"/>
    <cellStyle name="Cálculo 2" xfId="78"/>
    <cellStyle name="Celda de comprobación" xfId="79"/>
    <cellStyle name="Celda de comprobación 2" xfId="80"/>
    <cellStyle name="Celda vinculada" xfId="81"/>
    <cellStyle name="Celda vinculada 2" xfId="82"/>
    <cellStyle name="Encabezado 4" xfId="83"/>
    <cellStyle name="Encabezado 4 2" xfId="84"/>
    <cellStyle name="Énfasis1" xfId="85"/>
    <cellStyle name="Énfasis1 2" xfId="86"/>
    <cellStyle name="Énfasis2" xfId="87"/>
    <cellStyle name="Énfasis2 2" xfId="88"/>
    <cellStyle name="Énfasis3" xfId="89"/>
    <cellStyle name="Énfasis3 2" xfId="90"/>
    <cellStyle name="Énfasis4" xfId="91"/>
    <cellStyle name="Énfasis4 2" xfId="92"/>
    <cellStyle name="Énfasis5" xfId="93"/>
    <cellStyle name="Énfasis5 2" xfId="94"/>
    <cellStyle name="Énfasis6" xfId="95"/>
    <cellStyle name="Énfasis6 2" xfId="96"/>
    <cellStyle name="Entrada" xfId="97"/>
    <cellStyle name="Entrada 2" xfId="98"/>
    <cellStyle name="Hyperlink" xfId="99"/>
    <cellStyle name="Hipervínculo 2" xfId="100"/>
    <cellStyle name="Followed Hyperlink" xfId="101"/>
    <cellStyle name="Incorrecto" xfId="102"/>
    <cellStyle name="Incorrecto 2" xfId="103"/>
    <cellStyle name="Comma" xfId="104"/>
    <cellStyle name="Comma [0]" xfId="105"/>
    <cellStyle name="Millares 2" xfId="106"/>
    <cellStyle name="Millares 2 2" xfId="107"/>
    <cellStyle name="Millares 2 3" xfId="108"/>
    <cellStyle name="Millares 3" xfId="109"/>
    <cellStyle name="Millares 3 2" xfId="110"/>
    <cellStyle name="Millares 3 2 2" xfId="111"/>
    <cellStyle name="Millares 3 3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3" xfId="119"/>
    <cellStyle name="Normal 3" xfId="120"/>
    <cellStyle name="Normal 3 2" xfId="121"/>
    <cellStyle name="Normal 3 2 2" xfId="122"/>
    <cellStyle name="Normal 3 3" xfId="123"/>
    <cellStyle name="Normal 4" xfId="124"/>
    <cellStyle name="Normal 4 2" xfId="125"/>
    <cellStyle name="Normal 5" xfId="126"/>
    <cellStyle name="Normal 5 2" xfId="127"/>
    <cellStyle name="Normal 6" xfId="128"/>
    <cellStyle name="Normal_cuadro2.3 " xfId="129"/>
    <cellStyle name="Normal_cuadro2.3  2 2" xfId="130"/>
    <cellStyle name="Normal_cuadro2.3 _MPAIS macro" xfId="131"/>
    <cellStyle name="Normal_cuadro2.3 _MPAIS macro 2" xfId="132"/>
    <cellStyle name="Notas" xfId="133"/>
    <cellStyle name="Notas 2" xfId="134"/>
    <cellStyle name="Notas 2 2" xfId="135"/>
    <cellStyle name="Notas 3" xfId="136"/>
    <cellStyle name="Notas 3 2" xfId="137"/>
    <cellStyle name="Percent" xfId="138"/>
    <cellStyle name="Porcentaje 2" xfId="139"/>
    <cellStyle name="Salida" xfId="140"/>
    <cellStyle name="Salida 2" xfId="141"/>
    <cellStyle name="Texto de advertencia" xfId="142"/>
    <cellStyle name="Texto de advertencia 2" xfId="143"/>
    <cellStyle name="Texto explicativo" xfId="144"/>
    <cellStyle name="Texto explicativo 2" xfId="145"/>
    <cellStyle name="Título" xfId="146"/>
    <cellStyle name="Título 1" xfId="147"/>
    <cellStyle name="Título 1 2" xfId="148"/>
    <cellStyle name="Título 2" xfId="149"/>
    <cellStyle name="Título 2 2" xfId="150"/>
    <cellStyle name="Título 3" xfId="151"/>
    <cellStyle name="Título 3 2" xfId="152"/>
    <cellStyle name="Título 4" xfId="153"/>
    <cellStyle name="Total" xfId="154"/>
    <cellStyle name="Total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66675</xdr:rowOff>
    </xdr:from>
    <xdr:to>
      <xdr:col>1</xdr:col>
      <xdr:colOff>247650</xdr:colOff>
      <xdr:row>3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0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</xdr:row>
      <xdr:rowOff>66675</xdr:rowOff>
    </xdr:from>
    <xdr:to>
      <xdr:col>1</xdr:col>
      <xdr:colOff>3886200</xdr:colOff>
      <xdr:row>3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285750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</xdr:col>
      <xdr:colOff>4257675</xdr:colOff>
      <xdr:row>4</xdr:row>
      <xdr:rowOff>171450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000125"/>
          <a:ext cx="51720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180975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685800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495300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923925</xdr:colOff>
      <xdr:row>3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800100</xdr:colOff>
      <xdr:row>5</xdr:row>
      <xdr:rowOff>152400</xdr:rowOff>
    </xdr:to>
    <xdr:pic>
      <xdr:nvPicPr>
        <xdr:cNvPr id="1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6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847725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6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91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ramose\AppData\Local\Microsoft\Windows\Temporary%20Internet%20Files\Content.Outlook\GLYNKPCW\Users\naramose\AppData\Local\Microsoft\Windows\Temporary%20Internet%20Files\Content.Outlook\GLYNKPCW\Anexo%20estad&#237;stico%20movimiento%20%20Pa&#237;s%20y%20CII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ATALIA\Bolet&#237;n%202015\05.may\Anexos\Anexo%20Estad&#237;stico%20Movimiento_mayo2015D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ausecheg\Desktop\Bases%20Definitivas\Anexo%20Estad&#237;stico%20Movimi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.1"/>
      <sheetName val="Cuadro S.3"/>
      <sheetName val="Cuadro S.3.1"/>
      <sheetName val="Cuadro S.4"/>
      <sheetName val="Cuadro S.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I.1"/>
      <sheetName val="Cuadro I.2"/>
      <sheetName val="Cuadro I.2.1"/>
      <sheetName val="Cuadro I.3"/>
      <sheetName val="Cuadro I.3.1"/>
      <sheetName val="Cuadro I.4"/>
      <sheetName val="Cuadro I.5"/>
      <sheetName val="Cuadro I.6"/>
      <sheetName val="Cuadro S.1"/>
      <sheetName val="Cuadro S.2"/>
      <sheetName val="Cuadro S.2.1"/>
      <sheetName val="Cuadro S.3"/>
      <sheetName val="Cuadro S.3.1"/>
      <sheetName val="Cuadro S.4"/>
      <sheetName val="Cuadro S.5"/>
      <sheetName val="Cuadro S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13.7109375" style="140" customWidth="1"/>
    <col min="2" max="2" width="64.00390625" style="140" customWidth="1"/>
    <col min="3" max="5" width="11.421875" style="140" customWidth="1"/>
    <col min="6" max="6" width="16.421875" style="140" bestFit="1" customWidth="1"/>
    <col min="7" max="16384" width="11.421875" style="140" customWidth="1"/>
  </cols>
  <sheetData>
    <row r="1" spans="1:3" ht="17.25">
      <c r="A1" s="422" t="s">
        <v>86</v>
      </c>
      <c r="B1" s="422"/>
      <c r="C1" s="411"/>
    </row>
    <row r="2" spans="1:3" ht="17.25">
      <c r="A2" s="422"/>
      <c r="B2" s="422"/>
      <c r="C2" s="411"/>
    </row>
    <row r="3" spans="1:3" ht="17.25">
      <c r="A3" s="422"/>
      <c r="B3" s="422"/>
      <c r="C3" s="411"/>
    </row>
    <row r="4" spans="1:3" ht="17.25">
      <c r="A4" s="422"/>
      <c r="B4" s="422"/>
      <c r="C4" s="411"/>
    </row>
    <row r="5" spans="1:3" ht="18" thickBot="1">
      <c r="A5" s="423"/>
      <c r="B5" s="423"/>
      <c r="C5" s="411"/>
    </row>
    <row r="6" spans="1:3" ht="20.25">
      <c r="A6" s="416" t="s">
        <v>58</v>
      </c>
      <c r="B6" s="417"/>
      <c r="C6" s="411"/>
    </row>
    <row r="7" spans="1:3" ht="20.25">
      <c r="A7" s="418" t="s">
        <v>59</v>
      </c>
      <c r="B7" s="419"/>
      <c r="C7" s="411"/>
    </row>
    <row r="8" spans="1:3" ht="21" thickBot="1">
      <c r="A8" s="420" t="s">
        <v>91</v>
      </c>
      <c r="B8" s="421"/>
      <c r="C8" s="411"/>
    </row>
    <row r="9" spans="1:3" ht="18" thickTop="1">
      <c r="A9" s="136"/>
      <c r="B9" s="137"/>
      <c r="C9" s="411"/>
    </row>
    <row r="10" spans="1:3" ht="14.25">
      <c r="A10" s="138" t="s">
        <v>9</v>
      </c>
      <c r="B10" s="134" t="s">
        <v>3</v>
      </c>
      <c r="C10" s="141"/>
    </row>
    <row r="11" spans="1:3" ht="14.25">
      <c r="A11" s="138" t="s">
        <v>45</v>
      </c>
      <c r="B11" s="134" t="s">
        <v>60</v>
      </c>
      <c r="C11" s="141"/>
    </row>
    <row r="12" spans="1:3" ht="14.25">
      <c r="A12" s="138" t="s">
        <v>31</v>
      </c>
      <c r="B12" s="134" t="s">
        <v>61</v>
      </c>
      <c r="C12" s="141"/>
    </row>
    <row r="13" spans="1:3" ht="14.25">
      <c r="A13" s="138" t="s">
        <v>37</v>
      </c>
      <c r="B13" s="134" t="s">
        <v>47</v>
      </c>
      <c r="C13" s="141"/>
    </row>
    <row r="14" spans="1:3" ht="14.25">
      <c r="A14" s="138" t="s">
        <v>66</v>
      </c>
      <c r="B14" s="134" t="s">
        <v>67</v>
      </c>
      <c r="C14" s="141"/>
    </row>
    <row r="15" spans="1:3" ht="14.25">
      <c r="A15" s="138" t="s">
        <v>38</v>
      </c>
      <c r="B15" s="134" t="s">
        <v>10</v>
      </c>
      <c r="C15" s="141"/>
    </row>
    <row r="16" spans="1:3" ht="14.25">
      <c r="A16" s="138" t="s">
        <v>4</v>
      </c>
      <c r="B16" s="134" t="s">
        <v>20</v>
      </c>
      <c r="C16" s="141"/>
    </row>
    <row r="17" spans="1:3" ht="14.25">
      <c r="A17" s="138" t="s">
        <v>19</v>
      </c>
      <c r="B17" s="134" t="s">
        <v>32</v>
      </c>
      <c r="C17" s="141"/>
    </row>
    <row r="18" spans="1:3" ht="14.25">
      <c r="A18" s="138" t="s">
        <v>5</v>
      </c>
      <c r="B18" s="134" t="s">
        <v>6</v>
      </c>
      <c r="C18" s="141"/>
    </row>
    <row r="19" spans="1:6" ht="16.5">
      <c r="A19" s="138" t="s">
        <v>51</v>
      </c>
      <c r="B19" s="134" t="s">
        <v>8</v>
      </c>
      <c r="C19" s="141"/>
      <c r="F19" s="412"/>
    </row>
    <row r="20" spans="1:6" ht="14.25">
      <c r="A20" s="138" t="s">
        <v>34</v>
      </c>
      <c r="B20" s="134" t="s">
        <v>8</v>
      </c>
      <c r="C20" s="141"/>
      <c r="F20" s="413"/>
    </row>
    <row r="21" spans="1:6" ht="14.25">
      <c r="A21" s="138" t="s">
        <v>39</v>
      </c>
      <c r="B21" s="134" t="s">
        <v>48</v>
      </c>
      <c r="C21" s="141"/>
      <c r="F21" s="413"/>
    </row>
    <row r="22" spans="1:6" ht="14.25">
      <c r="A22" s="138" t="s">
        <v>73</v>
      </c>
      <c r="B22" s="134" t="s">
        <v>74</v>
      </c>
      <c r="C22" s="141"/>
      <c r="F22" s="413"/>
    </row>
    <row r="23" spans="1:3" ht="14.25">
      <c r="A23" s="138" t="s">
        <v>40</v>
      </c>
      <c r="B23" s="134" t="s">
        <v>28</v>
      </c>
      <c r="C23" s="141"/>
    </row>
    <row r="24" spans="1:3" ht="14.25">
      <c r="A24" s="138" t="s">
        <v>26</v>
      </c>
      <c r="B24" s="134" t="s">
        <v>29</v>
      </c>
      <c r="C24" s="141"/>
    </row>
    <row r="25" spans="1:3" ht="15" thickBot="1">
      <c r="A25" s="139" t="s">
        <v>27</v>
      </c>
      <c r="B25" s="135" t="s">
        <v>35</v>
      </c>
      <c r="C25" s="141"/>
    </row>
    <row r="26" spans="2:3" ht="14.25">
      <c r="B26" s="141"/>
      <c r="C26" s="141"/>
    </row>
    <row r="27" spans="1:3" ht="14.25">
      <c r="A27" s="410" t="s">
        <v>113</v>
      </c>
      <c r="B27" s="141"/>
      <c r="C27" s="141"/>
    </row>
  </sheetData>
  <sheetProtection/>
  <mergeCells count="4">
    <mergeCell ref="A6:B6"/>
    <mergeCell ref="A7:B7"/>
    <mergeCell ref="A8:B8"/>
    <mergeCell ref="A1:B5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5" location="'Cuadro I.4'!A1" display="Ingresos desde el Resto del Mundo,  según país de origen"/>
    <hyperlink ref="B16" location="'Cuadro I.5'!A1" display="Ingresos por zonas francas, según tipo de operación "/>
    <hyperlink ref="B17" location="'Cuadro I.6'!A1" display="Ingresos por tipo de operación, según códigos de operación "/>
    <hyperlink ref="B18" location="'Cuadro S.1'!A1" display="Salidas totales, según  tipo de operación  "/>
    <hyperlink ref="B19" location="'Cuadro S.2'!A1" display="Salidas totales, según Zonas Francas  "/>
    <hyperlink ref="B20" location="'Cuadro S.2.1'!A1" display="Salidas totales, según Zonas Francas  "/>
    <hyperlink ref="B21" location="'Cuadro S.3'!A1" display="Salidas totales, según sección CIIU Rev 3."/>
    <hyperlink ref="B23" location="'Cuadro S.4'!A1" display="Salidas hacia el Resto del Mundo, según país de destino"/>
    <hyperlink ref="B24" location="'Cuadro S.5'!A1" display="Salidas por zonas francas, según tipo de operación "/>
    <hyperlink ref="B25" location="'Cuadro S.6'!A1" display="Salidas por tipo de operación, según códigos de operación "/>
    <hyperlink ref="B14" location="'Cuadro I.3.1'!A1" display="Ingresos totales, según sección CIIU Rev 4 "/>
    <hyperlink ref="B22" location="'Cuadro S.3.1'!A1" display="Salidas totales, según sección CIIU Rev 4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24.7109375" style="2" customWidth="1"/>
    <col min="2" max="2" width="13.8515625" style="2" bestFit="1" customWidth="1"/>
    <col min="3" max="3" width="12.8515625" style="2" bestFit="1" customWidth="1"/>
    <col min="4" max="4" width="10.421875" style="2" customWidth="1"/>
    <col min="5" max="5" width="12.7109375" style="2" bestFit="1" customWidth="1"/>
    <col min="6" max="6" width="0.5625" style="2" customWidth="1"/>
    <col min="7" max="8" width="12.8515625" style="2" bestFit="1" customWidth="1"/>
    <col min="9" max="9" width="11.7109375" style="2" customWidth="1"/>
    <col min="10" max="10" width="12.7109375" style="2" bestFit="1" customWidth="1"/>
    <col min="11" max="11" width="1.57421875" style="2" customWidth="1"/>
    <col min="12" max="13" width="13.8515625" style="2" bestFit="1" customWidth="1"/>
    <col min="14" max="14" width="11.28125" style="2" customWidth="1"/>
    <col min="15" max="15" width="12.7109375" style="2" bestFit="1" customWidth="1"/>
    <col min="16" max="16" width="1.57421875" style="2" customWidth="1"/>
    <col min="17" max="18" width="13.8515625" style="2" bestFit="1" customWidth="1"/>
    <col min="19" max="19" width="10.28125" style="2" customWidth="1"/>
    <col min="20" max="20" width="12.7109375" style="2" bestFit="1" customWidth="1"/>
    <col min="21" max="16384" width="11.421875" style="2" customWidth="1"/>
  </cols>
  <sheetData>
    <row r="1" spans="15:20" ht="12.75" customHeight="1">
      <c r="O1" s="127"/>
      <c r="P1" s="100"/>
      <c r="Q1" s="100"/>
      <c r="R1" s="100"/>
      <c r="S1" s="100"/>
      <c r="T1" s="100"/>
    </row>
    <row r="2" spans="15:20" ht="12.75">
      <c r="O2" s="100"/>
      <c r="P2" s="100"/>
      <c r="Q2" s="100"/>
      <c r="R2" s="100"/>
      <c r="S2" s="100"/>
      <c r="T2" s="100"/>
    </row>
    <row r="3" spans="15:20" ht="12.75">
      <c r="O3" s="100"/>
      <c r="P3" s="100"/>
      <c r="Q3" s="100"/>
      <c r="R3" s="100"/>
      <c r="S3" s="100"/>
      <c r="T3" s="100"/>
    </row>
    <row r="4" spans="15:20" ht="12.75">
      <c r="O4" s="100"/>
      <c r="P4" s="100"/>
      <c r="Q4" s="100"/>
      <c r="R4" s="100"/>
      <c r="S4" s="100"/>
      <c r="T4" s="100"/>
    </row>
    <row r="5" spans="15:20" ht="12.75">
      <c r="O5" s="100"/>
      <c r="P5" s="100"/>
      <c r="Q5" s="100"/>
      <c r="R5" s="100"/>
      <c r="S5" s="100"/>
      <c r="T5" s="100"/>
    </row>
    <row r="6" spans="15:20" ht="12.75">
      <c r="O6" s="100"/>
      <c r="P6" s="100"/>
      <c r="Q6" s="100"/>
      <c r="R6" s="100"/>
      <c r="S6" s="100"/>
      <c r="T6" s="100"/>
    </row>
    <row r="7" spans="1:20" ht="14.25">
      <c r="A7" s="424" t="s">
        <v>58</v>
      </c>
      <c r="B7" s="424"/>
      <c r="C7" s="424"/>
      <c r="D7" s="424"/>
      <c r="E7" s="424"/>
      <c r="F7" s="424"/>
      <c r="G7" s="425"/>
      <c r="H7" s="140"/>
      <c r="I7" s="140"/>
      <c r="J7" s="140"/>
      <c r="K7" s="140"/>
      <c r="L7" s="140"/>
      <c r="M7" s="140"/>
      <c r="N7" s="140"/>
      <c r="O7" s="263"/>
      <c r="P7" s="263"/>
      <c r="Q7" s="263"/>
      <c r="R7" s="263"/>
      <c r="S7" s="263"/>
      <c r="T7" s="263"/>
    </row>
    <row r="8" spans="1:20" ht="14.25">
      <c r="A8" s="467"/>
      <c r="B8" s="467"/>
      <c r="C8" s="467"/>
      <c r="D8" s="467"/>
      <c r="E8" s="467"/>
      <c r="F8" s="467"/>
      <c r="G8" s="468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</row>
    <row r="9" spans="1:20" ht="12.75" customHeight="1">
      <c r="A9" s="433" t="s">
        <v>104</v>
      </c>
      <c r="B9" s="433"/>
      <c r="C9" s="433"/>
      <c r="D9" s="433"/>
      <c r="E9" s="433"/>
      <c r="F9" s="433"/>
      <c r="G9" s="434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</row>
    <row r="10" spans="1:20" ht="12.75">
      <c r="A10" s="433"/>
      <c r="B10" s="433"/>
      <c r="C10" s="433"/>
      <c r="D10" s="433"/>
      <c r="E10" s="433"/>
      <c r="F10" s="433"/>
      <c r="G10" s="434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</row>
    <row r="11" spans="1:20" ht="12.75">
      <c r="A11" s="433"/>
      <c r="B11" s="433"/>
      <c r="C11" s="433"/>
      <c r="D11" s="433"/>
      <c r="E11" s="433"/>
      <c r="F11" s="433"/>
      <c r="G11" s="434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2.75">
      <c r="A12" s="433"/>
      <c r="B12" s="433"/>
      <c r="C12" s="433"/>
      <c r="D12" s="433"/>
      <c r="E12" s="433"/>
      <c r="F12" s="433"/>
      <c r="G12" s="434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3" spans="1:20" ht="12.75">
      <c r="A13" s="435"/>
      <c r="B13" s="435"/>
      <c r="C13" s="435"/>
      <c r="D13" s="435"/>
      <c r="E13" s="435"/>
      <c r="F13" s="435"/>
      <c r="G13" s="436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ht="12.7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1:20" s="1" customFormat="1" ht="13.5" thickBot="1">
      <c r="A15" s="148"/>
      <c r="B15" s="430" t="s">
        <v>91</v>
      </c>
      <c r="C15" s="430"/>
      <c r="D15" s="430"/>
      <c r="E15" s="430"/>
      <c r="F15" s="430"/>
      <c r="G15" s="430"/>
      <c r="H15" s="430"/>
      <c r="I15" s="430"/>
      <c r="J15" s="430"/>
      <c r="K15" s="142"/>
      <c r="L15" s="430" t="s">
        <v>93</v>
      </c>
      <c r="M15" s="430"/>
      <c r="N15" s="430"/>
      <c r="O15" s="430"/>
      <c r="P15" s="430"/>
      <c r="Q15" s="430"/>
      <c r="R15" s="430"/>
      <c r="S15" s="430"/>
      <c r="T15" s="430"/>
    </row>
    <row r="16" spans="1:20" s="1" customFormat="1" ht="13.5" thickBot="1">
      <c r="A16" s="431" t="s">
        <v>41</v>
      </c>
      <c r="B16" s="429" t="s">
        <v>7</v>
      </c>
      <c r="C16" s="429"/>
      <c r="D16" s="429"/>
      <c r="E16" s="429"/>
      <c r="F16" s="466"/>
      <c r="G16" s="429" t="s">
        <v>22</v>
      </c>
      <c r="H16" s="429"/>
      <c r="I16" s="429"/>
      <c r="J16" s="429"/>
      <c r="K16" s="142"/>
      <c r="L16" s="429" t="s">
        <v>7</v>
      </c>
      <c r="M16" s="429"/>
      <c r="N16" s="429"/>
      <c r="O16" s="429"/>
      <c r="P16" s="466"/>
      <c r="Q16" s="429" t="s">
        <v>22</v>
      </c>
      <c r="R16" s="429"/>
      <c r="S16" s="429"/>
      <c r="T16" s="429"/>
    </row>
    <row r="17" spans="1:20" s="1" customFormat="1" ht="24.75" thickBot="1">
      <c r="A17" s="432"/>
      <c r="B17" s="370">
        <v>2019</v>
      </c>
      <c r="C17" s="370">
        <v>2020</v>
      </c>
      <c r="D17" s="264" t="s">
        <v>52</v>
      </c>
      <c r="E17" s="264" t="s">
        <v>53</v>
      </c>
      <c r="F17" s="151"/>
      <c r="G17" s="370">
        <v>2019</v>
      </c>
      <c r="H17" s="370">
        <v>2020</v>
      </c>
      <c r="I17" s="264" t="s">
        <v>52</v>
      </c>
      <c r="J17" s="264" t="s">
        <v>53</v>
      </c>
      <c r="K17" s="142"/>
      <c r="L17" s="370">
        <v>2019</v>
      </c>
      <c r="M17" s="370">
        <v>2020</v>
      </c>
      <c r="N17" s="264" t="s">
        <v>52</v>
      </c>
      <c r="O17" s="264" t="s">
        <v>53</v>
      </c>
      <c r="P17" s="151"/>
      <c r="Q17" s="370">
        <v>2019</v>
      </c>
      <c r="R17" s="370">
        <v>2020</v>
      </c>
      <c r="S17" s="264" t="s">
        <v>52</v>
      </c>
      <c r="T17" s="264" t="s">
        <v>53</v>
      </c>
    </row>
    <row r="18" spans="1:20" s="5" customFormat="1" ht="12.75">
      <c r="A18" s="265" t="s">
        <v>1</v>
      </c>
      <c r="B18" s="266">
        <v>2473920.5601479737</v>
      </c>
      <c r="C18" s="266">
        <v>1889461.362456316</v>
      </c>
      <c r="D18" s="267">
        <v>-23.6248167021458</v>
      </c>
      <c r="E18" s="267">
        <v>-23.6248167021458</v>
      </c>
      <c r="F18" s="266"/>
      <c r="G18" s="266">
        <v>1967042.0704600061</v>
      </c>
      <c r="H18" s="266">
        <v>1753831.5241979973</v>
      </c>
      <c r="I18" s="267">
        <v>-10.839145205071699</v>
      </c>
      <c r="J18" s="267">
        <v>-10.839145205071704</v>
      </c>
      <c r="K18" s="266"/>
      <c r="L18" s="266">
        <v>17619006.933474045</v>
      </c>
      <c r="M18" s="266">
        <v>15023116.954414798</v>
      </c>
      <c r="N18" s="267">
        <v>-14.733463633114074</v>
      </c>
      <c r="O18" s="267">
        <v>-14.733463633114079</v>
      </c>
      <c r="P18" s="266"/>
      <c r="Q18" s="266">
        <v>14538972.771881005</v>
      </c>
      <c r="R18" s="266">
        <v>13785312.231270488</v>
      </c>
      <c r="S18" s="267">
        <v>-5.183726198787076</v>
      </c>
      <c r="T18" s="267">
        <v>-5.183726198787073</v>
      </c>
    </row>
    <row r="19" spans="1:20" ht="12.75">
      <c r="A19" s="268" t="s">
        <v>16</v>
      </c>
      <c r="B19" s="268">
        <v>342803.9078066124</v>
      </c>
      <c r="C19" s="268">
        <v>270785.4931273068</v>
      </c>
      <c r="D19" s="269">
        <v>-21.00863293540214</v>
      </c>
      <c r="E19" s="269">
        <v>-2.9111045778688176</v>
      </c>
      <c r="F19" s="270"/>
      <c r="G19" s="268">
        <v>553341.6061890007</v>
      </c>
      <c r="H19" s="268">
        <v>479055.5377339992</v>
      </c>
      <c r="I19" s="269">
        <v>-13.424992377968426</v>
      </c>
      <c r="J19" s="269">
        <v>-3.776536840293869</v>
      </c>
      <c r="K19" s="270"/>
      <c r="L19" s="268">
        <v>2532694.922075409</v>
      </c>
      <c r="M19" s="268">
        <v>2001979.1430603808</v>
      </c>
      <c r="N19" s="269">
        <v>-20.954587715607474</v>
      </c>
      <c r="O19" s="269">
        <v>-3.0121775933167396</v>
      </c>
      <c r="P19" s="270"/>
      <c r="Q19" s="268">
        <v>4152459.1581140026</v>
      </c>
      <c r="R19" s="268">
        <v>3768057.796408995</v>
      </c>
      <c r="S19" s="269">
        <v>-9.257197893298441</v>
      </c>
      <c r="T19" s="269">
        <v>-2.6439375582878606</v>
      </c>
    </row>
    <row r="20" spans="1:20" ht="12.75">
      <c r="A20" s="270" t="s">
        <v>64</v>
      </c>
      <c r="B20" s="270">
        <v>2036891.6391546042</v>
      </c>
      <c r="C20" s="270">
        <v>1532219.3961722835</v>
      </c>
      <c r="D20" s="271">
        <v>-24.776587682974682</v>
      </c>
      <c r="E20" s="271">
        <v>-20.399694764335305</v>
      </c>
      <c r="F20" s="270"/>
      <c r="G20" s="270">
        <v>1229859.1120220057</v>
      </c>
      <c r="H20" s="270">
        <v>1138408.7074689982</v>
      </c>
      <c r="I20" s="271">
        <v>-7.435843964489108</v>
      </c>
      <c r="J20" s="271">
        <v>-4.649133128689073</v>
      </c>
      <c r="K20" s="270"/>
      <c r="L20" s="270">
        <v>14338466.778922679</v>
      </c>
      <c r="M20" s="270">
        <v>12425652.255372444</v>
      </c>
      <c r="N20" s="271">
        <v>-13.340439762792776</v>
      </c>
      <c r="O20" s="271">
        <v>-10.85653993311116</v>
      </c>
      <c r="P20" s="270"/>
      <c r="Q20" s="270">
        <v>9190657.623595001</v>
      </c>
      <c r="R20" s="270">
        <v>8755626.013622994</v>
      </c>
      <c r="S20" s="271">
        <v>-4.733411120170105</v>
      </c>
      <c r="T20" s="271">
        <v>-2.9921756976763687</v>
      </c>
    </row>
    <row r="21" spans="1:20" ht="12.75">
      <c r="A21" s="268" t="s">
        <v>13</v>
      </c>
      <c r="B21" s="268">
        <v>24913.772761970016</v>
      </c>
      <c r="C21" s="268">
        <v>30530.986986081</v>
      </c>
      <c r="D21" s="269">
        <v>22.546622214863653</v>
      </c>
      <c r="E21" s="269">
        <v>0.22705717857710836</v>
      </c>
      <c r="F21" s="270"/>
      <c r="G21" s="268">
        <v>26908.547369</v>
      </c>
      <c r="H21" s="268">
        <v>43325.95494500002</v>
      </c>
      <c r="I21" s="269">
        <v>61.011868648523574</v>
      </c>
      <c r="J21" s="269">
        <v>0.8346241202741892</v>
      </c>
      <c r="K21" s="270"/>
      <c r="L21" s="268">
        <v>210535.15760833898</v>
      </c>
      <c r="M21" s="268">
        <v>220671.81866924904</v>
      </c>
      <c r="N21" s="269">
        <v>4.814711792586879</v>
      </c>
      <c r="O21" s="269">
        <v>0.05753253346902078</v>
      </c>
      <c r="P21" s="270"/>
      <c r="Q21" s="268">
        <v>245553.019808</v>
      </c>
      <c r="R21" s="268">
        <v>331493.4504530001</v>
      </c>
      <c r="S21" s="269">
        <v>34.9987268379748</v>
      </c>
      <c r="T21" s="269">
        <v>0.5911038695334278</v>
      </c>
    </row>
    <row r="22" spans="1:20" ht="13.5" thickBot="1">
      <c r="A22" s="272" t="s">
        <v>55</v>
      </c>
      <c r="B22" s="272">
        <v>69311.24042478706</v>
      </c>
      <c r="C22" s="272">
        <v>55925.486170645</v>
      </c>
      <c r="D22" s="273">
        <v>-19.312530221800863</v>
      </c>
      <c r="E22" s="273">
        <v>-0.5410745385187876</v>
      </c>
      <c r="F22" s="272"/>
      <c r="G22" s="272">
        <v>156932.80487999995</v>
      </c>
      <c r="H22" s="272">
        <v>93041.32405000001</v>
      </c>
      <c r="I22" s="273">
        <v>-40.712635499540795</v>
      </c>
      <c r="J22" s="273">
        <v>-3.2480993563629523</v>
      </c>
      <c r="K22" s="272"/>
      <c r="L22" s="272">
        <v>537310.0748676199</v>
      </c>
      <c r="M22" s="272">
        <v>374813.7373127249</v>
      </c>
      <c r="N22" s="273">
        <v>-30.242562936295236</v>
      </c>
      <c r="O22" s="273">
        <v>-0.9222786401552009</v>
      </c>
      <c r="P22" s="272"/>
      <c r="Q22" s="272">
        <v>950302.9703639996</v>
      </c>
      <c r="R22" s="272">
        <v>930134.9707855</v>
      </c>
      <c r="S22" s="273">
        <v>-2.122270497668177</v>
      </c>
      <c r="T22" s="273">
        <v>-0.13871681235627134</v>
      </c>
    </row>
    <row r="23" spans="1:22" s="1" customFormat="1" ht="12.75">
      <c r="A23" s="385" t="s">
        <v>88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ht="12.75">
      <c r="A24" s="385" t="s">
        <v>89</v>
      </c>
    </row>
    <row r="25" spans="1:13" ht="12.75">
      <c r="A25" s="108"/>
      <c r="C25" s="58"/>
      <c r="M25" s="58"/>
    </row>
    <row r="26" spans="3:13" ht="12.75">
      <c r="C26" s="58"/>
      <c r="M26" s="58"/>
    </row>
    <row r="27" spans="3:18" ht="12.75">
      <c r="C27" s="58"/>
      <c r="M27" s="58"/>
      <c r="Q27" s="59"/>
      <c r="R27" s="59"/>
    </row>
    <row r="28" spans="3:18" ht="12.75">
      <c r="C28" s="58"/>
      <c r="M28" s="58"/>
      <c r="Q28" s="59"/>
      <c r="R28" s="59"/>
    </row>
  </sheetData>
  <sheetProtection/>
  <mergeCells count="9">
    <mergeCell ref="L15:T15"/>
    <mergeCell ref="L16:P16"/>
    <mergeCell ref="Q16:T16"/>
    <mergeCell ref="A7:G8"/>
    <mergeCell ref="A9:G13"/>
    <mergeCell ref="A16:A17"/>
    <mergeCell ref="B16:F16"/>
    <mergeCell ref="G16:J16"/>
    <mergeCell ref="B15:J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8">
      <selection activeCell="F16" sqref="F16:F17"/>
    </sheetView>
  </sheetViews>
  <sheetFormatPr defaultColWidth="11.421875" defaultRowHeight="12.75"/>
  <cols>
    <col min="1" max="1" width="39.57421875" style="20" customWidth="1"/>
    <col min="2" max="3" width="14.00390625" style="20" bestFit="1" customWidth="1"/>
    <col min="4" max="4" width="11.7109375" style="34" bestFit="1" customWidth="1"/>
    <col min="5" max="5" width="12.8515625" style="20" bestFit="1" customWidth="1"/>
    <col min="6" max="6" width="14.140625" style="20" customWidth="1"/>
    <col min="7" max="7" width="2.140625" style="20" customWidth="1"/>
    <col min="8" max="9" width="15.28125" style="20" bestFit="1" customWidth="1"/>
    <col min="10" max="10" width="11.7109375" style="34" bestFit="1" customWidth="1"/>
    <col min="11" max="11" width="12.421875" style="20" customWidth="1"/>
    <col min="12" max="12" width="12.8515625" style="20" customWidth="1"/>
    <col min="13" max="16384" width="11.421875" style="20" customWidth="1"/>
  </cols>
  <sheetData>
    <row r="1" spans="7:12" ht="12.75" customHeight="1">
      <c r="G1" s="129"/>
      <c r="H1" s="130"/>
      <c r="I1" s="130"/>
      <c r="J1" s="130"/>
      <c r="K1" s="130"/>
      <c r="L1" s="130"/>
    </row>
    <row r="2" spans="5:12" ht="12.75">
      <c r="E2" s="24"/>
      <c r="F2" s="24"/>
      <c r="G2" s="130"/>
      <c r="H2" s="130"/>
      <c r="I2" s="130"/>
      <c r="J2" s="130"/>
      <c r="K2" s="130"/>
      <c r="L2" s="130"/>
    </row>
    <row r="3" spans="5:12" ht="15">
      <c r="E3" s="24"/>
      <c r="F3" s="67"/>
      <c r="G3" s="130"/>
      <c r="H3" s="130"/>
      <c r="I3" s="130"/>
      <c r="J3" s="130"/>
      <c r="K3" s="130"/>
      <c r="L3" s="130"/>
    </row>
    <row r="4" spans="5:12" ht="12.75">
      <c r="E4" s="24"/>
      <c r="F4" s="66"/>
      <c r="G4" s="130"/>
      <c r="H4" s="130"/>
      <c r="I4" s="130"/>
      <c r="J4" s="130"/>
      <c r="K4" s="130"/>
      <c r="L4" s="130"/>
    </row>
    <row r="5" spans="4:12" s="90" customFormat="1" ht="12.75">
      <c r="D5" s="34"/>
      <c r="E5" s="91"/>
      <c r="F5" s="66"/>
      <c r="G5" s="130"/>
      <c r="H5" s="130"/>
      <c r="I5" s="130"/>
      <c r="J5" s="130"/>
      <c r="K5" s="130"/>
      <c r="L5" s="130"/>
    </row>
    <row r="6" spans="4:12" s="90" customFormat="1" ht="10.5" customHeight="1">
      <c r="D6" s="34"/>
      <c r="E6" s="91"/>
      <c r="F6" s="66"/>
      <c r="G6" s="130"/>
      <c r="H6" s="130"/>
      <c r="I6" s="130"/>
      <c r="J6" s="130"/>
      <c r="K6" s="130"/>
      <c r="L6" s="130"/>
    </row>
    <row r="7" spans="1:12" ht="20.25">
      <c r="A7" s="424" t="s">
        <v>58</v>
      </c>
      <c r="B7" s="424"/>
      <c r="C7" s="424"/>
      <c r="D7" s="424"/>
      <c r="E7" s="424"/>
      <c r="F7" s="424"/>
      <c r="G7" s="425"/>
      <c r="H7" s="274"/>
      <c r="I7" s="274"/>
      <c r="J7" s="274"/>
      <c r="K7" s="274"/>
      <c r="L7" s="274"/>
    </row>
    <row r="8" spans="1:12" ht="20.25">
      <c r="A8" s="424"/>
      <c r="B8" s="424"/>
      <c r="C8" s="424"/>
      <c r="D8" s="424"/>
      <c r="E8" s="424"/>
      <c r="F8" s="424"/>
      <c r="G8" s="425"/>
      <c r="H8" s="275"/>
      <c r="I8" s="275"/>
      <c r="J8" s="276"/>
      <c r="K8" s="277"/>
      <c r="L8" s="277"/>
    </row>
    <row r="9" spans="1:12" s="90" customFormat="1" ht="12.75" customHeight="1">
      <c r="A9" s="433" t="s">
        <v>105</v>
      </c>
      <c r="B9" s="433"/>
      <c r="C9" s="433"/>
      <c r="D9" s="433"/>
      <c r="E9" s="433"/>
      <c r="F9" s="433"/>
      <c r="G9" s="434"/>
      <c r="H9" s="198"/>
      <c r="I9" s="198"/>
      <c r="J9" s="238"/>
      <c r="K9" s="195"/>
      <c r="L9" s="195"/>
    </row>
    <row r="10" spans="1:12" s="90" customFormat="1" ht="12.75">
      <c r="A10" s="433"/>
      <c r="B10" s="433"/>
      <c r="C10" s="433"/>
      <c r="D10" s="433"/>
      <c r="E10" s="433"/>
      <c r="F10" s="433"/>
      <c r="G10" s="434"/>
      <c r="H10" s="198"/>
      <c r="I10" s="198"/>
      <c r="J10" s="238"/>
      <c r="K10" s="195"/>
      <c r="L10" s="195"/>
    </row>
    <row r="11" spans="1:12" s="90" customFormat="1" ht="12.75">
      <c r="A11" s="433"/>
      <c r="B11" s="433"/>
      <c r="C11" s="433"/>
      <c r="D11" s="433"/>
      <c r="E11" s="433"/>
      <c r="F11" s="433"/>
      <c r="G11" s="434"/>
      <c r="H11" s="198"/>
      <c r="I11" s="198"/>
      <c r="J11" s="238"/>
      <c r="K11" s="195"/>
      <c r="L11" s="195"/>
    </row>
    <row r="12" spans="1:12" s="90" customFormat="1" ht="12.75">
      <c r="A12" s="433"/>
      <c r="B12" s="433"/>
      <c r="C12" s="433"/>
      <c r="D12" s="433"/>
      <c r="E12" s="433"/>
      <c r="F12" s="433"/>
      <c r="G12" s="434"/>
      <c r="H12" s="198"/>
      <c r="I12" s="198"/>
      <c r="J12" s="238"/>
      <c r="K12" s="195"/>
      <c r="L12" s="195"/>
    </row>
    <row r="13" spans="1:12" s="90" customFormat="1" ht="12.75">
      <c r="A13" s="435"/>
      <c r="B13" s="435"/>
      <c r="C13" s="435"/>
      <c r="D13" s="435"/>
      <c r="E13" s="435"/>
      <c r="F13" s="435"/>
      <c r="G13" s="436"/>
      <c r="H13" s="198"/>
      <c r="I13" s="198"/>
      <c r="J13" s="238"/>
      <c r="K13" s="195"/>
      <c r="L13" s="195"/>
    </row>
    <row r="14" spans="1:12" ht="13.5" thickBot="1">
      <c r="A14" s="19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</row>
    <row r="15" spans="1:12" ht="13.5" thickBot="1">
      <c r="A15" s="279"/>
      <c r="B15" s="449" t="s">
        <v>91</v>
      </c>
      <c r="C15" s="449"/>
      <c r="D15" s="449"/>
      <c r="E15" s="449"/>
      <c r="F15" s="449"/>
      <c r="G15" s="195"/>
      <c r="H15" s="449" t="s">
        <v>93</v>
      </c>
      <c r="I15" s="449"/>
      <c r="J15" s="449"/>
      <c r="K15" s="449"/>
      <c r="L15" s="449"/>
    </row>
    <row r="16" spans="1:12" ht="13.5" customHeight="1" thickBot="1">
      <c r="A16" s="469" t="s">
        <v>44</v>
      </c>
      <c r="B16" s="453" t="s">
        <v>7</v>
      </c>
      <c r="C16" s="453"/>
      <c r="D16" s="453"/>
      <c r="E16" s="453"/>
      <c r="F16" s="438" t="s">
        <v>87</v>
      </c>
      <c r="G16" s="195"/>
      <c r="H16" s="453" t="s">
        <v>7</v>
      </c>
      <c r="I16" s="453"/>
      <c r="J16" s="453"/>
      <c r="K16" s="453"/>
      <c r="L16" s="438" t="s">
        <v>87</v>
      </c>
    </row>
    <row r="17" spans="1:12" ht="24.75" thickBot="1">
      <c r="A17" s="470"/>
      <c r="B17" s="370">
        <v>2019</v>
      </c>
      <c r="C17" s="370">
        <v>2020</v>
      </c>
      <c r="D17" s="280" t="s">
        <v>52</v>
      </c>
      <c r="E17" s="150" t="s">
        <v>53</v>
      </c>
      <c r="F17" s="439"/>
      <c r="G17" s="195"/>
      <c r="H17" s="370">
        <v>2019</v>
      </c>
      <c r="I17" s="370">
        <v>2020</v>
      </c>
      <c r="J17" s="280" t="s">
        <v>52</v>
      </c>
      <c r="K17" s="150" t="s">
        <v>53</v>
      </c>
      <c r="L17" s="439"/>
    </row>
    <row r="18" spans="1:12" s="26" customFormat="1" ht="12.75">
      <c r="A18" s="152" t="s">
        <v>1</v>
      </c>
      <c r="B18" s="281">
        <v>2473920.5601479732</v>
      </c>
      <c r="C18" s="281">
        <v>1889461.362456316</v>
      </c>
      <c r="D18" s="282">
        <v>-23.62481670214579</v>
      </c>
      <c r="E18" s="282">
        <v>-23.6248167021458</v>
      </c>
      <c r="F18" s="282">
        <v>100.00000000000003</v>
      </c>
      <c r="G18" s="283"/>
      <c r="H18" s="281">
        <v>17619006.93347404</v>
      </c>
      <c r="I18" s="281">
        <v>15023116.954414807</v>
      </c>
      <c r="J18" s="284">
        <v>-14.733463633114019</v>
      </c>
      <c r="K18" s="284">
        <v>-14.733463633114063</v>
      </c>
      <c r="L18" s="284">
        <v>100</v>
      </c>
    </row>
    <row r="19" spans="1:15" s="26" customFormat="1" ht="14.25">
      <c r="A19" s="186" t="s">
        <v>84</v>
      </c>
      <c r="B19" s="285">
        <v>873619.9505820913</v>
      </c>
      <c r="C19" s="285">
        <v>591571.8918014487</v>
      </c>
      <c r="D19" s="286">
        <v>-32.28498371548344</v>
      </c>
      <c r="E19" s="286">
        <v>-11.400853500476686</v>
      </c>
      <c r="F19" s="286">
        <v>31.30902296051189</v>
      </c>
      <c r="G19" s="283"/>
      <c r="H19" s="285">
        <v>5941414.997122232</v>
      </c>
      <c r="I19" s="285">
        <v>5104013.918801331</v>
      </c>
      <c r="J19" s="287">
        <v>-14.09430377656673</v>
      </c>
      <c r="K19" s="287">
        <v>-4.7528279061513805</v>
      </c>
      <c r="L19" s="287">
        <v>33.9744004808631</v>
      </c>
      <c r="O19" s="90"/>
    </row>
    <row r="20" spans="1:12" s="26" customFormat="1" ht="14.25">
      <c r="A20" s="189" t="s">
        <v>85</v>
      </c>
      <c r="B20" s="281">
        <v>1600300.6095658818</v>
      </c>
      <c r="C20" s="281">
        <v>1297889.4706548674</v>
      </c>
      <c r="D20" s="282">
        <v>-18.897145767697378</v>
      </c>
      <c r="E20" s="282">
        <v>-12.223963201669116</v>
      </c>
      <c r="F20" s="282">
        <v>68.69097703948813</v>
      </c>
      <c r="G20" s="283"/>
      <c r="H20" s="281">
        <v>11677591.93635181</v>
      </c>
      <c r="I20" s="281">
        <v>9919103.035613475</v>
      </c>
      <c r="J20" s="284">
        <v>-15.058660298483616</v>
      </c>
      <c r="K20" s="284">
        <v>-9.980635726962682</v>
      </c>
      <c r="L20" s="284">
        <v>66.0255995191369</v>
      </c>
    </row>
    <row r="21" spans="1:12" s="26" customFormat="1" ht="12.75">
      <c r="A21" s="288" t="s">
        <v>114</v>
      </c>
      <c r="B21" s="289">
        <v>593614.6448099999</v>
      </c>
      <c r="C21" s="289">
        <v>269813.13579000026</v>
      </c>
      <c r="D21" s="290">
        <v>-54.54742598603506</v>
      </c>
      <c r="E21" s="290">
        <v>-13.088597679168485</v>
      </c>
      <c r="F21" s="290">
        <v>14.27989696699809</v>
      </c>
      <c r="G21" s="283"/>
      <c r="H21" s="289">
        <v>3677860.8856400005</v>
      </c>
      <c r="I21" s="289">
        <v>2506194.2619300014</v>
      </c>
      <c r="J21" s="291">
        <v>-31.857284985538882</v>
      </c>
      <c r="K21" s="291">
        <v>-6.6500151122817845</v>
      </c>
      <c r="L21" s="291">
        <v>16.682252221923306</v>
      </c>
    </row>
    <row r="22" spans="1:16" s="72" customFormat="1" ht="12.75">
      <c r="A22" s="198" t="s">
        <v>116</v>
      </c>
      <c r="B22" s="283">
        <v>52135.39298000001</v>
      </c>
      <c r="C22" s="283">
        <v>26931.37716999999</v>
      </c>
      <c r="D22" s="292">
        <v>-48.34338895204778</v>
      </c>
      <c r="E22" s="292">
        <v>-1.0187884047696538</v>
      </c>
      <c r="F22" s="292">
        <v>1.4253468054508915</v>
      </c>
      <c r="G22" s="283"/>
      <c r="H22" s="283">
        <v>353093.31451</v>
      </c>
      <c r="I22" s="283">
        <v>277739.59433</v>
      </c>
      <c r="J22" s="293">
        <v>-21.341021504349644</v>
      </c>
      <c r="K22" s="293">
        <v>-0.42768426429776135</v>
      </c>
      <c r="L22" s="293">
        <v>1.8487481337778</v>
      </c>
      <c r="O22" s="90"/>
      <c r="P22" s="90"/>
    </row>
    <row r="23" spans="1:12" s="72" customFormat="1" ht="12.75">
      <c r="A23" s="288" t="s">
        <v>119</v>
      </c>
      <c r="B23" s="289">
        <v>69173.03269999998</v>
      </c>
      <c r="C23" s="289">
        <v>44372.88405000002</v>
      </c>
      <c r="D23" s="290">
        <v>-35.852336787888106</v>
      </c>
      <c r="E23" s="290">
        <v>-1.0024634197840447</v>
      </c>
      <c r="F23" s="290">
        <v>2.348440933045325</v>
      </c>
      <c r="G23" s="283"/>
      <c r="H23" s="289">
        <v>562517.6110899999</v>
      </c>
      <c r="I23" s="289">
        <v>355505.76984</v>
      </c>
      <c r="J23" s="291">
        <v>-36.8009529246328</v>
      </c>
      <c r="K23" s="291">
        <v>-1.1749347850967793</v>
      </c>
      <c r="L23" s="291">
        <v>2.3663915478973117</v>
      </c>
    </row>
    <row r="24" spans="1:15" s="72" customFormat="1" ht="12.75">
      <c r="A24" s="198" t="s">
        <v>115</v>
      </c>
      <c r="B24" s="283">
        <v>105229.50528154298</v>
      </c>
      <c r="C24" s="283">
        <v>88756.19942967404</v>
      </c>
      <c r="D24" s="292">
        <v>-15.654645346658603</v>
      </c>
      <c r="E24" s="292">
        <v>-0.6658785297003886</v>
      </c>
      <c r="F24" s="292">
        <v>4.697433945634655</v>
      </c>
      <c r="G24" s="283"/>
      <c r="H24" s="283">
        <v>819970.190923962</v>
      </c>
      <c r="I24" s="283">
        <v>699064.4076649701</v>
      </c>
      <c r="J24" s="293">
        <v>-14.745143737817145</v>
      </c>
      <c r="K24" s="293">
        <v>-0.6862235977062082</v>
      </c>
      <c r="L24" s="293">
        <v>4.653258107396534</v>
      </c>
      <c r="M24" s="90"/>
      <c r="N24" s="90"/>
      <c r="O24" s="90"/>
    </row>
    <row r="25" spans="1:15" s="72" customFormat="1" ht="12.75">
      <c r="A25" s="288" t="s">
        <v>118</v>
      </c>
      <c r="B25" s="289">
        <v>27279.05903</v>
      </c>
      <c r="C25" s="289">
        <v>11798.61139999999</v>
      </c>
      <c r="D25" s="290">
        <v>-56.74846633447095</v>
      </c>
      <c r="E25" s="290">
        <v>-0.6257455424952721</v>
      </c>
      <c r="F25" s="290">
        <v>0.6244431156116204</v>
      </c>
      <c r="G25" s="283"/>
      <c r="H25" s="289">
        <v>198703.41764</v>
      </c>
      <c r="I25" s="289">
        <v>176088.89148000002</v>
      </c>
      <c r="J25" s="291">
        <v>-11.381045393477695</v>
      </c>
      <c r="K25" s="291">
        <v>-0.12835301243360672</v>
      </c>
      <c r="L25" s="291">
        <v>1.1721195542463858</v>
      </c>
      <c r="O25" s="90"/>
    </row>
    <row r="26" spans="1:15" s="72" customFormat="1" ht="12.75">
      <c r="A26" s="198" t="s">
        <v>117</v>
      </c>
      <c r="B26" s="283">
        <v>140815.20151999997</v>
      </c>
      <c r="C26" s="283">
        <v>128101.36941999989</v>
      </c>
      <c r="D26" s="292">
        <v>-9.028735507788454</v>
      </c>
      <c r="E26" s="292">
        <v>-0.5139143230710546</v>
      </c>
      <c r="F26" s="292">
        <v>6.779782427171044</v>
      </c>
      <c r="G26" s="283"/>
      <c r="H26" s="283">
        <v>1066535.0979</v>
      </c>
      <c r="I26" s="283">
        <v>1178354.7808800002</v>
      </c>
      <c r="J26" s="293">
        <v>10.484388483808216</v>
      </c>
      <c r="K26" s="293">
        <v>0.6346537202817941</v>
      </c>
      <c r="L26" s="293">
        <v>7.843610513420918</v>
      </c>
      <c r="O26" s="90"/>
    </row>
    <row r="27" spans="1:12" s="72" customFormat="1" ht="12.75">
      <c r="A27" s="288" t="s">
        <v>122</v>
      </c>
      <c r="B27" s="289">
        <v>32832.30357</v>
      </c>
      <c r="C27" s="289">
        <v>20420.64991</v>
      </c>
      <c r="D27" s="290">
        <v>-37.803176476904135</v>
      </c>
      <c r="E27" s="290">
        <v>-0.5016997659479256</v>
      </c>
      <c r="F27" s="290">
        <v>1.080765678291139</v>
      </c>
      <c r="G27" s="283"/>
      <c r="H27" s="289">
        <v>353138.88162000006</v>
      </c>
      <c r="I27" s="289">
        <v>182919.65423</v>
      </c>
      <c r="J27" s="291">
        <v>-48.20178016341083</v>
      </c>
      <c r="K27" s="291">
        <v>-0.9661113593559213</v>
      </c>
      <c r="L27" s="291">
        <v>1.2175878999347458</v>
      </c>
    </row>
    <row r="28" spans="1:12" s="72" customFormat="1" ht="12.75">
      <c r="A28" s="198" t="s">
        <v>121</v>
      </c>
      <c r="B28" s="283">
        <v>41221.76080433101</v>
      </c>
      <c r="C28" s="283">
        <v>34228.72868519402</v>
      </c>
      <c r="D28" s="292">
        <v>-16.96441875040491</v>
      </c>
      <c r="E28" s="292">
        <v>-0.2826700352382662</v>
      </c>
      <c r="F28" s="292">
        <v>1.81156012847473</v>
      </c>
      <c r="G28" s="283"/>
      <c r="H28" s="283">
        <v>291188.16334783507</v>
      </c>
      <c r="I28" s="283">
        <v>261629.91439849394</v>
      </c>
      <c r="J28" s="293">
        <v>-10.1509101913709</v>
      </c>
      <c r="K28" s="293">
        <v>-0.16776342197348207</v>
      </c>
      <c r="L28" s="293">
        <v>1.7415155269866245</v>
      </c>
    </row>
    <row r="29" spans="1:16" s="72" customFormat="1" ht="12.75">
      <c r="A29" s="288" t="s">
        <v>120</v>
      </c>
      <c r="B29" s="289">
        <v>23621.01948999999</v>
      </c>
      <c r="C29" s="289">
        <v>17033.817270000003</v>
      </c>
      <c r="D29" s="290">
        <v>-27.88703604765532</v>
      </c>
      <c r="E29" s="290">
        <v>-0.2662657130593549</v>
      </c>
      <c r="F29" s="290">
        <v>0.9015170994476381</v>
      </c>
      <c r="G29" s="283"/>
      <c r="H29" s="289">
        <v>225382.28588000004</v>
      </c>
      <c r="I29" s="289">
        <v>191944.05289</v>
      </c>
      <c r="J29" s="291">
        <v>-14.836229413257218</v>
      </c>
      <c r="K29" s="291">
        <v>-0.1897850038668827</v>
      </c>
      <c r="L29" s="291">
        <v>1.2776579818450648</v>
      </c>
      <c r="N29" s="90"/>
      <c r="P29" s="90"/>
    </row>
    <row r="30" spans="1:12" s="72" customFormat="1" ht="12.75">
      <c r="A30" s="198" t="s">
        <v>124</v>
      </c>
      <c r="B30" s="283">
        <v>19752.278279999995</v>
      </c>
      <c r="C30" s="283">
        <v>13826.38927</v>
      </c>
      <c r="D30" s="292">
        <v>-30.001040517944734</v>
      </c>
      <c r="E30" s="292">
        <v>-0.23953432884868173</v>
      </c>
      <c r="F30" s="292">
        <v>0.7317635356155457</v>
      </c>
      <c r="G30" s="283"/>
      <c r="H30" s="283">
        <v>197638.68925000002</v>
      </c>
      <c r="I30" s="283">
        <v>126083.12904999999</v>
      </c>
      <c r="J30" s="293">
        <v>-36.205239202678044</v>
      </c>
      <c r="K30" s="293">
        <v>-0.40612709030752975</v>
      </c>
      <c r="L30" s="293">
        <v>0.8392607834484591</v>
      </c>
    </row>
    <row r="31" spans="1:12" s="72" customFormat="1" ht="12.75">
      <c r="A31" s="288" t="s">
        <v>128</v>
      </c>
      <c r="B31" s="289">
        <v>7349.851690000002</v>
      </c>
      <c r="C31" s="289">
        <v>4166.27426</v>
      </c>
      <c r="D31" s="290">
        <v>-43.3148526565711</v>
      </c>
      <c r="E31" s="290">
        <v>-0.12868551566625816</v>
      </c>
      <c r="F31" s="290">
        <v>0.22050063276148751</v>
      </c>
      <c r="G31" s="283"/>
      <c r="H31" s="289">
        <v>28437.00972</v>
      </c>
      <c r="I31" s="289">
        <v>32904.69167</v>
      </c>
      <c r="J31" s="291">
        <v>15.710800797939894</v>
      </c>
      <c r="K31" s="291">
        <v>0.025357172324575985</v>
      </c>
      <c r="L31" s="291">
        <v>0.2190270618929741</v>
      </c>
    </row>
    <row r="32" spans="1:12" s="72" customFormat="1" ht="12.75">
      <c r="A32" s="198" t="s">
        <v>140</v>
      </c>
      <c r="B32" s="283">
        <v>10600.301869999998</v>
      </c>
      <c r="C32" s="283">
        <v>8200.626820000003</v>
      </c>
      <c r="D32" s="292">
        <v>-22.63779918184533</v>
      </c>
      <c r="E32" s="292">
        <v>-0.09699887250447775</v>
      </c>
      <c r="F32" s="292">
        <v>0.43401929157943286</v>
      </c>
      <c r="G32" s="283"/>
      <c r="H32" s="283">
        <v>111502.36957999998</v>
      </c>
      <c r="I32" s="283">
        <v>83026.61676</v>
      </c>
      <c r="J32" s="293">
        <v>-25.53824903207046</v>
      </c>
      <c r="K32" s="293">
        <v>-0.16161951083576337</v>
      </c>
      <c r="L32" s="293">
        <v>0.5526590587820803</v>
      </c>
    </row>
    <row r="33" spans="1:12" s="72" customFormat="1" ht="12.75">
      <c r="A33" s="288" t="s">
        <v>125</v>
      </c>
      <c r="B33" s="289">
        <v>20157.50131</v>
      </c>
      <c r="C33" s="289">
        <v>18131.693620000002</v>
      </c>
      <c r="D33" s="290">
        <v>-10.049894869633514</v>
      </c>
      <c r="E33" s="290">
        <v>-0.08188652952861299</v>
      </c>
      <c r="F33" s="290">
        <v>0.9596223548296666</v>
      </c>
      <c r="G33" s="283"/>
      <c r="H33" s="289">
        <v>272520.73208</v>
      </c>
      <c r="I33" s="289">
        <v>133010.06</v>
      </c>
      <c r="J33" s="291">
        <v>-51.192682118234536</v>
      </c>
      <c r="K33" s="291">
        <v>-0.7918191564755339</v>
      </c>
      <c r="L33" s="291">
        <v>0.8853692639390167</v>
      </c>
    </row>
    <row r="34" spans="1:12" s="72" customFormat="1" ht="12.75">
      <c r="A34" s="198" t="s">
        <v>129</v>
      </c>
      <c r="B34" s="283">
        <v>6024.109590000003</v>
      </c>
      <c r="C34" s="283">
        <v>4652.32643</v>
      </c>
      <c r="D34" s="292">
        <v>-22.77155054212754</v>
      </c>
      <c r="E34" s="292">
        <v>-0.05544976593419605</v>
      </c>
      <c r="F34" s="292">
        <v>0.24622501007122663</v>
      </c>
      <c r="G34" s="283"/>
      <c r="H34" s="283">
        <v>41316.008740000005</v>
      </c>
      <c r="I34" s="283">
        <v>29481.434080000003</v>
      </c>
      <c r="J34" s="293">
        <v>-28.644041428286325</v>
      </c>
      <c r="K34" s="293">
        <v>-0.06716936263595935</v>
      </c>
      <c r="L34" s="293">
        <v>0.19624046174609835</v>
      </c>
    </row>
    <row r="35" spans="1:12" s="72" customFormat="1" ht="12.75">
      <c r="A35" s="288" t="s">
        <v>130</v>
      </c>
      <c r="B35" s="289">
        <v>9458.157820000004</v>
      </c>
      <c r="C35" s="289">
        <v>8392.328639999996</v>
      </c>
      <c r="D35" s="290">
        <v>-11.26888766590709</v>
      </c>
      <c r="E35" s="290">
        <v>-0.04308259517986529</v>
      </c>
      <c r="F35" s="290">
        <v>0.4441651365175257</v>
      </c>
      <c r="G35" s="283"/>
      <c r="H35" s="289">
        <v>51174.553859999985</v>
      </c>
      <c r="I35" s="289">
        <v>54935.27681</v>
      </c>
      <c r="J35" s="291">
        <v>7.348814335125153</v>
      </c>
      <c r="K35" s="291">
        <v>0.02134469305903437</v>
      </c>
      <c r="L35" s="291">
        <v>0.36567163110486406</v>
      </c>
    </row>
    <row r="36" spans="1:12" s="72" customFormat="1" ht="12.75">
      <c r="A36" s="198" t="s">
        <v>132</v>
      </c>
      <c r="B36" s="283">
        <v>1055.82</v>
      </c>
      <c r="C36" s="283">
        <v>0</v>
      </c>
      <c r="D36" s="292">
        <v>-100</v>
      </c>
      <c r="E36" s="292">
        <v>-0.042678007410910886</v>
      </c>
      <c r="F36" s="292">
        <v>0</v>
      </c>
      <c r="G36" s="283"/>
      <c r="H36" s="283">
        <v>1555.42825</v>
      </c>
      <c r="I36" s="283">
        <v>6282.797860000001</v>
      </c>
      <c r="J36" s="293">
        <v>303.9272052568159</v>
      </c>
      <c r="K36" s="293">
        <v>0.02683107866322791</v>
      </c>
      <c r="L36" s="293">
        <v>0.04182086766058018</v>
      </c>
    </row>
    <row r="37" spans="1:12" s="72" customFormat="1" ht="12.75">
      <c r="A37" s="288" t="s">
        <v>136</v>
      </c>
      <c r="B37" s="289">
        <v>39.468830000000004</v>
      </c>
      <c r="C37" s="289">
        <v>41.22511</v>
      </c>
      <c r="D37" s="290">
        <v>4.4497898721598705</v>
      </c>
      <c r="E37" s="290">
        <v>7.099177024079343E-05</v>
      </c>
      <c r="F37" s="290">
        <v>0.002181844562643345</v>
      </c>
      <c r="G37" s="283"/>
      <c r="H37" s="289">
        <v>595.7882799999999</v>
      </c>
      <c r="I37" s="289">
        <v>1172.7861400000002</v>
      </c>
      <c r="J37" s="291">
        <v>96.84612459983273</v>
      </c>
      <c r="K37" s="291">
        <v>0.0032748602811647244</v>
      </c>
      <c r="L37" s="291">
        <v>0.007806543366191104</v>
      </c>
    </row>
    <row r="38" spans="1:12" s="72" customFormat="1" ht="12.75">
      <c r="A38" s="198" t="s">
        <v>144</v>
      </c>
      <c r="B38" s="283">
        <v>662.1531900000001</v>
      </c>
      <c r="C38" s="283">
        <v>692.5369200000001</v>
      </c>
      <c r="D38" s="292">
        <v>4.58862548106127</v>
      </c>
      <c r="E38" s="292">
        <v>0.001228161101429334</v>
      </c>
      <c r="F38" s="292">
        <v>0.03665261083188789</v>
      </c>
      <c r="G38" s="283"/>
      <c r="H38" s="283">
        <v>5829.186500000001</v>
      </c>
      <c r="I38" s="283">
        <v>4299.56056</v>
      </c>
      <c r="J38" s="293">
        <v>-26.240813190657065</v>
      </c>
      <c r="K38" s="293">
        <v>-0.008681680788114635</v>
      </c>
      <c r="L38" s="293">
        <v>0.02861963048711072</v>
      </c>
    </row>
    <row r="39" spans="1:12" s="72" customFormat="1" ht="12.75">
      <c r="A39" s="288" t="s">
        <v>138</v>
      </c>
      <c r="B39" s="289">
        <v>2239.978859999999</v>
      </c>
      <c r="C39" s="289">
        <v>2300.29663</v>
      </c>
      <c r="D39" s="290">
        <v>2.6927830024253474</v>
      </c>
      <c r="E39" s="290">
        <v>0.0024381449821651974</v>
      </c>
      <c r="F39" s="290">
        <v>0.12174351250081104</v>
      </c>
      <c r="G39" s="283"/>
      <c r="H39" s="289">
        <v>20086.626090000005</v>
      </c>
      <c r="I39" s="289">
        <v>12845.221240000003</v>
      </c>
      <c r="J39" s="291">
        <v>-36.05087692454776</v>
      </c>
      <c r="K39" s="291">
        <v>-0.04109996027212058</v>
      </c>
      <c r="L39" s="291">
        <v>0.08550303694617253</v>
      </c>
    </row>
    <row r="40" spans="1:12" s="73" customFormat="1" ht="12">
      <c r="A40" s="198" t="s">
        <v>134</v>
      </c>
      <c r="B40" s="283">
        <v>14.9101</v>
      </c>
      <c r="C40" s="283">
        <v>203.66792999999998</v>
      </c>
      <c r="D40" s="292" t="s">
        <v>137</v>
      </c>
      <c r="E40" s="292">
        <v>0.007629906676902745</v>
      </c>
      <c r="F40" s="292">
        <v>0.010779152939927279</v>
      </c>
      <c r="G40" s="283"/>
      <c r="H40" s="283">
        <v>12221.3109</v>
      </c>
      <c r="I40" s="283">
        <v>296.21415</v>
      </c>
      <c r="J40" s="293">
        <v>-97.57624896033043</v>
      </c>
      <c r="K40" s="293">
        <v>-0.06768313784668373</v>
      </c>
      <c r="L40" s="293">
        <v>0.001971722319002198</v>
      </c>
    </row>
    <row r="41" spans="1:12" s="73" customFormat="1" ht="12">
      <c r="A41" s="288" t="s">
        <v>143</v>
      </c>
      <c r="B41" s="289">
        <v>21109.6868</v>
      </c>
      <c r="C41" s="289">
        <v>21408.515359999994</v>
      </c>
      <c r="D41" s="290">
        <v>1.415599212016705</v>
      </c>
      <c r="E41" s="290">
        <v>0.012079149379886356</v>
      </c>
      <c r="F41" s="290">
        <v>1.1330485918044253</v>
      </c>
      <c r="G41" s="283"/>
      <c r="H41" s="289">
        <v>105020.60199000002</v>
      </c>
      <c r="I41" s="289">
        <v>131534.45517</v>
      </c>
      <c r="J41" s="291">
        <v>25.246335173859123</v>
      </c>
      <c r="K41" s="291">
        <v>0.1504843790578615</v>
      </c>
      <c r="L41" s="291">
        <v>0.87554703573912</v>
      </c>
    </row>
    <row r="42" spans="1:12" s="73" customFormat="1" ht="12">
      <c r="A42" s="198" t="s">
        <v>127</v>
      </c>
      <c r="B42" s="283">
        <v>28356.701050000003</v>
      </c>
      <c r="C42" s="283">
        <v>28807.536490000002</v>
      </c>
      <c r="D42" s="292">
        <v>1.5898726696206955</v>
      </c>
      <c r="E42" s="292">
        <v>0.018223521290959794</v>
      </c>
      <c r="F42" s="292">
        <v>1.52464279304182</v>
      </c>
      <c r="G42" s="283"/>
      <c r="H42" s="283">
        <v>196185.43996999998</v>
      </c>
      <c r="I42" s="283">
        <v>174969.40669000003</v>
      </c>
      <c r="J42" s="293">
        <v>-10.81427514867782</v>
      </c>
      <c r="K42" s="293">
        <v>-0.12041560208306618</v>
      </c>
      <c r="L42" s="293">
        <v>1.164667806427362</v>
      </c>
    </row>
    <row r="43" spans="1:12" s="73" customFormat="1" ht="12">
      <c r="A43" s="288" t="s">
        <v>135</v>
      </c>
      <c r="B43" s="289">
        <v>2385.4368099999997</v>
      </c>
      <c r="C43" s="289">
        <v>3915.42132</v>
      </c>
      <c r="D43" s="290">
        <v>64.13854701940313</v>
      </c>
      <c r="E43" s="290">
        <v>0.06184452866621098</v>
      </c>
      <c r="F43" s="290">
        <v>0.20722420673952913</v>
      </c>
      <c r="G43" s="283"/>
      <c r="H43" s="289">
        <v>41219.60398000001</v>
      </c>
      <c r="I43" s="289">
        <v>57547.33956000001</v>
      </c>
      <c r="J43" s="290">
        <v>39.61157799556327</v>
      </c>
      <c r="K43" s="291">
        <v>0.09267114566473794</v>
      </c>
      <c r="L43" s="291">
        <v>0.3830585872067561</v>
      </c>
    </row>
    <row r="44" spans="1:12" s="73" customFormat="1" ht="12">
      <c r="A44" s="198" t="s">
        <v>142</v>
      </c>
      <c r="B44" s="283">
        <v>35932.03624</v>
      </c>
      <c r="C44" s="283">
        <v>38218.1369</v>
      </c>
      <c r="D44" s="292">
        <v>6.362290866931386</v>
      </c>
      <c r="E44" s="292">
        <v>0.09240800601387368</v>
      </c>
      <c r="F44" s="292">
        <v>2.0227001017007353</v>
      </c>
      <c r="G44" s="283"/>
      <c r="H44" s="283">
        <v>277716.23678999994</v>
      </c>
      <c r="I44" s="283">
        <v>265531.11569</v>
      </c>
      <c r="J44" s="293">
        <v>-4.387615661526456</v>
      </c>
      <c r="K44" s="293">
        <v>-0.06915895513299128</v>
      </c>
      <c r="L44" s="293">
        <v>1.7674835155428184</v>
      </c>
    </row>
    <row r="45" spans="1:12" s="73" customFormat="1" ht="12">
      <c r="A45" s="288" t="s">
        <v>141</v>
      </c>
      <c r="B45" s="289">
        <v>2328.3723000000005</v>
      </c>
      <c r="C45" s="289">
        <v>4683.351229999999</v>
      </c>
      <c r="D45" s="290">
        <v>101.14271373182024</v>
      </c>
      <c r="E45" s="290">
        <v>0.09519218070038354</v>
      </c>
      <c r="F45" s="290">
        <v>0.24786700183758203</v>
      </c>
      <c r="G45" s="283"/>
      <c r="H45" s="289">
        <v>26017.08949</v>
      </c>
      <c r="I45" s="289">
        <v>34173.86212</v>
      </c>
      <c r="J45" s="291">
        <v>31.351595393232422</v>
      </c>
      <c r="K45" s="291">
        <v>0.04629530291235138</v>
      </c>
      <c r="L45" s="291">
        <v>0.2274751785777545</v>
      </c>
    </row>
    <row r="46" spans="1:12" s="73" customFormat="1" ht="12">
      <c r="A46" s="198" t="s">
        <v>131</v>
      </c>
      <c r="B46" s="283">
        <v>8412.852349999997</v>
      </c>
      <c r="C46" s="283">
        <v>13070.910519999996</v>
      </c>
      <c r="D46" s="292">
        <v>55.36835755830185</v>
      </c>
      <c r="E46" s="292">
        <v>0.18828648926873323</v>
      </c>
      <c r="F46" s="292">
        <v>0.6917797198566527</v>
      </c>
      <c r="G46" s="283"/>
      <c r="H46" s="283">
        <v>67872.53689999999</v>
      </c>
      <c r="I46" s="283">
        <v>88682.81366</v>
      </c>
      <c r="J46" s="293">
        <v>30.660820577048465</v>
      </c>
      <c r="K46" s="293">
        <v>0.11811265435433213</v>
      </c>
      <c r="L46" s="293">
        <v>0.5903090146278799</v>
      </c>
    </row>
    <row r="47" spans="1:12" s="73" customFormat="1" ht="12">
      <c r="A47" s="288" t="s">
        <v>139</v>
      </c>
      <c r="B47" s="289">
        <v>5641.857210000003</v>
      </c>
      <c r="C47" s="289">
        <v>10649.026490000002</v>
      </c>
      <c r="D47" s="290">
        <v>88.75037232642045</v>
      </c>
      <c r="E47" s="290">
        <v>0.2023981432815492</v>
      </c>
      <c r="F47" s="290">
        <v>0.5636011776475903</v>
      </c>
      <c r="G47" s="283"/>
      <c r="H47" s="289">
        <v>41574.26731000001</v>
      </c>
      <c r="I47" s="289">
        <v>87567.94558999997</v>
      </c>
      <c r="J47" s="291">
        <v>110.63015960581208</v>
      </c>
      <c r="K47" s="291">
        <v>0.26104580385071185</v>
      </c>
      <c r="L47" s="291">
        <v>0.5828879975820637</v>
      </c>
    </row>
    <row r="48" spans="1:12" s="73" customFormat="1" ht="12">
      <c r="A48" s="198" t="s">
        <v>147</v>
      </c>
      <c r="B48" s="283">
        <v>131441.87745000012</v>
      </c>
      <c r="C48" s="283">
        <v>137067.39307000008</v>
      </c>
      <c r="D48" s="292">
        <v>4.279850325585843</v>
      </c>
      <c r="E48" s="292">
        <v>0.22739273486063333</v>
      </c>
      <c r="F48" s="292">
        <v>7.25431045024447</v>
      </c>
      <c r="G48" s="283"/>
      <c r="H48" s="283">
        <v>910130.12497</v>
      </c>
      <c r="I48" s="283">
        <v>1044631.9257700001</v>
      </c>
      <c r="J48" s="293">
        <v>14.778304454479363</v>
      </c>
      <c r="K48" s="293">
        <v>0.76339036194181</v>
      </c>
      <c r="L48" s="293">
        <v>6.9534965942138705</v>
      </c>
    </row>
    <row r="49" spans="1:12" s="73" customFormat="1" ht="12">
      <c r="A49" s="288" t="s">
        <v>123</v>
      </c>
      <c r="B49" s="289">
        <v>63353.91533999995</v>
      </c>
      <c r="C49" s="289">
        <v>69897.73350000003</v>
      </c>
      <c r="D49" s="290">
        <v>10.328987758501619</v>
      </c>
      <c r="E49" s="290">
        <v>0.2645120569113453</v>
      </c>
      <c r="F49" s="290">
        <v>3.6993470673108853</v>
      </c>
      <c r="G49" s="283"/>
      <c r="H49" s="289">
        <v>620726.8865800002</v>
      </c>
      <c r="I49" s="289">
        <v>513518.00048000005</v>
      </c>
      <c r="J49" s="291">
        <v>-17.271506747627065</v>
      </c>
      <c r="K49" s="291">
        <v>-0.6084842721544985</v>
      </c>
      <c r="L49" s="291">
        <v>3.4181854673579823</v>
      </c>
    </row>
    <row r="50" spans="1:12" s="73" customFormat="1" ht="12">
      <c r="A50" s="198" t="s">
        <v>146</v>
      </c>
      <c r="B50" s="283">
        <v>4576.888190000001</v>
      </c>
      <c r="C50" s="283">
        <v>28137.24506999999</v>
      </c>
      <c r="D50" s="292">
        <v>514.7680236427184</v>
      </c>
      <c r="E50" s="292">
        <v>0.9523489662332071</v>
      </c>
      <c r="F50" s="292">
        <v>1.4891675283278263</v>
      </c>
      <c r="G50" s="283"/>
      <c r="H50" s="283">
        <v>124329.99824999998</v>
      </c>
      <c r="I50" s="283">
        <v>148958.1100699999</v>
      </c>
      <c r="J50" s="293">
        <v>19.80866417329008</v>
      </c>
      <c r="K50" s="293">
        <v>0.13978149797540187</v>
      </c>
      <c r="L50" s="293">
        <v>0.991525996382701</v>
      </c>
    </row>
    <row r="51" spans="1:12" s="73" customFormat="1" ht="12">
      <c r="A51" s="288" t="s">
        <v>148</v>
      </c>
      <c r="B51" s="289">
        <v>45256.12395000004</v>
      </c>
      <c r="C51" s="289">
        <v>76389.5233300001</v>
      </c>
      <c r="D51" s="290">
        <v>68.79378228324839</v>
      </c>
      <c r="E51" s="290">
        <v>1.2584639895687626</v>
      </c>
      <c r="F51" s="290">
        <v>4.04292592840814</v>
      </c>
      <c r="G51" s="283"/>
      <c r="H51" s="289">
        <v>363582.84897000005</v>
      </c>
      <c r="I51" s="289">
        <v>422226.38327000005</v>
      </c>
      <c r="J51" s="291">
        <v>16.129345613010138</v>
      </c>
      <c r="K51" s="291">
        <v>0.3328424497556908</v>
      </c>
      <c r="L51" s="291">
        <v>2.810511191194058</v>
      </c>
    </row>
    <row r="52" spans="1:12" s="73" customFormat="1" ht="12">
      <c r="A52" s="198" t="s">
        <v>145</v>
      </c>
      <c r="B52" s="283">
        <v>500.97721999999993</v>
      </c>
      <c r="C52" s="283">
        <v>33807.895339999995</v>
      </c>
      <c r="D52" s="292" t="s">
        <v>137</v>
      </c>
      <c r="E52" s="292">
        <v>1.3463212463866587</v>
      </c>
      <c r="F52" s="292">
        <v>1.7892874663522857</v>
      </c>
      <c r="G52" s="283"/>
      <c r="H52" s="283">
        <v>3744.14763</v>
      </c>
      <c r="I52" s="283">
        <v>101127.94051000001</v>
      </c>
      <c r="J52" s="293" t="s">
        <v>137</v>
      </c>
      <c r="K52" s="293">
        <v>0.5527201007849215</v>
      </c>
      <c r="L52" s="293">
        <v>0.673148859965986</v>
      </c>
    </row>
    <row r="53" spans="1:12" s="73" customFormat="1" ht="12">
      <c r="A53" s="288" t="s">
        <v>126</v>
      </c>
      <c r="B53" s="289">
        <v>83535.83094999996</v>
      </c>
      <c r="C53" s="289">
        <v>124589.03412999997</v>
      </c>
      <c r="D53" s="290">
        <v>49.144424270553124</v>
      </c>
      <c r="E53" s="290">
        <v>1.6594390232782772</v>
      </c>
      <c r="F53" s="290">
        <v>6.59389160347969</v>
      </c>
      <c r="G53" s="283"/>
      <c r="H53" s="289">
        <v>574688.50307</v>
      </c>
      <c r="I53" s="289">
        <v>496194.55194000003</v>
      </c>
      <c r="J53" s="291">
        <v>-13.658521218135267</v>
      </c>
      <c r="K53" s="291">
        <v>-0.44550723787315505</v>
      </c>
      <c r="L53" s="291">
        <v>3.3028735211582347</v>
      </c>
    </row>
    <row r="54" spans="1:12" s="73" customFormat="1" ht="12.75" thickBot="1">
      <c r="A54" s="366" t="s">
        <v>149</v>
      </c>
      <c r="B54" s="376">
        <v>4191.601980008602</v>
      </c>
      <c r="C54" s="376">
        <v>5183.60914999938</v>
      </c>
      <c r="D54" s="382">
        <v>23.66654025649502</v>
      </c>
      <c r="E54" s="382">
        <v>0.040098586267112914</v>
      </c>
      <c r="F54" s="382">
        <v>0.2743432204012176</v>
      </c>
      <c r="G54" s="376"/>
      <c r="H54" s="376">
        <v>33516.09865001869</v>
      </c>
      <c r="I54" s="376">
        <v>38660.0691300087</v>
      </c>
      <c r="J54" s="383">
        <v>15.347760291865399</v>
      </c>
      <c r="K54" s="383">
        <v>0.02919557554754727</v>
      </c>
      <c r="L54" s="383">
        <v>0.2573372040390577</v>
      </c>
    </row>
    <row r="55" spans="1:12" s="73" customFormat="1" ht="12.75">
      <c r="A55" s="91"/>
      <c r="B55" s="68"/>
      <c r="C55" s="68"/>
      <c r="D55" s="132"/>
      <c r="E55" s="132"/>
      <c r="F55" s="132"/>
      <c r="G55" s="51"/>
      <c r="H55" s="68"/>
      <c r="I55" s="68"/>
      <c r="J55" s="133"/>
      <c r="K55" s="133"/>
      <c r="L55" s="133"/>
    </row>
    <row r="56" spans="1:13" s="73" customFormat="1" ht="12.75">
      <c r="A56" s="385" t="s">
        <v>88</v>
      </c>
      <c r="B56" s="68"/>
      <c r="C56" s="68"/>
      <c r="D56" s="117"/>
      <c r="E56" s="68"/>
      <c r="F56" s="68"/>
      <c r="G56" s="68"/>
      <c r="H56" s="68"/>
      <c r="I56" s="68"/>
      <c r="J56" s="117"/>
      <c r="K56" s="68"/>
      <c r="L56" s="68"/>
      <c r="M56" s="68"/>
    </row>
    <row r="57" spans="1:12" s="63" customFormat="1" ht="12.75">
      <c r="A57" s="385" t="s">
        <v>89</v>
      </c>
      <c r="B57" s="65"/>
      <c r="C57" s="65"/>
      <c r="D57" s="118"/>
      <c r="E57" s="65"/>
      <c r="F57" s="65"/>
      <c r="G57" s="65"/>
      <c r="H57" s="65"/>
      <c r="I57" s="65"/>
      <c r="J57" s="118"/>
      <c r="K57" s="65"/>
      <c r="L57" s="65"/>
    </row>
    <row r="58" spans="1:10" s="63" customFormat="1" ht="12.75">
      <c r="A58" s="386" t="s">
        <v>42</v>
      </c>
      <c r="B58" s="64"/>
      <c r="C58" s="64"/>
      <c r="D58" s="69"/>
      <c r="E58" s="64"/>
      <c r="F58" s="64"/>
      <c r="J58" s="119"/>
    </row>
    <row r="59" spans="1:10" s="63" customFormat="1" ht="12.75">
      <c r="A59" s="386" t="s">
        <v>43</v>
      </c>
      <c r="B59" s="64"/>
      <c r="C59" s="64"/>
      <c r="D59" s="69"/>
      <c r="E59" s="64"/>
      <c r="F59" s="64"/>
      <c r="J59" s="119"/>
    </row>
    <row r="60" spans="1:10" s="63" customFormat="1" ht="12.75">
      <c r="A60" s="386" t="s">
        <v>80</v>
      </c>
      <c r="B60" s="64"/>
      <c r="C60" s="64"/>
      <c r="D60" s="69"/>
      <c r="E60" s="64"/>
      <c r="F60" s="64"/>
      <c r="J60" s="119"/>
    </row>
    <row r="61" ht="12.75">
      <c r="A61" s="386" t="s">
        <v>76</v>
      </c>
    </row>
    <row r="62" ht="14.25">
      <c r="A62" s="220"/>
    </row>
  </sheetData>
  <sheetProtection/>
  <mergeCells count="9">
    <mergeCell ref="H15:L15"/>
    <mergeCell ref="H16:K16"/>
    <mergeCell ref="L16:L17"/>
    <mergeCell ref="A7:G8"/>
    <mergeCell ref="A9:G13"/>
    <mergeCell ref="A16:A17"/>
    <mergeCell ref="B15:F15"/>
    <mergeCell ref="B16:E16"/>
    <mergeCell ref="F16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9">
      <selection activeCell="B15" sqref="B15:E15"/>
    </sheetView>
  </sheetViews>
  <sheetFormatPr defaultColWidth="11.421875" defaultRowHeight="12.75"/>
  <cols>
    <col min="1" max="1" width="40.421875" style="140" customWidth="1"/>
    <col min="2" max="3" width="13.7109375" style="2" bestFit="1" customWidth="1"/>
    <col min="4" max="4" width="11.7109375" style="2" bestFit="1" customWidth="1"/>
    <col min="5" max="5" width="15.00390625" style="2" customWidth="1"/>
    <col min="6" max="6" width="14.00390625" style="2" customWidth="1"/>
    <col min="7" max="7" width="1.1484375" style="2" customWidth="1"/>
    <col min="8" max="9" width="15.28125" style="2" bestFit="1" customWidth="1"/>
    <col min="10" max="10" width="10.57421875" style="2" customWidth="1"/>
    <col min="11" max="11" width="14.7109375" style="2" bestFit="1" customWidth="1"/>
    <col min="12" max="12" width="13.28125" style="2" customWidth="1"/>
    <col min="13" max="16384" width="11.421875" style="2" customWidth="1"/>
  </cols>
  <sheetData>
    <row r="1" spans="1:12" ht="12.75" customHeight="1">
      <c r="A1" s="2"/>
      <c r="G1" s="127"/>
      <c r="H1" s="100"/>
      <c r="I1" s="100"/>
      <c r="J1" s="100"/>
      <c r="K1" s="100"/>
      <c r="L1" s="100"/>
    </row>
    <row r="2" spans="1:12" ht="12.75">
      <c r="A2" s="2"/>
      <c r="G2" s="100"/>
      <c r="H2" s="100"/>
      <c r="I2" s="100"/>
      <c r="J2" s="100"/>
      <c r="K2" s="100"/>
      <c r="L2" s="100"/>
    </row>
    <row r="3" spans="1:12" ht="12.75">
      <c r="A3" s="2"/>
      <c r="G3" s="100"/>
      <c r="H3" s="100"/>
      <c r="I3" s="100"/>
      <c r="J3" s="100"/>
      <c r="K3" s="100"/>
      <c r="L3" s="100"/>
    </row>
    <row r="4" spans="1:12" ht="12.75">
      <c r="A4" s="2"/>
      <c r="G4" s="100"/>
      <c r="H4" s="100"/>
      <c r="I4" s="100"/>
      <c r="J4" s="100"/>
      <c r="K4" s="100"/>
      <c r="L4" s="100"/>
    </row>
    <row r="5" spans="1:12" ht="12.75">
      <c r="A5" s="2"/>
      <c r="G5" s="100"/>
      <c r="H5" s="100"/>
      <c r="I5" s="100"/>
      <c r="J5" s="100"/>
      <c r="K5" s="100"/>
      <c r="L5" s="100"/>
    </row>
    <row r="6" spans="1:12" ht="12.75">
      <c r="A6" s="2"/>
      <c r="G6" s="100"/>
      <c r="H6" s="100"/>
      <c r="I6" s="100"/>
      <c r="J6" s="100"/>
      <c r="K6" s="100"/>
      <c r="L6" s="100"/>
    </row>
    <row r="7" spans="1:12" ht="20.25">
      <c r="A7" s="424" t="s">
        <v>58</v>
      </c>
      <c r="B7" s="424"/>
      <c r="C7" s="424"/>
      <c r="D7" s="424"/>
      <c r="E7" s="424"/>
      <c r="F7" s="424"/>
      <c r="G7" s="425"/>
      <c r="H7" s="294"/>
      <c r="I7" s="294"/>
      <c r="J7" s="294"/>
      <c r="K7" s="294"/>
      <c r="L7" s="294"/>
    </row>
    <row r="8" spans="1:12" ht="20.25">
      <c r="A8" s="424"/>
      <c r="B8" s="424"/>
      <c r="C8" s="424"/>
      <c r="D8" s="424"/>
      <c r="E8" s="424"/>
      <c r="F8" s="424"/>
      <c r="G8" s="425"/>
      <c r="H8" s="295"/>
      <c r="I8" s="295"/>
      <c r="J8" s="295"/>
      <c r="K8" s="295"/>
      <c r="L8" s="295"/>
    </row>
    <row r="9" spans="1:12" ht="12.75" customHeight="1">
      <c r="A9" s="433" t="s">
        <v>106</v>
      </c>
      <c r="B9" s="433"/>
      <c r="C9" s="433"/>
      <c r="D9" s="433"/>
      <c r="E9" s="433"/>
      <c r="F9" s="433"/>
      <c r="G9" s="434"/>
      <c r="H9" s="141"/>
      <c r="I9" s="141"/>
      <c r="J9" s="141"/>
      <c r="K9" s="141"/>
      <c r="L9" s="141"/>
    </row>
    <row r="10" spans="1:12" ht="12.75">
      <c r="A10" s="433"/>
      <c r="B10" s="433"/>
      <c r="C10" s="433"/>
      <c r="D10" s="433"/>
      <c r="E10" s="433"/>
      <c r="F10" s="433"/>
      <c r="G10" s="434"/>
      <c r="H10" s="141"/>
      <c r="I10" s="141"/>
      <c r="J10" s="141"/>
      <c r="K10" s="141"/>
      <c r="L10" s="141"/>
    </row>
    <row r="11" spans="1:12" ht="12.75">
      <c r="A11" s="433"/>
      <c r="B11" s="433"/>
      <c r="C11" s="433"/>
      <c r="D11" s="433"/>
      <c r="E11" s="433"/>
      <c r="F11" s="433"/>
      <c r="G11" s="434"/>
      <c r="H11" s="141"/>
      <c r="I11" s="141"/>
      <c r="J11" s="141"/>
      <c r="K11" s="141"/>
      <c r="L11" s="141"/>
    </row>
    <row r="12" spans="1:12" ht="12.75">
      <c r="A12" s="433"/>
      <c r="B12" s="433"/>
      <c r="C12" s="433"/>
      <c r="D12" s="433"/>
      <c r="E12" s="433"/>
      <c r="F12" s="433"/>
      <c r="G12" s="434"/>
      <c r="H12" s="141"/>
      <c r="I12" s="141"/>
      <c r="J12" s="141"/>
      <c r="K12" s="141"/>
      <c r="L12" s="141"/>
    </row>
    <row r="13" spans="1:12" ht="12.75">
      <c r="A13" s="435"/>
      <c r="B13" s="435"/>
      <c r="C13" s="435"/>
      <c r="D13" s="435"/>
      <c r="E13" s="435"/>
      <c r="F13" s="435"/>
      <c r="G13" s="436"/>
      <c r="H13" s="141"/>
      <c r="I13" s="141"/>
      <c r="J13" s="141"/>
      <c r="K13" s="141"/>
      <c r="L13" s="141"/>
    </row>
    <row r="14" spans="1:12" ht="13.5" thickBot="1">
      <c r="A14" s="221"/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</row>
    <row r="15" spans="1:12" ht="13.5" thickBot="1">
      <c r="A15" s="148"/>
      <c r="B15" s="430" t="s">
        <v>91</v>
      </c>
      <c r="C15" s="430"/>
      <c r="D15" s="430"/>
      <c r="E15" s="430"/>
      <c r="F15" s="298"/>
      <c r="G15" s="141"/>
      <c r="H15" s="430" t="s">
        <v>90</v>
      </c>
      <c r="I15" s="430"/>
      <c r="J15" s="430"/>
      <c r="K15" s="430"/>
      <c r="L15" s="298"/>
    </row>
    <row r="16" spans="1:12" ht="13.5" customHeight="1" thickBot="1">
      <c r="A16" s="471" t="s">
        <v>44</v>
      </c>
      <c r="B16" s="429" t="s">
        <v>22</v>
      </c>
      <c r="C16" s="429"/>
      <c r="D16" s="429"/>
      <c r="E16" s="429"/>
      <c r="F16" s="438" t="s">
        <v>87</v>
      </c>
      <c r="G16" s="141"/>
      <c r="H16" s="429" t="s">
        <v>22</v>
      </c>
      <c r="I16" s="429"/>
      <c r="J16" s="429"/>
      <c r="K16" s="429"/>
      <c r="L16" s="438" t="s">
        <v>87</v>
      </c>
    </row>
    <row r="17" spans="1:12" s="5" customFormat="1" ht="24.75" thickBot="1">
      <c r="A17" s="472"/>
      <c r="B17" s="370">
        <v>2019</v>
      </c>
      <c r="C17" s="370">
        <v>2020</v>
      </c>
      <c r="D17" s="264" t="s">
        <v>52</v>
      </c>
      <c r="E17" s="264" t="s">
        <v>53</v>
      </c>
      <c r="F17" s="439"/>
      <c r="G17" s="299"/>
      <c r="H17" s="370">
        <v>2019</v>
      </c>
      <c r="I17" s="370">
        <v>2020</v>
      </c>
      <c r="J17" s="264" t="s">
        <v>52</v>
      </c>
      <c r="K17" s="264" t="s">
        <v>53</v>
      </c>
      <c r="L17" s="439"/>
    </row>
    <row r="18" spans="1:13" s="5" customFormat="1" ht="12.75">
      <c r="A18" s="265" t="s">
        <v>1</v>
      </c>
      <c r="B18" s="266">
        <v>1967042.07046</v>
      </c>
      <c r="C18" s="266">
        <v>1753831.5241979987</v>
      </c>
      <c r="D18" s="267">
        <v>-10.839145205071343</v>
      </c>
      <c r="E18" s="267">
        <v>-10.839145205071343</v>
      </c>
      <c r="F18" s="267">
        <v>99.99999999999999</v>
      </c>
      <c r="G18" s="266">
        <v>0</v>
      </c>
      <c r="H18" s="266">
        <v>14538972.771881009</v>
      </c>
      <c r="I18" s="266">
        <v>13785312.231270492</v>
      </c>
      <c r="J18" s="267">
        <v>-5.183726198787076</v>
      </c>
      <c r="K18" s="267">
        <v>-5.183726198787084</v>
      </c>
      <c r="L18" s="267">
        <v>100</v>
      </c>
      <c r="M18" s="16"/>
    </row>
    <row r="19" spans="1:13" s="5" customFormat="1" ht="14.25">
      <c r="A19" s="186" t="s">
        <v>84</v>
      </c>
      <c r="B19" s="300">
        <v>1291384.2018490005</v>
      </c>
      <c r="C19" s="300">
        <v>1089231.6912779994</v>
      </c>
      <c r="D19" s="301">
        <v>-15.653940189260451</v>
      </c>
      <c r="E19" s="301">
        <v>-10.27697951186814</v>
      </c>
      <c r="F19" s="301">
        <v>62.10583378446734</v>
      </c>
      <c r="G19" s="266">
        <v>0</v>
      </c>
      <c r="H19" s="300">
        <v>9051313.407619001</v>
      </c>
      <c r="I19" s="300">
        <v>8685889.186046999</v>
      </c>
      <c r="J19" s="301">
        <v>-4.037250784669599</v>
      </c>
      <c r="K19" s="301">
        <v>-2.5134115546233664</v>
      </c>
      <c r="L19" s="301">
        <v>63.0082876639094</v>
      </c>
      <c r="M19" s="16"/>
    </row>
    <row r="20" spans="1:12" s="5" customFormat="1" ht="14.25">
      <c r="A20" s="189" t="s">
        <v>85</v>
      </c>
      <c r="B20" s="266">
        <v>675657.8686109994</v>
      </c>
      <c r="C20" s="266">
        <v>664599.8329199994</v>
      </c>
      <c r="D20" s="267">
        <v>-1.6366324148245237</v>
      </c>
      <c r="E20" s="267">
        <v>-0.5621656932032034</v>
      </c>
      <c r="F20" s="267">
        <v>37.89416621553264</v>
      </c>
      <c r="G20" s="266">
        <v>0</v>
      </c>
      <c r="H20" s="266">
        <v>5487659.364262008</v>
      </c>
      <c r="I20" s="266">
        <v>5099423.045223493</v>
      </c>
      <c r="J20" s="267">
        <v>-7.074716072336329</v>
      </c>
      <c r="K20" s="267">
        <v>-2.6703146441637173</v>
      </c>
      <c r="L20" s="267">
        <v>36.99171233609061</v>
      </c>
    </row>
    <row r="21" spans="1:13" ht="12.75">
      <c r="A21" s="155" t="s">
        <v>128</v>
      </c>
      <c r="B21" s="268">
        <v>56847.21082000001</v>
      </c>
      <c r="C21" s="268">
        <v>4080.0648799999985</v>
      </c>
      <c r="D21" s="269">
        <v>-92.82275274169731</v>
      </c>
      <c r="E21" s="269">
        <v>-2.6825631608204605</v>
      </c>
      <c r="F21" s="269">
        <v>0.23263721878107715</v>
      </c>
      <c r="G21" s="270">
        <v>0</v>
      </c>
      <c r="H21" s="268">
        <v>122361.25377000001</v>
      </c>
      <c r="I21" s="268">
        <v>57075.2636</v>
      </c>
      <c r="J21" s="269">
        <v>-53.35511704768633</v>
      </c>
      <c r="K21" s="269">
        <v>-0.4490412850642784</v>
      </c>
      <c r="L21" s="269">
        <v>0.41402953115948243</v>
      </c>
      <c r="M21" s="5"/>
    </row>
    <row r="22" spans="1:13" ht="12.75">
      <c r="A22" s="142" t="s">
        <v>125</v>
      </c>
      <c r="B22" s="270">
        <v>142829.65223999982</v>
      </c>
      <c r="C22" s="270">
        <v>124069.95055000001</v>
      </c>
      <c r="D22" s="271">
        <v>-13.1343186766831</v>
      </c>
      <c r="E22" s="271">
        <v>-0.9537010911827012</v>
      </c>
      <c r="F22" s="271">
        <v>7.074222856538935</v>
      </c>
      <c r="G22" s="270">
        <v>0</v>
      </c>
      <c r="H22" s="270">
        <v>1400519.741359999</v>
      </c>
      <c r="I22" s="270">
        <v>1053755.0491000002</v>
      </c>
      <c r="J22" s="368">
        <v>-24.75971469872085</v>
      </c>
      <c r="K22" s="271">
        <v>-2.3850700988357065</v>
      </c>
      <c r="L22" s="271">
        <v>7.644041944219955</v>
      </c>
      <c r="M22" s="5"/>
    </row>
    <row r="23" spans="1:13" ht="12.75">
      <c r="A23" s="155" t="s">
        <v>140</v>
      </c>
      <c r="B23" s="268">
        <v>19232.82043</v>
      </c>
      <c r="C23" s="268">
        <v>8491.3602</v>
      </c>
      <c r="D23" s="269">
        <v>-55.84963614200396</v>
      </c>
      <c r="E23" s="269">
        <v>-0.5460717079369873</v>
      </c>
      <c r="F23" s="269">
        <v>0.48416054124029806</v>
      </c>
      <c r="G23" s="270">
        <v>0</v>
      </c>
      <c r="H23" s="268">
        <v>201727.97527000002</v>
      </c>
      <c r="I23" s="268">
        <v>123324.66556</v>
      </c>
      <c r="J23" s="365">
        <v>-38.865858642095716</v>
      </c>
      <c r="K23" s="269">
        <v>-0.5392630617042997</v>
      </c>
      <c r="L23" s="269">
        <v>0.8946091571306691</v>
      </c>
      <c r="M23" s="5"/>
    </row>
    <row r="24" spans="1:13" ht="12.75">
      <c r="A24" s="142" t="s">
        <v>119</v>
      </c>
      <c r="B24" s="270">
        <v>50545.161709999986</v>
      </c>
      <c r="C24" s="270">
        <v>40100.56523</v>
      </c>
      <c r="D24" s="271">
        <v>-20.66388973078229</v>
      </c>
      <c r="E24" s="271">
        <v>-0.5309798217766375</v>
      </c>
      <c r="F24" s="271">
        <v>2.286454809183419</v>
      </c>
      <c r="G24" s="270">
        <v>0</v>
      </c>
      <c r="H24" s="270">
        <v>382025.60115000006</v>
      </c>
      <c r="I24" s="270">
        <v>294706.3391299999</v>
      </c>
      <c r="J24" s="368">
        <v>-22.85691371393581</v>
      </c>
      <c r="K24" s="271">
        <v>-0.6005875613776461</v>
      </c>
      <c r="L24" s="271">
        <v>2.1378285394326464</v>
      </c>
      <c r="M24" s="5"/>
    </row>
    <row r="25" spans="1:13" ht="12.75">
      <c r="A25" s="155" t="s">
        <v>132</v>
      </c>
      <c r="B25" s="268">
        <v>6000</v>
      </c>
      <c r="C25" s="268">
        <v>0</v>
      </c>
      <c r="D25" s="269">
        <v>-100</v>
      </c>
      <c r="E25" s="269">
        <v>-0.30502652129839186</v>
      </c>
      <c r="F25" s="269">
        <v>0</v>
      </c>
      <c r="G25" s="270">
        <v>0</v>
      </c>
      <c r="H25" s="268">
        <v>7032.715</v>
      </c>
      <c r="I25" s="268">
        <v>23034.166</v>
      </c>
      <c r="J25" s="365">
        <v>227.52878511357278</v>
      </c>
      <c r="K25" s="269">
        <v>0.11005902033840717</v>
      </c>
      <c r="L25" s="269">
        <v>0.16709208767683537</v>
      </c>
      <c r="M25" s="5"/>
    </row>
    <row r="26" spans="1:13" ht="12.75">
      <c r="A26" s="142" t="s">
        <v>114</v>
      </c>
      <c r="B26" s="270">
        <v>20214.49957</v>
      </c>
      <c r="C26" s="270">
        <v>16015.008480000033</v>
      </c>
      <c r="D26" s="271">
        <v>-20.77464779901037</v>
      </c>
      <c r="E26" s="271">
        <v>-0.21349269306771357</v>
      </c>
      <c r="F26" s="271">
        <v>0.9131440653812778</v>
      </c>
      <c r="G26" s="270">
        <v>0</v>
      </c>
      <c r="H26" s="270">
        <v>156245.30503000005</v>
      </c>
      <c r="I26" s="270">
        <v>123335.1566600002</v>
      </c>
      <c r="J26" s="368">
        <v>-21.063127857621655</v>
      </c>
      <c r="K26" s="271">
        <v>-0.22635814019577433</v>
      </c>
      <c r="L26" s="271">
        <v>0.8946852605937188</v>
      </c>
      <c r="M26" s="5"/>
    </row>
    <row r="27" spans="1:13" ht="12.75">
      <c r="A27" s="155" t="s">
        <v>126</v>
      </c>
      <c r="B27" s="268">
        <v>16037.482030000001</v>
      </c>
      <c r="C27" s="268">
        <v>13520.587609999995</v>
      </c>
      <c r="D27" s="269">
        <v>-15.693825347968327</v>
      </c>
      <c r="E27" s="269">
        <v>-0.1279532582346559</v>
      </c>
      <c r="F27" s="269">
        <v>0.7709171276404534</v>
      </c>
      <c r="G27" s="270">
        <v>0</v>
      </c>
      <c r="H27" s="268">
        <v>94732.51118</v>
      </c>
      <c r="I27" s="268">
        <v>57330.6878</v>
      </c>
      <c r="J27" s="365">
        <v>-39.481507366497745</v>
      </c>
      <c r="K27" s="269">
        <v>-0.25725217294812414</v>
      </c>
      <c r="L27" s="269">
        <v>0.41588240322878955</v>
      </c>
      <c r="M27" s="5"/>
    </row>
    <row r="28" spans="1:13" ht="12.75">
      <c r="A28" s="142" t="s">
        <v>124</v>
      </c>
      <c r="B28" s="270">
        <v>5719.785700000001</v>
      </c>
      <c r="C28" s="270">
        <v>3303.5644900000007</v>
      </c>
      <c r="D28" s="271">
        <v>-42.243212188876235</v>
      </c>
      <c r="E28" s="271">
        <v>-0.12283525839561521</v>
      </c>
      <c r="F28" s="271">
        <v>0.18836270442285907</v>
      </c>
      <c r="G28" s="270">
        <v>0</v>
      </c>
      <c r="H28" s="270">
        <v>34277.55943000001</v>
      </c>
      <c r="I28" s="270">
        <v>27111.962750000006</v>
      </c>
      <c r="J28" s="368">
        <v>-20.904629148505272</v>
      </c>
      <c r="K28" s="271">
        <v>-0.04928543984798272</v>
      </c>
      <c r="L28" s="271">
        <v>0.19667282318422538</v>
      </c>
      <c r="M28" s="5"/>
    </row>
    <row r="29" spans="1:13" ht="12.75">
      <c r="A29" s="155" t="s">
        <v>115</v>
      </c>
      <c r="B29" s="268">
        <v>19903.39581399998</v>
      </c>
      <c r="C29" s="268">
        <v>18128.38582999999</v>
      </c>
      <c r="D29" s="269">
        <v>-8.918126336770415</v>
      </c>
      <c r="E29" s="269">
        <v>-0.09023752011490538</v>
      </c>
      <c r="F29" s="269">
        <v>1.0336446562784773</v>
      </c>
      <c r="G29" s="270">
        <v>0</v>
      </c>
      <c r="H29" s="268">
        <v>155152.45275199998</v>
      </c>
      <c r="I29" s="268">
        <v>143559.37363899985</v>
      </c>
      <c r="J29" s="365">
        <v>-7.472056617455369</v>
      </c>
      <c r="K29" s="269">
        <v>-0.07973795188214144</v>
      </c>
      <c r="L29" s="269">
        <v>1.0413937038970427</v>
      </c>
      <c r="M29" s="5"/>
    </row>
    <row r="30" spans="1:13" ht="12.75">
      <c r="A30" s="142" t="s">
        <v>116</v>
      </c>
      <c r="B30" s="270">
        <v>19422.727330000005</v>
      </c>
      <c r="C30" s="270">
        <v>17705.140230000005</v>
      </c>
      <c r="D30" s="271">
        <v>-8.843181860186267</v>
      </c>
      <c r="E30" s="271">
        <v>-0.08731826968999892</v>
      </c>
      <c r="F30" s="271">
        <v>1.0095120304155956</v>
      </c>
      <c r="G30" s="270">
        <v>0</v>
      </c>
      <c r="H30" s="270">
        <v>174165.17724</v>
      </c>
      <c r="I30" s="270">
        <v>151895.6410435</v>
      </c>
      <c r="J30" s="368">
        <v>-12.786445918412559</v>
      </c>
      <c r="K30" s="271">
        <v>-0.15317131784970534</v>
      </c>
      <c r="L30" s="271">
        <v>1.1018658010439628</v>
      </c>
      <c r="M30" s="5"/>
    </row>
    <row r="31" spans="1:13" ht="12.75">
      <c r="A31" s="155" t="s">
        <v>121</v>
      </c>
      <c r="B31" s="268">
        <v>3318.798319999998</v>
      </c>
      <c r="C31" s="268">
        <v>2947.5180109999997</v>
      </c>
      <c r="D31" s="269">
        <v>-11.187191061371838</v>
      </c>
      <c r="E31" s="269">
        <v>-0.018875056846810255</v>
      </c>
      <c r="F31" s="269">
        <v>0.1680616393497577</v>
      </c>
      <c r="G31" s="270">
        <v>0</v>
      </c>
      <c r="H31" s="268">
        <v>23532.473362000004</v>
      </c>
      <c r="I31" s="268">
        <v>28705.618239000007</v>
      </c>
      <c r="J31" s="365">
        <v>21.983005345088568</v>
      </c>
      <c r="K31" s="269">
        <v>0.035581226804448564</v>
      </c>
      <c r="L31" s="269">
        <v>0.20823335559918918</v>
      </c>
      <c r="M31" s="5"/>
    </row>
    <row r="32" spans="1:13" ht="12.75">
      <c r="A32" s="142" t="s">
        <v>136</v>
      </c>
      <c r="B32" s="270">
        <v>373.90808999999996</v>
      </c>
      <c r="C32" s="270">
        <v>28.967129999999997</v>
      </c>
      <c r="D32" s="271">
        <v>-92.25287422906521</v>
      </c>
      <c r="E32" s="271">
        <v>-0.017536023513687955</v>
      </c>
      <c r="F32" s="271">
        <v>0.0016516483824320718</v>
      </c>
      <c r="G32" s="270">
        <v>0</v>
      </c>
      <c r="H32" s="270">
        <v>2195.35536</v>
      </c>
      <c r="I32" s="270">
        <v>2156.62697</v>
      </c>
      <c r="J32" s="368">
        <v>-1.7641057436824314</v>
      </c>
      <c r="K32" s="271">
        <v>-0.00026637638440937507</v>
      </c>
      <c r="L32" s="271">
        <v>0.01564438246895797</v>
      </c>
      <c r="M32" s="5"/>
    </row>
    <row r="33" spans="1:13" ht="12.75">
      <c r="A33" s="155" t="s">
        <v>129</v>
      </c>
      <c r="B33" s="268">
        <v>3470.19041</v>
      </c>
      <c r="C33" s="268">
        <v>3334.13866</v>
      </c>
      <c r="D33" s="269">
        <v>-3.9205845767984804</v>
      </c>
      <c r="E33" s="269">
        <v>-0.0069165653365097475</v>
      </c>
      <c r="F33" s="269">
        <v>0.19010598304330587</v>
      </c>
      <c r="G33" s="270">
        <v>0</v>
      </c>
      <c r="H33" s="268">
        <v>20801.6482</v>
      </c>
      <c r="I33" s="268">
        <v>18760.03069</v>
      </c>
      <c r="J33" s="365">
        <v>-9.814691078180992</v>
      </c>
      <c r="K33" s="269">
        <v>-0.01404237797286871</v>
      </c>
      <c r="L33" s="269">
        <v>0.13608709309786177</v>
      </c>
      <c r="M33" s="5"/>
    </row>
    <row r="34" spans="1:13" ht="12.75">
      <c r="A34" s="142" t="s">
        <v>127</v>
      </c>
      <c r="B34" s="270">
        <v>42250.32078999997</v>
      </c>
      <c r="C34" s="270">
        <v>42141.81261000001</v>
      </c>
      <c r="D34" s="271">
        <v>-0.25682214471054454</v>
      </c>
      <c r="E34" s="271">
        <v>-0.005516312112968047</v>
      </c>
      <c r="F34" s="271">
        <v>2.402842692046537</v>
      </c>
      <c r="G34" s="270">
        <v>0</v>
      </c>
      <c r="H34" s="270">
        <v>278353.91238</v>
      </c>
      <c r="I34" s="270">
        <v>240276.07655</v>
      </c>
      <c r="J34" s="368">
        <v>-13.679648151672941</v>
      </c>
      <c r="K34" s="271">
        <v>-0.2619018305312748</v>
      </c>
      <c r="L34" s="271">
        <v>1.742986103752947</v>
      </c>
      <c r="M34" s="5"/>
    </row>
    <row r="35" spans="1:13" ht="12.75">
      <c r="A35" s="155" t="s">
        <v>130</v>
      </c>
      <c r="B35" s="268">
        <v>1587.1631200000015</v>
      </c>
      <c r="C35" s="268">
        <v>1497.3305900000012</v>
      </c>
      <c r="D35" s="365">
        <v>-5.659943131743139</v>
      </c>
      <c r="E35" s="269">
        <v>-0.0045668840208889176</v>
      </c>
      <c r="F35" s="269">
        <v>0.08537482473892175</v>
      </c>
      <c r="G35" s="270">
        <v>0</v>
      </c>
      <c r="H35" s="268">
        <v>11107.681930000004</v>
      </c>
      <c r="I35" s="268">
        <v>9952.598549999999</v>
      </c>
      <c r="J35" s="365">
        <v>-10.398959812490816</v>
      </c>
      <c r="K35" s="269">
        <v>-0.007944738587267906</v>
      </c>
      <c r="L35" s="269">
        <v>0.07219712098666582</v>
      </c>
      <c r="M35" s="5"/>
    </row>
    <row r="36" spans="1:13" ht="12.75">
      <c r="A36" s="142" t="s">
        <v>143</v>
      </c>
      <c r="B36" s="270">
        <v>21315.120399999985</v>
      </c>
      <c r="C36" s="270">
        <v>21272.792919999993</v>
      </c>
      <c r="D36" s="271">
        <v>-0.19857959610676268</v>
      </c>
      <c r="E36" s="271">
        <v>-0.0021518339966206637</v>
      </c>
      <c r="F36" s="271">
        <v>1.2129325209687818</v>
      </c>
      <c r="G36" s="270">
        <v>0</v>
      </c>
      <c r="H36" s="270">
        <v>134986.89271999997</v>
      </c>
      <c r="I36" s="270">
        <v>150023.05407</v>
      </c>
      <c r="J36" s="368">
        <v>11.13897879047352</v>
      </c>
      <c r="K36" s="271">
        <v>0.10341969536582823</v>
      </c>
      <c r="L36" s="271">
        <v>1.0882818724242527</v>
      </c>
      <c r="M36" s="5"/>
    </row>
    <row r="37" spans="1:13" ht="12.75">
      <c r="A37" s="155" t="s">
        <v>134</v>
      </c>
      <c r="B37" s="268">
        <v>0.02903</v>
      </c>
      <c r="C37" s="268">
        <v>0.0633</v>
      </c>
      <c r="D37" s="365">
        <v>118.05029280055112</v>
      </c>
      <c r="E37" s="269">
        <v>1.7422098141493146E-06</v>
      </c>
      <c r="F37" s="269">
        <v>3.609240632674005E-06</v>
      </c>
      <c r="G37" s="270">
        <v>0</v>
      </c>
      <c r="H37" s="268">
        <v>35379.82935</v>
      </c>
      <c r="I37" s="268">
        <v>0.39841000000000004</v>
      </c>
      <c r="J37" s="365">
        <v>-99.99887390638304</v>
      </c>
      <c r="K37" s="269">
        <v>-0.24334202625666462</v>
      </c>
      <c r="L37" s="269">
        <v>2.8901050140616325E-06</v>
      </c>
      <c r="M37" s="5"/>
    </row>
    <row r="38" spans="1:13" ht="12.75">
      <c r="A38" s="142" t="s">
        <v>138</v>
      </c>
      <c r="B38" s="270">
        <v>245.25658000000007</v>
      </c>
      <c r="C38" s="270">
        <v>263.25146000000007</v>
      </c>
      <c r="D38" s="271">
        <v>7.337165021219816</v>
      </c>
      <c r="E38" s="271">
        <v>0.0009148192745970013</v>
      </c>
      <c r="F38" s="271">
        <v>0.015010076872713364</v>
      </c>
      <c r="G38" s="270">
        <v>0</v>
      </c>
      <c r="H38" s="270">
        <v>1938.5497999999995</v>
      </c>
      <c r="I38" s="270">
        <v>1820.77119</v>
      </c>
      <c r="J38" s="368">
        <v>-6.0756040417429436</v>
      </c>
      <c r="K38" s="271">
        <v>-0.0008100889371482178</v>
      </c>
      <c r="L38" s="271">
        <v>0.013208051870379671</v>
      </c>
      <c r="M38" s="5"/>
    </row>
    <row r="39" spans="1:13" ht="12.75">
      <c r="A39" s="155" t="s">
        <v>142</v>
      </c>
      <c r="B39" s="268">
        <v>15032.7567</v>
      </c>
      <c r="C39" s="268">
        <v>15059.273650000005</v>
      </c>
      <c r="D39" s="269">
        <v>0.17639445997290615</v>
      </c>
      <c r="E39" s="269">
        <v>0.0013480621689908115</v>
      </c>
      <c r="F39" s="269">
        <v>0.8586499582328119</v>
      </c>
      <c r="G39" s="270">
        <v>0</v>
      </c>
      <c r="H39" s="268">
        <v>105079.05502</v>
      </c>
      <c r="I39" s="268">
        <v>114225.37209</v>
      </c>
      <c r="J39" s="365">
        <v>8.704224708015463</v>
      </c>
      <c r="K39" s="269">
        <v>0.06290896347016603</v>
      </c>
      <c r="L39" s="269">
        <v>0.8286019944538657</v>
      </c>
      <c r="M39" s="5"/>
    </row>
    <row r="40" spans="1:13" ht="12.75">
      <c r="A40" s="142" t="s">
        <v>147</v>
      </c>
      <c r="B40" s="270">
        <v>19365.949250000005</v>
      </c>
      <c r="C40" s="270">
        <v>19424.26827999999</v>
      </c>
      <c r="D40" s="271">
        <v>0.301142119330855</v>
      </c>
      <c r="E40" s="271">
        <v>0.002964808474398729</v>
      </c>
      <c r="F40" s="271">
        <v>1.1075333070479743</v>
      </c>
      <c r="G40" s="270">
        <v>0</v>
      </c>
      <c r="H40" s="270">
        <v>118984.05631999997</v>
      </c>
      <c r="I40" s="270">
        <v>125853.22614999996</v>
      </c>
      <c r="J40" s="368">
        <v>5.773185116101431</v>
      </c>
      <c r="K40" s="271">
        <v>0.047246596701007997</v>
      </c>
      <c r="L40" s="271">
        <v>0.9129515823697886</v>
      </c>
      <c r="M40" s="5"/>
    </row>
    <row r="41" spans="1:13" ht="12.75">
      <c r="A41" s="155" t="s">
        <v>144</v>
      </c>
      <c r="B41" s="268">
        <v>178.04609999999997</v>
      </c>
      <c r="C41" s="268">
        <v>316.9451000000001</v>
      </c>
      <c r="D41" s="269">
        <v>78.01294159209336</v>
      </c>
      <c r="E41" s="269">
        <v>0.007061313130304227</v>
      </c>
      <c r="F41" s="269">
        <v>0.018071581883837697</v>
      </c>
      <c r="G41" s="270">
        <v>0</v>
      </c>
      <c r="H41" s="268">
        <v>1686.7875799999997</v>
      </c>
      <c r="I41" s="268">
        <v>2143.51788</v>
      </c>
      <c r="J41" s="365">
        <v>27.07693045736088</v>
      </c>
      <c r="K41" s="269">
        <v>0.0031414206984645855</v>
      </c>
      <c r="L41" s="269">
        <v>0.015549287851004644</v>
      </c>
      <c r="M41" s="5"/>
    </row>
    <row r="42" spans="1:13" ht="12.75">
      <c r="A42" s="142" t="s">
        <v>139</v>
      </c>
      <c r="B42" s="270">
        <v>1010.30733</v>
      </c>
      <c r="C42" s="270">
        <v>1546.85318</v>
      </c>
      <c r="D42" s="271">
        <v>53.10719165028728</v>
      </c>
      <c r="E42" s="271">
        <v>0.02727678569043147</v>
      </c>
      <c r="F42" s="271">
        <v>0.08819850473992097</v>
      </c>
      <c r="G42" s="270">
        <v>0</v>
      </c>
      <c r="H42" s="270">
        <v>44333.06142999999</v>
      </c>
      <c r="I42" s="270">
        <v>58026.994609999994</v>
      </c>
      <c r="J42" s="368">
        <v>30.88876052835228</v>
      </c>
      <c r="K42" s="271">
        <v>0.09418776274541663</v>
      </c>
      <c r="L42" s="271">
        <v>0.4209334807692786</v>
      </c>
      <c r="M42" s="5"/>
    </row>
    <row r="43" spans="1:13" ht="12.75">
      <c r="A43" s="155" t="s">
        <v>120</v>
      </c>
      <c r="B43" s="268">
        <v>9257.324726999997</v>
      </c>
      <c r="C43" s="268">
        <v>10311.881868999997</v>
      </c>
      <c r="D43" s="269">
        <v>11.391597174119529</v>
      </c>
      <c r="E43" s="269">
        <v>0.05361131608910566</v>
      </c>
      <c r="F43" s="269">
        <v>0.5879630812153105</v>
      </c>
      <c r="G43" s="270">
        <v>0</v>
      </c>
      <c r="H43" s="268">
        <v>99327.31027800002</v>
      </c>
      <c r="I43" s="268">
        <v>84266.331233</v>
      </c>
      <c r="J43" s="365">
        <v>-15.162978845240971</v>
      </c>
      <c r="K43" s="269">
        <v>-0.10359039308560077</v>
      </c>
      <c r="L43" s="269">
        <v>0.6112761888834911</v>
      </c>
      <c r="M43" s="5"/>
    </row>
    <row r="44" spans="1:13" ht="12.75">
      <c r="A44" s="142" t="s">
        <v>122</v>
      </c>
      <c r="B44" s="270">
        <v>8162.872280000004</v>
      </c>
      <c r="C44" s="270">
        <v>9235.41782</v>
      </c>
      <c r="D44" s="271">
        <v>13.139315466540612</v>
      </c>
      <c r="E44" s="271">
        <v>0.05452580583338401</v>
      </c>
      <c r="F44" s="271">
        <v>0.5265852331068812</v>
      </c>
      <c r="G44" s="270">
        <v>0</v>
      </c>
      <c r="H44" s="270">
        <v>84038.38763000001</v>
      </c>
      <c r="I44" s="270">
        <v>68187.73241</v>
      </c>
      <c r="J44" s="368">
        <v>-18.861208153809994</v>
      </c>
      <c r="K44" s="271">
        <v>-0.10902183715933395</v>
      </c>
      <c r="L44" s="271">
        <v>0.4946404641842169</v>
      </c>
      <c r="M44" s="5"/>
    </row>
    <row r="45" spans="1:13" ht="12.75">
      <c r="A45" s="155" t="s">
        <v>148</v>
      </c>
      <c r="B45" s="268">
        <v>7537.569260000002</v>
      </c>
      <c r="C45" s="268">
        <v>8622.46777</v>
      </c>
      <c r="D45" s="269">
        <v>14.39321447773998</v>
      </c>
      <c r="E45" s="269">
        <v>0.055153803077851324</v>
      </c>
      <c r="F45" s="269">
        <v>0.49163603521968435</v>
      </c>
      <c r="G45" s="270">
        <v>0</v>
      </c>
      <c r="H45" s="268">
        <v>55865.080760000004</v>
      </c>
      <c r="I45" s="268">
        <v>53406.29181000002</v>
      </c>
      <c r="J45" s="365">
        <v>-4.401298479390203</v>
      </c>
      <c r="K45" s="269">
        <v>-0.01691171026026949</v>
      </c>
      <c r="L45" s="269">
        <v>0.3874144518022132</v>
      </c>
      <c r="M45" s="5"/>
    </row>
    <row r="46" spans="1:13" ht="12.75">
      <c r="A46" s="142" t="s">
        <v>141</v>
      </c>
      <c r="B46" s="270">
        <v>6539.788269999999</v>
      </c>
      <c r="C46" s="270">
        <v>7687.698110000001</v>
      </c>
      <c r="D46" s="271">
        <v>17.552706488462544</v>
      </c>
      <c r="E46" s="271">
        <v>0.05835715754323235</v>
      </c>
      <c r="F46" s="271">
        <v>0.438337320542546</v>
      </c>
      <c r="G46" s="270">
        <v>0</v>
      </c>
      <c r="H46" s="270">
        <v>64232.4981</v>
      </c>
      <c r="I46" s="270">
        <v>64323.21544</v>
      </c>
      <c r="J46" s="368">
        <v>0.14123277574971116</v>
      </c>
      <c r="K46" s="271">
        <v>0.0006239597626556861</v>
      </c>
      <c r="L46" s="271">
        <v>0.46660688101129644</v>
      </c>
      <c r="M46" s="5"/>
    </row>
    <row r="47" spans="1:13" ht="12.75">
      <c r="A47" s="155" t="s">
        <v>146</v>
      </c>
      <c r="B47" s="268">
        <v>967.66231</v>
      </c>
      <c r="C47" s="268">
        <v>2522.41972</v>
      </c>
      <c r="D47" s="269">
        <v>160.67148569628586</v>
      </c>
      <c r="E47" s="269">
        <v>0.07904037403919957</v>
      </c>
      <c r="F47" s="269">
        <v>0.1438233767153584</v>
      </c>
      <c r="G47" s="270">
        <v>0</v>
      </c>
      <c r="H47" s="268">
        <v>11845.080370000001</v>
      </c>
      <c r="I47" s="268">
        <v>14822.895700000003</v>
      </c>
      <c r="J47" s="365">
        <v>25.139680246846673</v>
      </c>
      <c r="K47" s="269">
        <v>0.020481607447255308</v>
      </c>
      <c r="L47" s="269">
        <v>0.10752673172230269</v>
      </c>
      <c r="M47" s="5"/>
    </row>
    <row r="48" spans="1:13" ht="12.75">
      <c r="A48" s="142" t="s">
        <v>145</v>
      </c>
      <c r="B48" s="270">
        <v>147.6307</v>
      </c>
      <c r="C48" s="270">
        <v>2317.4531700000002</v>
      </c>
      <c r="D48" s="271" t="s">
        <v>137</v>
      </c>
      <c r="E48" s="271">
        <v>0.1103088999765307</v>
      </c>
      <c r="F48" s="271">
        <v>0.1321365899760376</v>
      </c>
      <c r="G48" s="270">
        <v>0</v>
      </c>
      <c r="H48" s="270">
        <v>1939.4773</v>
      </c>
      <c r="I48" s="270">
        <v>10135.286209999998</v>
      </c>
      <c r="J48" s="368">
        <v>422.57823332090555</v>
      </c>
      <c r="K48" s="271">
        <v>0.056371306546849326</v>
      </c>
      <c r="L48" s="271">
        <v>0.0735223550976901</v>
      </c>
      <c r="M48" s="5"/>
    </row>
    <row r="49" spans="1:13" ht="12.75">
      <c r="A49" s="155" t="s">
        <v>118</v>
      </c>
      <c r="B49" s="268">
        <v>22544.61454</v>
      </c>
      <c r="C49" s="268">
        <v>25173.786199999995</v>
      </c>
      <c r="D49" s="269">
        <v>11.662083001397793</v>
      </c>
      <c r="E49" s="269">
        <v>0.13366118089101953</v>
      </c>
      <c r="F49" s="269">
        <v>1.435359431773904</v>
      </c>
      <c r="G49" s="270">
        <v>0</v>
      </c>
      <c r="H49" s="268">
        <v>250837.62460999994</v>
      </c>
      <c r="I49" s="268">
        <v>303963.57253999996</v>
      </c>
      <c r="J49" s="365">
        <v>21.179417566483405</v>
      </c>
      <c r="K49" s="269">
        <v>0.36540372393260034</v>
      </c>
      <c r="L49" s="269">
        <v>2.204981413844885</v>
      </c>
      <c r="M49" s="5"/>
    </row>
    <row r="50" spans="1:13" ht="12.75">
      <c r="A50" s="142" t="s">
        <v>131</v>
      </c>
      <c r="B50" s="270">
        <v>4108.203369999999</v>
      </c>
      <c r="C50" s="270">
        <v>8709.309119999998</v>
      </c>
      <c r="D50" s="271">
        <v>111.9980033997197</v>
      </c>
      <c r="E50" s="271">
        <v>0.2339098801747546</v>
      </c>
      <c r="F50" s="271">
        <v>0.4965875570050913</v>
      </c>
      <c r="G50" s="270">
        <v>0</v>
      </c>
      <c r="H50" s="270">
        <v>22093.423669999993</v>
      </c>
      <c r="I50" s="270">
        <v>49948.694420000014</v>
      </c>
      <c r="J50" s="368">
        <v>126.07946675020708</v>
      </c>
      <c r="K50" s="271">
        <v>0.19159036327431125</v>
      </c>
      <c r="L50" s="271">
        <v>0.36233270296697956</v>
      </c>
      <c r="M50" s="5"/>
    </row>
    <row r="51" spans="1:13" ht="12.75">
      <c r="A51" s="155" t="s">
        <v>117</v>
      </c>
      <c r="B51" s="268">
        <v>75028.05748999999</v>
      </c>
      <c r="C51" s="268">
        <v>83498.51661999994</v>
      </c>
      <c r="D51" s="269">
        <v>11.289722023163007</v>
      </c>
      <c r="E51" s="269">
        <v>0.4306191137040139</v>
      </c>
      <c r="F51" s="269">
        <v>4.760920046649439</v>
      </c>
      <c r="G51" s="270">
        <v>0</v>
      </c>
      <c r="H51" s="268">
        <v>564329.7867800001</v>
      </c>
      <c r="I51" s="268">
        <v>647040.6582000001</v>
      </c>
      <c r="J51" s="365">
        <v>14.656478066121315</v>
      </c>
      <c r="K51" s="269">
        <v>0.568890751208822</v>
      </c>
      <c r="L51" s="269">
        <v>4.693696068285331</v>
      </c>
      <c r="M51" s="5"/>
    </row>
    <row r="52" spans="1:13" ht="12.75">
      <c r="A52" s="142" t="s">
        <v>135</v>
      </c>
      <c r="B52" s="270">
        <v>1672.4226600000002</v>
      </c>
      <c r="C52" s="270">
        <v>17479.22768</v>
      </c>
      <c r="D52" s="271">
        <v>945.1441551264319</v>
      </c>
      <c r="E52" s="271">
        <v>0.8035824580154262</v>
      </c>
      <c r="F52" s="271">
        <v>0.996630944240382</v>
      </c>
      <c r="G52" s="270">
        <v>0</v>
      </c>
      <c r="H52" s="270">
        <v>73096.45933999999</v>
      </c>
      <c r="I52" s="270">
        <v>172954.10616900004</v>
      </c>
      <c r="J52" s="368">
        <v>136.61078488702634</v>
      </c>
      <c r="K52" s="271">
        <v>0.6868273872974643</v>
      </c>
      <c r="L52" s="271">
        <v>1.2546259618021007</v>
      </c>
      <c r="M52" s="5"/>
    </row>
    <row r="53" spans="1:13" ht="12.75">
      <c r="A53" s="155" t="s">
        <v>123</v>
      </c>
      <c r="B53" s="268">
        <v>63382.84151000001</v>
      </c>
      <c r="C53" s="268">
        <v>123650.01856999997</v>
      </c>
      <c r="D53" s="269">
        <v>95.08437240146692</v>
      </c>
      <c r="E53" s="269">
        <v>3.0638478945143386</v>
      </c>
      <c r="F53" s="269">
        <v>7.050279166725739</v>
      </c>
      <c r="G53" s="270">
        <v>0</v>
      </c>
      <c r="H53" s="268">
        <v>683525.8932399999</v>
      </c>
      <c r="I53" s="268">
        <v>764175.5287799995</v>
      </c>
      <c r="J53" s="365">
        <v>11.79906077262267</v>
      </c>
      <c r="K53" s="269">
        <v>0.5547134368115706</v>
      </c>
      <c r="L53" s="269">
        <v>5.54340384867417</v>
      </c>
      <c r="M53" s="5"/>
    </row>
    <row r="54" spans="1:13" ht="13.5" thickBot="1">
      <c r="A54" s="379" t="s">
        <v>149</v>
      </c>
      <c r="B54" s="377">
        <v>11408.2997299999</v>
      </c>
      <c r="C54" s="377">
        <v>12143.793879999399</v>
      </c>
      <c r="D54" s="273">
        <v>6.447009347636645</v>
      </c>
      <c r="E54" s="273">
        <v>0.03739087033494415</v>
      </c>
      <c r="F54" s="273">
        <v>0.692415075932255</v>
      </c>
      <c r="G54" s="377">
        <v>0</v>
      </c>
      <c r="H54" s="377">
        <v>69908.74655000973</v>
      </c>
      <c r="I54" s="377">
        <v>59126.141629993435</v>
      </c>
      <c r="J54" s="384">
        <v>-15.423828136158724</v>
      </c>
      <c r="K54" s="273">
        <v>-0.0741634576884985</v>
      </c>
      <c r="L54" s="273">
        <v>0.42890680049939073</v>
      </c>
      <c r="M54" s="5"/>
    </row>
    <row r="55" spans="1:13" ht="12.75">
      <c r="A55" s="142"/>
      <c r="B55" s="270"/>
      <c r="C55" s="270"/>
      <c r="D55" s="271"/>
      <c r="E55" s="271"/>
      <c r="F55" s="271"/>
      <c r="G55" s="270"/>
      <c r="H55" s="270"/>
      <c r="I55" s="270"/>
      <c r="J55" s="368"/>
      <c r="K55" s="271"/>
      <c r="L55" s="271"/>
      <c r="M55" s="5"/>
    </row>
    <row r="56" spans="1:13" s="12" customFormat="1" ht="12.75">
      <c r="A56" s="385" t="s">
        <v>88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5"/>
    </row>
    <row r="57" spans="1:13" s="12" customFormat="1" ht="12.75">
      <c r="A57" s="385" t="s">
        <v>89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5"/>
    </row>
    <row r="58" spans="1:13" ht="12.75">
      <c r="A58" s="385" t="s">
        <v>42</v>
      </c>
      <c r="B58" s="10"/>
      <c r="C58" s="10"/>
      <c r="M58" s="5"/>
    </row>
    <row r="59" spans="1:13" ht="12.75">
      <c r="A59" s="385" t="s">
        <v>43</v>
      </c>
      <c r="M59" s="5"/>
    </row>
    <row r="60" ht="12.75">
      <c r="A60" s="386" t="s">
        <v>80</v>
      </c>
    </row>
    <row r="61" ht="12.75">
      <c r="A61" s="386" t="s">
        <v>76</v>
      </c>
    </row>
  </sheetData>
  <sheetProtection/>
  <mergeCells count="9">
    <mergeCell ref="A7:G8"/>
    <mergeCell ref="A9:G13"/>
    <mergeCell ref="L16:L17"/>
    <mergeCell ref="A16:A17"/>
    <mergeCell ref="B15:E15"/>
    <mergeCell ref="F16:F17"/>
    <mergeCell ref="B16:E16"/>
    <mergeCell ref="H15:K15"/>
    <mergeCell ref="H16:K1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8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7.8515625" style="20" customWidth="1"/>
    <col min="2" max="2" width="47.421875" style="24" bestFit="1" customWidth="1"/>
    <col min="3" max="4" width="15.140625" style="20" bestFit="1" customWidth="1"/>
    <col min="5" max="5" width="9.8515625" style="20" customWidth="1"/>
    <col min="6" max="6" width="12.57421875" style="20" customWidth="1"/>
    <col min="7" max="7" width="1.7109375" style="20" customWidth="1"/>
    <col min="8" max="9" width="15.140625" style="20" bestFit="1" customWidth="1"/>
    <col min="10" max="10" width="11.140625" style="20" customWidth="1"/>
    <col min="11" max="11" width="12.2812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8515625" style="20" customWidth="1"/>
    <col min="17" max="17" width="1.7109375" style="20" customWidth="1"/>
    <col min="18" max="19" width="16.8515625" style="20" bestFit="1" customWidth="1"/>
    <col min="20" max="20" width="9.7109375" style="20" customWidth="1"/>
    <col min="21" max="21" width="12.8515625" style="20" customWidth="1"/>
    <col min="22" max="16384" width="11.421875" style="20" customWidth="1"/>
  </cols>
  <sheetData>
    <row r="1" spans="1:21" ht="20.25">
      <c r="A1" s="277"/>
      <c r="B1" s="275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474"/>
      <c r="Q1" s="475"/>
      <c r="R1" s="475"/>
      <c r="S1" s="475"/>
      <c r="T1" s="475"/>
      <c r="U1" s="475"/>
    </row>
    <row r="2" spans="1:21" ht="20.25">
      <c r="A2" s="277"/>
      <c r="B2" s="27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75"/>
      <c r="Q2" s="475"/>
      <c r="R2" s="475"/>
      <c r="S2" s="475"/>
      <c r="T2" s="475"/>
      <c r="U2" s="475"/>
    </row>
    <row r="3" spans="1:21" ht="20.25">
      <c r="A3" s="277"/>
      <c r="B3" s="275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475"/>
      <c r="Q3" s="475"/>
      <c r="R3" s="475"/>
      <c r="S3" s="475"/>
      <c r="T3" s="475"/>
      <c r="U3" s="475"/>
    </row>
    <row r="4" spans="1:21" ht="20.25">
      <c r="A4" s="277"/>
      <c r="B4" s="275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475"/>
      <c r="Q4" s="475"/>
      <c r="R4" s="475"/>
      <c r="S4" s="475"/>
      <c r="T4" s="475"/>
      <c r="U4" s="475"/>
    </row>
    <row r="5" spans="1:21" s="90" customFormat="1" ht="20.25">
      <c r="A5" s="277"/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475"/>
      <c r="Q5" s="475"/>
      <c r="R5" s="475"/>
      <c r="S5" s="475"/>
      <c r="T5" s="475"/>
      <c r="U5" s="475"/>
    </row>
    <row r="6" spans="1:21" s="90" customFormat="1" ht="20.25">
      <c r="A6" s="277"/>
      <c r="B6" s="275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475"/>
      <c r="Q6" s="475"/>
      <c r="R6" s="475"/>
      <c r="S6" s="475"/>
      <c r="T6" s="475"/>
      <c r="U6" s="475"/>
    </row>
    <row r="7" spans="1:21" ht="20.25">
      <c r="A7" s="424" t="s">
        <v>58</v>
      </c>
      <c r="B7" s="424"/>
      <c r="C7" s="424"/>
      <c r="D7" s="424"/>
      <c r="E7" s="424"/>
      <c r="F7" s="424"/>
      <c r="G7" s="425"/>
      <c r="H7" s="277"/>
      <c r="I7" s="277"/>
      <c r="J7" s="277"/>
      <c r="K7" s="277"/>
      <c r="L7" s="277"/>
      <c r="M7" s="277"/>
      <c r="N7" s="277"/>
      <c r="O7" s="277"/>
      <c r="P7" s="475"/>
      <c r="Q7" s="475"/>
      <c r="R7" s="475"/>
      <c r="S7" s="475"/>
      <c r="T7" s="475"/>
      <c r="U7" s="475"/>
    </row>
    <row r="8" spans="1:21" ht="20.25">
      <c r="A8" s="424"/>
      <c r="B8" s="424"/>
      <c r="C8" s="424"/>
      <c r="D8" s="424"/>
      <c r="E8" s="424"/>
      <c r="F8" s="424"/>
      <c r="G8" s="425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302"/>
      <c r="S8" s="302"/>
      <c r="T8" s="277"/>
      <c r="U8" s="277"/>
    </row>
    <row r="9" spans="1:21" s="63" customFormat="1" ht="12" customHeight="1">
      <c r="A9" s="433" t="s">
        <v>107</v>
      </c>
      <c r="B9" s="433"/>
      <c r="C9" s="433"/>
      <c r="D9" s="433"/>
      <c r="E9" s="433"/>
      <c r="F9" s="433"/>
      <c r="G9" s="43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305"/>
      <c r="S9" s="305"/>
      <c r="T9" s="195"/>
      <c r="U9" s="195"/>
    </row>
    <row r="10" spans="1:21" s="63" customFormat="1" ht="12">
      <c r="A10" s="433"/>
      <c r="B10" s="433"/>
      <c r="C10" s="433"/>
      <c r="D10" s="433"/>
      <c r="E10" s="433"/>
      <c r="F10" s="433"/>
      <c r="G10" s="43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305"/>
      <c r="S10" s="305"/>
      <c r="T10" s="195"/>
      <c r="U10" s="195"/>
    </row>
    <row r="11" spans="1:21" s="63" customFormat="1" ht="12">
      <c r="A11" s="433"/>
      <c r="B11" s="433"/>
      <c r="C11" s="433"/>
      <c r="D11" s="433"/>
      <c r="E11" s="433"/>
      <c r="F11" s="433"/>
      <c r="G11" s="43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305"/>
      <c r="S11" s="305"/>
      <c r="T11" s="195"/>
      <c r="U11" s="195"/>
    </row>
    <row r="12" spans="1:21" s="63" customFormat="1" ht="12">
      <c r="A12" s="433"/>
      <c r="B12" s="433"/>
      <c r="C12" s="433"/>
      <c r="D12" s="433"/>
      <c r="E12" s="433"/>
      <c r="F12" s="433"/>
      <c r="G12" s="43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305"/>
      <c r="S12" s="305"/>
      <c r="T12" s="195"/>
      <c r="U12" s="195"/>
    </row>
    <row r="13" spans="1:21" s="63" customFormat="1" ht="12">
      <c r="A13" s="435"/>
      <c r="B13" s="435"/>
      <c r="C13" s="435"/>
      <c r="D13" s="435"/>
      <c r="E13" s="435"/>
      <c r="F13" s="435"/>
      <c r="G13" s="436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305"/>
      <c r="S13" s="305"/>
      <c r="T13" s="195"/>
      <c r="U13" s="195"/>
    </row>
    <row r="14" spans="1:21" s="63" customFormat="1" ht="12.75" thickBot="1">
      <c r="A14" s="221"/>
      <c r="B14" s="221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</row>
    <row r="15" spans="1:21" s="93" customFormat="1" ht="12.75" thickBot="1">
      <c r="A15" s="198"/>
      <c r="B15" s="198"/>
      <c r="C15" s="453" t="s">
        <v>91</v>
      </c>
      <c r="D15" s="453"/>
      <c r="E15" s="453"/>
      <c r="F15" s="453"/>
      <c r="G15" s="453"/>
      <c r="H15" s="453"/>
      <c r="I15" s="453"/>
      <c r="J15" s="453"/>
      <c r="K15" s="453"/>
      <c r="L15" s="198"/>
      <c r="M15" s="453" t="s">
        <v>90</v>
      </c>
      <c r="N15" s="453"/>
      <c r="O15" s="453"/>
      <c r="P15" s="453"/>
      <c r="Q15" s="453"/>
      <c r="R15" s="453"/>
      <c r="S15" s="453"/>
      <c r="T15" s="453"/>
      <c r="U15" s="453"/>
    </row>
    <row r="16" spans="1:53" s="63" customFormat="1" ht="12.75" thickBot="1">
      <c r="A16" s="447" t="s">
        <v>2</v>
      </c>
      <c r="B16" s="447" t="s">
        <v>15</v>
      </c>
      <c r="C16" s="453" t="s">
        <v>7</v>
      </c>
      <c r="D16" s="453"/>
      <c r="E16" s="453"/>
      <c r="F16" s="453"/>
      <c r="G16" s="453"/>
      <c r="H16" s="449" t="s">
        <v>22</v>
      </c>
      <c r="I16" s="449"/>
      <c r="J16" s="449"/>
      <c r="K16" s="449"/>
      <c r="L16" s="198"/>
      <c r="M16" s="453" t="s">
        <v>7</v>
      </c>
      <c r="N16" s="453"/>
      <c r="O16" s="453"/>
      <c r="P16" s="453"/>
      <c r="Q16" s="453"/>
      <c r="R16" s="449" t="s">
        <v>22</v>
      </c>
      <c r="S16" s="449"/>
      <c r="T16" s="449"/>
      <c r="U16" s="449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</row>
    <row r="17" spans="1:53" s="63" customFormat="1" ht="24.75" thickBot="1">
      <c r="A17" s="448"/>
      <c r="B17" s="448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</row>
    <row r="18" spans="1:58" s="25" customFormat="1" ht="12">
      <c r="A18" s="473" t="s">
        <v>1</v>
      </c>
      <c r="B18" s="473"/>
      <c r="C18" s="153">
        <v>2473920.5609999998</v>
      </c>
      <c r="D18" s="153">
        <v>1889461.363</v>
      </c>
      <c r="E18" s="154">
        <v>-23.62481670647305</v>
      </c>
      <c r="F18" s="154">
        <v>-23.624816706473055</v>
      </c>
      <c r="G18" s="153"/>
      <c r="H18" s="153">
        <v>1967042.07</v>
      </c>
      <c r="I18" s="153">
        <v>1753831.523</v>
      </c>
      <c r="J18" s="154">
        <v>-10.839145245124316</v>
      </c>
      <c r="K18" s="154">
        <v>-10.839145245124318</v>
      </c>
      <c r="L18" s="153"/>
      <c r="M18" s="153">
        <v>17619006.934</v>
      </c>
      <c r="N18" s="153">
        <v>15023116.956999999</v>
      </c>
      <c r="O18" s="154">
        <v>-14.733463620986631</v>
      </c>
      <c r="P18" s="154">
        <v>-14.733463620986623</v>
      </c>
      <c r="Q18" s="153"/>
      <c r="R18" s="153">
        <v>14538972.771000005</v>
      </c>
      <c r="S18" s="153">
        <v>13785312.228000004</v>
      </c>
      <c r="T18" s="154">
        <v>-5.1837262155362325</v>
      </c>
      <c r="U18" s="154">
        <v>-5.183726215536226</v>
      </c>
      <c r="V18" s="40"/>
      <c r="W18" s="103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25" s="25" customFormat="1" ht="12">
      <c r="A19" s="307" t="s">
        <v>24</v>
      </c>
      <c r="B19" s="214" t="s">
        <v>25</v>
      </c>
      <c r="C19" s="156">
        <v>1815950.747</v>
      </c>
      <c r="D19" s="156">
        <v>1432465.87</v>
      </c>
      <c r="E19" s="157">
        <v>-21.1175813899979</v>
      </c>
      <c r="F19" s="157">
        <v>-15.501099067020524</v>
      </c>
      <c r="G19" s="158"/>
      <c r="H19" s="156">
        <v>1846987.663</v>
      </c>
      <c r="I19" s="156">
        <v>1616823.101</v>
      </c>
      <c r="J19" s="157">
        <v>-12.461618808333096</v>
      </c>
      <c r="K19" s="157">
        <v>-11.701049281574335</v>
      </c>
      <c r="L19" s="158"/>
      <c r="M19" s="156">
        <v>13313660.711000001</v>
      </c>
      <c r="N19" s="156">
        <v>11351245.993999999</v>
      </c>
      <c r="O19" s="157">
        <v>-14.739858252348414</v>
      </c>
      <c r="P19" s="157">
        <v>-11.13805519432008</v>
      </c>
      <c r="Q19" s="158"/>
      <c r="R19" s="156">
        <v>13792495.111000003</v>
      </c>
      <c r="S19" s="156">
        <v>12766194.651000002</v>
      </c>
      <c r="T19" s="157">
        <v>-7.441006516518467</v>
      </c>
      <c r="U19" s="157">
        <v>-7.05896129090426</v>
      </c>
      <c r="V19" s="93"/>
      <c r="W19" s="102"/>
      <c r="X19" s="93"/>
      <c r="Y19" s="93"/>
    </row>
    <row r="20" spans="1:25" s="63" customFormat="1" ht="12">
      <c r="A20" s="215" t="s">
        <v>62</v>
      </c>
      <c r="B20" s="216" t="s">
        <v>65</v>
      </c>
      <c r="C20" s="158">
        <v>3740.997</v>
      </c>
      <c r="D20" s="158">
        <v>11227.336</v>
      </c>
      <c r="E20" s="159">
        <v>200.1161455088042</v>
      </c>
      <c r="F20" s="159">
        <v>0.30261032298360857</v>
      </c>
      <c r="G20" s="158"/>
      <c r="H20" s="158">
        <v>12347.62</v>
      </c>
      <c r="I20" s="158">
        <v>39980.398</v>
      </c>
      <c r="J20" s="159">
        <v>223.7903174862848</v>
      </c>
      <c r="K20" s="159">
        <v>1.4047883581869705</v>
      </c>
      <c r="L20" s="158"/>
      <c r="M20" s="158">
        <v>39747.13100000001</v>
      </c>
      <c r="N20" s="158">
        <v>124031.46500000001</v>
      </c>
      <c r="O20" s="159">
        <v>212.05136541804737</v>
      </c>
      <c r="P20" s="159">
        <v>0.47837164895686396</v>
      </c>
      <c r="Q20" s="158"/>
      <c r="R20" s="158">
        <v>118194.27799999999</v>
      </c>
      <c r="S20" s="158">
        <v>379067.03899999993</v>
      </c>
      <c r="T20" s="159">
        <v>220.715220241034</v>
      </c>
      <c r="U20" s="159">
        <v>1.7942998113343112</v>
      </c>
      <c r="V20" s="93"/>
      <c r="W20" s="102"/>
      <c r="X20" s="93"/>
      <c r="Y20" s="93"/>
    </row>
    <row r="21" spans="1:25" s="63" customFormat="1" ht="12">
      <c r="A21" s="307" t="s">
        <v>23</v>
      </c>
      <c r="B21" s="214" t="s">
        <v>57</v>
      </c>
      <c r="C21" s="156">
        <v>8718.094</v>
      </c>
      <c r="D21" s="156">
        <v>13871.861</v>
      </c>
      <c r="E21" s="157">
        <v>59.115753970994135</v>
      </c>
      <c r="F21" s="157">
        <v>0.20832386784144613</v>
      </c>
      <c r="G21" s="158"/>
      <c r="H21" s="156">
        <v>73144.083</v>
      </c>
      <c r="I21" s="156">
        <v>65772.292</v>
      </c>
      <c r="J21" s="157">
        <v>-10.078451595325898</v>
      </c>
      <c r="K21" s="157">
        <v>-0.3747652941657723</v>
      </c>
      <c r="L21" s="158"/>
      <c r="M21" s="156">
        <v>36611.600999999995</v>
      </c>
      <c r="N21" s="156">
        <v>73238.943</v>
      </c>
      <c r="O21" s="157">
        <v>100.04299456885266</v>
      </c>
      <c r="P21" s="157">
        <v>0.20788539409289275</v>
      </c>
      <c r="Q21" s="158"/>
      <c r="R21" s="156">
        <v>303196.80000000005</v>
      </c>
      <c r="S21" s="156">
        <v>391222.101</v>
      </c>
      <c r="T21" s="157">
        <v>29.032397769369588</v>
      </c>
      <c r="U21" s="157">
        <v>0.6054437434230473</v>
      </c>
      <c r="V21" s="93"/>
      <c r="W21" s="102"/>
      <c r="X21" s="93"/>
      <c r="Y21" s="93"/>
    </row>
    <row r="22" spans="1:25" s="63" customFormat="1" ht="12.75" thickBot="1">
      <c r="A22" s="451" t="s">
        <v>50</v>
      </c>
      <c r="B22" s="451"/>
      <c r="C22" s="160">
        <v>645510.723</v>
      </c>
      <c r="D22" s="160">
        <v>431896.296</v>
      </c>
      <c r="E22" s="161">
        <v>-33.09231270508267</v>
      </c>
      <c r="F22" s="161">
        <v>-8.634651830277587</v>
      </c>
      <c r="G22" s="160"/>
      <c r="H22" s="160">
        <v>34562.704</v>
      </c>
      <c r="I22" s="160">
        <v>31255.732</v>
      </c>
      <c r="J22" s="161">
        <v>-9.568036111989375</v>
      </c>
      <c r="K22" s="161">
        <v>-0.16811902757117939</v>
      </c>
      <c r="L22" s="160"/>
      <c r="M22" s="160">
        <v>4228987.490999999</v>
      </c>
      <c r="N22" s="160">
        <v>3474600.5550000006</v>
      </c>
      <c r="O22" s="161">
        <v>-17.838476410853943</v>
      </c>
      <c r="P22" s="161">
        <v>-4.281665469716301</v>
      </c>
      <c r="Q22" s="160"/>
      <c r="R22" s="160">
        <v>325086.58200000005</v>
      </c>
      <c r="S22" s="160">
        <v>248828.43699999998</v>
      </c>
      <c r="T22" s="161">
        <v>-23.45779531435722</v>
      </c>
      <c r="U22" s="161">
        <v>-0.5245084793893245</v>
      </c>
      <c r="V22" s="93"/>
      <c r="W22" s="102"/>
      <c r="X22" s="93"/>
      <c r="Y22" s="93"/>
    </row>
    <row r="23" spans="1:22" ht="14.25">
      <c r="A23" s="385" t="s">
        <v>88</v>
      </c>
      <c r="B23" s="39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</row>
    <row r="24" spans="1:21" ht="14.25">
      <c r="A24" s="385" t="s">
        <v>89</v>
      </c>
      <c r="B24" s="220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4.25">
      <c r="A25" s="386"/>
      <c r="B25" s="39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ht="12.75">
      <c r="A26" s="9"/>
    </row>
    <row r="27" spans="3:11" ht="12.75">
      <c r="C27" s="15"/>
      <c r="D27" s="45"/>
      <c r="E27" s="45"/>
      <c r="F27" s="45"/>
      <c r="G27" s="45"/>
      <c r="H27" s="45"/>
      <c r="I27" s="45"/>
      <c r="J27" s="45"/>
      <c r="K27" s="45"/>
    </row>
    <row r="28" spans="3:11" ht="12.75">
      <c r="C28" s="33"/>
      <c r="D28" s="90"/>
      <c r="E28" s="90"/>
      <c r="F28" s="90"/>
      <c r="G28" s="90"/>
      <c r="H28" s="90"/>
      <c r="I28" s="90"/>
      <c r="J28" s="90"/>
      <c r="K28" s="90"/>
    </row>
    <row r="29" spans="3:11" ht="12.75">
      <c r="C29" s="33"/>
      <c r="D29" s="45"/>
      <c r="E29" s="45"/>
      <c r="F29" s="45"/>
      <c r="G29" s="45"/>
      <c r="H29" s="45"/>
      <c r="I29" s="45"/>
      <c r="J29" s="45"/>
      <c r="K29" s="45"/>
    </row>
    <row r="30" spans="3:11" ht="12.75">
      <c r="C30" s="33"/>
      <c r="D30" s="90"/>
      <c r="E30" s="90"/>
      <c r="F30" s="90"/>
      <c r="G30" s="90"/>
      <c r="H30" s="90"/>
      <c r="I30" s="90"/>
      <c r="J30" s="90"/>
      <c r="K30" s="90"/>
    </row>
    <row r="31" spans="3:11" ht="12.75">
      <c r="C31" s="33"/>
      <c r="D31" s="45"/>
      <c r="E31" s="45"/>
      <c r="F31" s="45"/>
      <c r="G31" s="45"/>
      <c r="H31" s="45"/>
      <c r="I31" s="45"/>
      <c r="J31" s="45"/>
      <c r="K31" s="45"/>
    </row>
    <row r="32" spans="3:21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3:21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  <row r="34" spans="4:11" ht="12.75">
      <c r="D34" s="90"/>
      <c r="E34" s="90"/>
      <c r="F34" s="90"/>
      <c r="G34" s="90"/>
      <c r="H34" s="90"/>
      <c r="I34" s="90"/>
      <c r="J34" s="90"/>
      <c r="K34" s="90"/>
    </row>
    <row r="35" spans="4:11" ht="12.75">
      <c r="D35" s="45"/>
      <c r="E35" s="45"/>
      <c r="F35" s="45"/>
      <c r="G35" s="45"/>
      <c r="H35" s="45"/>
      <c r="I35" s="45"/>
      <c r="J35" s="45"/>
      <c r="K35" s="45"/>
    </row>
    <row r="36" spans="4:11" ht="12.75">
      <c r="D36" s="90"/>
      <c r="E36" s="90"/>
      <c r="F36" s="90"/>
      <c r="G36" s="90"/>
      <c r="H36" s="90"/>
      <c r="I36" s="90"/>
      <c r="J36" s="90"/>
      <c r="K36" s="90"/>
    </row>
    <row r="37" spans="4:11" ht="12.75">
      <c r="D37" s="45"/>
      <c r="E37" s="45"/>
      <c r="F37" s="45"/>
      <c r="G37" s="45"/>
      <c r="H37" s="45"/>
      <c r="I37" s="45"/>
      <c r="J37" s="45"/>
      <c r="K37" s="45"/>
    </row>
    <row r="38" spans="4:11" ht="12.75">
      <c r="D38" s="90"/>
      <c r="E38" s="90"/>
      <c r="F38" s="90"/>
      <c r="G38" s="90"/>
      <c r="H38" s="90"/>
      <c r="I38" s="90"/>
      <c r="J38" s="90"/>
      <c r="K38" s="90"/>
    </row>
  </sheetData>
  <sheetProtection/>
  <mergeCells count="13">
    <mergeCell ref="A22:B22"/>
    <mergeCell ref="A16:A17"/>
    <mergeCell ref="B16:B17"/>
    <mergeCell ref="C16:G16"/>
    <mergeCell ref="M15:U15"/>
    <mergeCell ref="M16:Q16"/>
    <mergeCell ref="R16:U16"/>
    <mergeCell ref="C15:K15"/>
    <mergeCell ref="A18:B18"/>
    <mergeCell ref="P1:U7"/>
    <mergeCell ref="H16:K16"/>
    <mergeCell ref="A7:G8"/>
    <mergeCell ref="A9:G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37"/>
  <sheetViews>
    <sheetView zoomScalePageLayoutView="0" workbookViewId="0" topLeftCell="I7">
      <selection activeCell="AD15" sqref="AD15"/>
    </sheetView>
  </sheetViews>
  <sheetFormatPr defaultColWidth="11.421875" defaultRowHeight="12.75"/>
  <cols>
    <col min="1" max="1" width="22.140625" style="20" customWidth="1"/>
    <col min="2" max="2" width="41.8515625" style="24" bestFit="1" customWidth="1"/>
    <col min="3" max="4" width="15.140625" style="20" bestFit="1" customWidth="1"/>
    <col min="5" max="5" width="9.7109375" style="20" customWidth="1"/>
    <col min="6" max="6" width="12.8515625" style="20" bestFit="1" customWidth="1"/>
    <col min="7" max="7" width="2.28125" style="90" customWidth="1"/>
    <col min="8" max="9" width="15.140625" style="20" bestFit="1" customWidth="1"/>
    <col min="10" max="10" width="11.7109375" style="20" bestFit="1" customWidth="1"/>
    <col min="11" max="11" width="12.7109375" style="20" customWidth="1"/>
    <col min="12" max="12" width="1.7109375" style="20" customWidth="1"/>
    <col min="13" max="14" width="16.8515625" style="20" bestFit="1" customWidth="1"/>
    <col min="15" max="15" width="10.57421875" style="20" customWidth="1"/>
    <col min="16" max="16" width="12.421875" style="20" customWidth="1"/>
    <col min="17" max="17" width="1.8515625" style="20" customWidth="1"/>
    <col min="18" max="19" width="16.8515625" style="20" bestFit="1" customWidth="1"/>
    <col min="20" max="20" width="10.7109375" style="20" customWidth="1"/>
    <col min="21" max="21" width="13.00390625" style="20" bestFit="1" customWidth="1"/>
    <col min="22" max="16384" width="11.421875" style="20" customWidth="1"/>
  </cols>
  <sheetData>
    <row r="1" spans="1:21" ht="20.25">
      <c r="A1" s="277"/>
      <c r="B1" s="275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474"/>
      <c r="Q1" s="475"/>
      <c r="R1" s="475"/>
      <c r="S1" s="475"/>
      <c r="T1" s="475"/>
      <c r="U1" s="475"/>
    </row>
    <row r="2" spans="1:21" ht="20.25">
      <c r="A2" s="277"/>
      <c r="B2" s="27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475"/>
      <c r="Q2" s="475"/>
      <c r="R2" s="475"/>
      <c r="S2" s="475"/>
      <c r="T2" s="475"/>
      <c r="U2" s="475"/>
    </row>
    <row r="3" spans="1:21" ht="20.25">
      <c r="A3" s="277"/>
      <c r="B3" s="275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475"/>
      <c r="Q3" s="475"/>
      <c r="R3" s="475"/>
      <c r="S3" s="475"/>
      <c r="T3" s="475"/>
      <c r="U3" s="475"/>
    </row>
    <row r="4" spans="1:21" ht="20.25">
      <c r="A4" s="277"/>
      <c r="B4" s="275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475"/>
      <c r="Q4" s="475"/>
      <c r="R4" s="475"/>
      <c r="S4" s="475"/>
      <c r="T4" s="475"/>
      <c r="U4" s="475"/>
    </row>
    <row r="5" spans="1:21" s="90" customFormat="1" ht="20.25">
      <c r="A5" s="277"/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475"/>
      <c r="Q5" s="475"/>
      <c r="R5" s="475"/>
      <c r="S5" s="475"/>
      <c r="T5" s="475"/>
      <c r="U5" s="475"/>
    </row>
    <row r="6" spans="1:21" s="90" customFormat="1" ht="20.25">
      <c r="A6" s="277"/>
      <c r="B6" s="275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475"/>
      <c r="Q6" s="475"/>
      <c r="R6" s="475"/>
      <c r="S6" s="475"/>
      <c r="T6" s="475"/>
      <c r="U6" s="475"/>
    </row>
    <row r="7" spans="1:21" s="90" customFormat="1" ht="20.25">
      <c r="A7" s="424" t="s">
        <v>58</v>
      </c>
      <c r="B7" s="424"/>
      <c r="C7" s="424"/>
      <c r="D7" s="424"/>
      <c r="E7" s="424"/>
      <c r="F7" s="424"/>
      <c r="G7" s="425"/>
      <c r="H7" s="277"/>
      <c r="I7" s="277"/>
      <c r="J7" s="277"/>
      <c r="K7" s="277"/>
      <c r="L7" s="277"/>
      <c r="M7" s="277"/>
      <c r="N7" s="277"/>
      <c r="O7" s="277"/>
      <c r="P7" s="475"/>
      <c r="Q7" s="475"/>
      <c r="R7" s="475"/>
      <c r="S7" s="475"/>
      <c r="T7" s="475"/>
      <c r="U7" s="475"/>
    </row>
    <row r="8" spans="1:21" s="90" customFormat="1" ht="20.25">
      <c r="A8" s="424"/>
      <c r="B8" s="424"/>
      <c r="C8" s="424"/>
      <c r="D8" s="424"/>
      <c r="E8" s="424"/>
      <c r="F8" s="424"/>
      <c r="G8" s="425"/>
      <c r="H8" s="277"/>
      <c r="I8" s="277"/>
      <c r="J8" s="277"/>
      <c r="K8" s="277"/>
      <c r="L8" s="277"/>
      <c r="M8" s="277"/>
      <c r="N8" s="277"/>
      <c r="O8" s="277"/>
      <c r="P8" s="475"/>
      <c r="Q8" s="475"/>
      <c r="R8" s="475"/>
      <c r="S8" s="475"/>
      <c r="T8" s="475"/>
      <c r="U8" s="475"/>
    </row>
    <row r="9" spans="1:21" s="90" customFormat="1" ht="20.25" customHeight="1">
      <c r="A9" s="433" t="s">
        <v>109</v>
      </c>
      <c r="B9" s="433"/>
      <c r="C9" s="433"/>
      <c r="D9" s="433"/>
      <c r="E9" s="433"/>
      <c r="F9" s="433"/>
      <c r="G9" s="434"/>
      <c r="H9" s="277"/>
      <c r="I9" s="277"/>
      <c r="J9" s="277"/>
      <c r="K9" s="277"/>
      <c r="L9" s="277"/>
      <c r="M9" s="277"/>
      <c r="N9" s="277"/>
      <c r="O9" s="277"/>
      <c r="P9" s="475"/>
      <c r="Q9" s="475"/>
      <c r="R9" s="475"/>
      <c r="S9" s="475"/>
      <c r="T9" s="475"/>
      <c r="U9" s="475"/>
    </row>
    <row r="10" spans="1:21" ht="20.25">
      <c r="A10" s="433"/>
      <c r="B10" s="433"/>
      <c r="C10" s="433"/>
      <c r="D10" s="433"/>
      <c r="E10" s="433"/>
      <c r="F10" s="433"/>
      <c r="G10" s="434"/>
      <c r="H10" s="277"/>
      <c r="I10" s="277"/>
      <c r="J10" s="277"/>
      <c r="K10" s="277"/>
      <c r="L10" s="277"/>
      <c r="M10" s="277"/>
      <c r="N10" s="277"/>
      <c r="O10" s="277"/>
      <c r="P10" s="475"/>
      <c r="Q10" s="475"/>
      <c r="R10" s="475"/>
      <c r="S10" s="475"/>
      <c r="T10" s="475"/>
      <c r="U10" s="475"/>
    </row>
    <row r="11" spans="1:21" ht="18" customHeight="1">
      <c r="A11" s="433"/>
      <c r="B11" s="433"/>
      <c r="C11" s="433"/>
      <c r="D11" s="433"/>
      <c r="E11" s="433"/>
      <c r="F11" s="433"/>
      <c r="G11" s="434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</row>
    <row r="12" spans="1:21" s="22" customFormat="1" ht="10.5" customHeight="1">
      <c r="A12" s="435"/>
      <c r="B12" s="435"/>
      <c r="C12" s="435"/>
      <c r="D12" s="435"/>
      <c r="E12" s="435"/>
      <c r="F12" s="435"/>
      <c r="G12" s="436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</row>
    <row r="13" spans="1:21" s="22" customFormat="1" ht="9.75" customHeight="1" thickBot="1">
      <c r="A13" s="296"/>
      <c r="B13" s="296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</row>
    <row r="14" spans="1:21" s="24" customFormat="1" ht="13.5" thickBot="1">
      <c r="A14" s="198"/>
      <c r="B14" s="198"/>
      <c r="C14" s="453" t="s">
        <v>91</v>
      </c>
      <c r="D14" s="453"/>
      <c r="E14" s="453"/>
      <c r="F14" s="453"/>
      <c r="G14" s="453"/>
      <c r="H14" s="453"/>
      <c r="I14" s="453"/>
      <c r="J14" s="453"/>
      <c r="K14" s="449"/>
      <c r="L14" s="198"/>
      <c r="M14" s="453" t="s">
        <v>108</v>
      </c>
      <c r="N14" s="453"/>
      <c r="O14" s="453"/>
      <c r="P14" s="453"/>
      <c r="Q14" s="453"/>
      <c r="R14" s="453"/>
      <c r="S14" s="453"/>
      <c r="T14" s="453"/>
      <c r="U14" s="453"/>
    </row>
    <row r="15" spans="1:52" ht="13.5" thickBot="1">
      <c r="A15" s="447" t="s">
        <v>2</v>
      </c>
      <c r="B15" s="447" t="s">
        <v>15</v>
      </c>
      <c r="C15" s="453" t="s">
        <v>7</v>
      </c>
      <c r="D15" s="453"/>
      <c r="E15" s="453"/>
      <c r="F15" s="453"/>
      <c r="G15" s="224"/>
      <c r="H15" s="449" t="s">
        <v>22</v>
      </c>
      <c r="I15" s="449"/>
      <c r="J15" s="449"/>
      <c r="K15" s="449"/>
      <c r="L15" s="198"/>
      <c r="M15" s="453" t="s">
        <v>7</v>
      </c>
      <c r="N15" s="453"/>
      <c r="O15" s="453"/>
      <c r="P15" s="453"/>
      <c r="Q15" s="453"/>
      <c r="R15" s="449" t="s">
        <v>22</v>
      </c>
      <c r="S15" s="449"/>
      <c r="T15" s="449"/>
      <c r="U15" s="449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</row>
    <row r="16" spans="1:52" ht="24.75" thickBot="1">
      <c r="A16" s="448"/>
      <c r="B16" s="448"/>
      <c r="C16" s="370">
        <v>2019</v>
      </c>
      <c r="D16" s="370">
        <v>2020</v>
      </c>
      <c r="E16" s="150" t="s">
        <v>52</v>
      </c>
      <c r="F16" s="150" t="s">
        <v>53</v>
      </c>
      <c r="G16" s="150"/>
      <c r="H16" s="370">
        <v>2019</v>
      </c>
      <c r="I16" s="370">
        <v>2020</v>
      </c>
      <c r="J16" s="150" t="s">
        <v>52</v>
      </c>
      <c r="K16" s="150" t="s">
        <v>53</v>
      </c>
      <c r="L16" s="198"/>
      <c r="M16" s="370">
        <v>2019</v>
      </c>
      <c r="N16" s="370">
        <v>2020</v>
      </c>
      <c r="O16" s="150" t="s">
        <v>52</v>
      </c>
      <c r="P16" s="150" t="s">
        <v>53</v>
      </c>
      <c r="Q16" s="199"/>
      <c r="R16" s="370">
        <v>2019</v>
      </c>
      <c r="S16" s="370">
        <v>2020</v>
      </c>
      <c r="T16" s="150" t="s">
        <v>52</v>
      </c>
      <c r="U16" s="150" t="s">
        <v>53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1:57" s="26" customFormat="1" ht="12.75">
      <c r="A17" s="309" t="s">
        <v>49</v>
      </c>
      <c r="B17" s="201"/>
      <c r="C17" s="153">
        <v>2473920.56</v>
      </c>
      <c r="D17" s="153">
        <v>1889461.364</v>
      </c>
      <c r="E17" s="154">
        <v>-23.624816635179258</v>
      </c>
      <c r="F17" s="154">
        <v>-23.624816635179265</v>
      </c>
      <c r="G17" s="153"/>
      <c r="H17" s="153">
        <v>1967042.07</v>
      </c>
      <c r="I17" s="153">
        <v>1753831.524</v>
      </c>
      <c r="J17" s="154">
        <v>-10.83914519428657</v>
      </c>
      <c r="K17" s="154">
        <v>-10.839145194286564</v>
      </c>
      <c r="L17" s="153"/>
      <c r="M17" s="153">
        <v>17619006.932</v>
      </c>
      <c r="N17" s="153">
        <v>15023116.958000002</v>
      </c>
      <c r="O17" s="154">
        <v>-14.733463605631991</v>
      </c>
      <c r="P17" s="154">
        <v>-14.73346360563199</v>
      </c>
      <c r="Q17" s="153"/>
      <c r="R17" s="153">
        <v>14538972.768000001</v>
      </c>
      <c r="S17" s="153">
        <v>13785312.229999999</v>
      </c>
      <c r="T17" s="154">
        <v>-5.183726182215532</v>
      </c>
      <c r="U17" s="154">
        <v>-5.1837261822155405</v>
      </c>
      <c r="V17" s="40"/>
      <c r="W17" s="103"/>
      <c r="X17" s="40"/>
      <c r="Y17" s="40"/>
      <c r="Z17" s="40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</row>
    <row r="18" spans="1:26" s="26" customFormat="1" ht="12.75">
      <c r="A18" s="204" t="s">
        <v>23</v>
      </c>
      <c r="B18" s="214" t="s">
        <v>68</v>
      </c>
      <c r="C18" s="156">
        <v>1814093.416</v>
      </c>
      <c r="D18" s="156">
        <v>1429047.233</v>
      </c>
      <c r="E18" s="157">
        <v>-21.225267651817546</v>
      </c>
      <c r="F18" s="157">
        <v>-15.564209668882818</v>
      </c>
      <c r="G18" s="158"/>
      <c r="H18" s="156">
        <v>1853401.834</v>
      </c>
      <c r="I18" s="156">
        <v>1622688.827</v>
      </c>
      <c r="J18" s="157">
        <v>-12.448083452150073</v>
      </c>
      <c r="K18" s="157">
        <v>-11.72893099332644</v>
      </c>
      <c r="L18" s="158"/>
      <c r="M18" s="156">
        <v>13298572.064</v>
      </c>
      <c r="N18" s="156">
        <v>11324958.648000002</v>
      </c>
      <c r="O18" s="157">
        <v>-14.8407919775288</v>
      </c>
      <c r="P18" s="157">
        <v>-11.201615525875527</v>
      </c>
      <c r="Q18" s="158"/>
      <c r="R18" s="156">
        <v>13838553.919000002</v>
      </c>
      <c r="S18" s="156">
        <v>12782345.248999998</v>
      </c>
      <c r="T18" s="157">
        <v>-7.632363006873533</v>
      </c>
      <c r="U18" s="157">
        <v>-7.264671905326754</v>
      </c>
      <c r="V18" s="93"/>
      <c r="W18" s="102"/>
      <c r="X18" s="93"/>
      <c r="Y18" s="93"/>
      <c r="Z18" s="25"/>
    </row>
    <row r="19" spans="1:26" ht="12.75">
      <c r="A19" s="215" t="s">
        <v>69</v>
      </c>
      <c r="B19" s="216" t="s">
        <v>70</v>
      </c>
      <c r="C19" s="158">
        <v>3754.368</v>
      </c>
      <c r="D19" s="158">
        <v>11214.396</v>
      </c>
      <c r="E19" s="159">
        <v>198.70263117520716</v>
      </c>
      <c r="F19" s="159">
        <v>0.3015467885516906</v>
      </c>
      <c r="G19" s="158"/>
      <c r="H19" s="158">
        <v>12349.531</v>
      </c>
      <c r="I19" s="158">
        <v>39974.491</v>
      </c>
      <c r="J19" s="159">
        <v>223.69238151635068</v>
      </c>
      <c r="K19" s="159">
        <v>1.4043909086296258</v>
      </c>
      <c r="L19" s="158"/>
      <c r="M19" s="158">
        <v>39964.744000000006</v>
      </c>
      <c r="N19" s="158">
        <v>124076.476</v>
      </c>
      <c r="O19" s="159">
        <v>210.46483370442704</v>
      </c>
      <c r="P19" s="159">
        <v>0.47739201377595547</v>
      </c>
      <c r="Q19" s="158"/>
      <c r="R19" s="158">
        <v>118230.919</v>
      </c>
      <c r="S19" s="158">
        <v>379042.622</v>
      </c>
      <c r="T19" s="159">
        <v>220.59517527728934</v>
      </c>
      <c r="U19" s="159">
        <v>1.7938798508106535</v>
      </c>
      <c r="V19" s="93"/>
      <c r="W19" s="102"/>
      <c r="X19" s="93"/>
      <c r="Y19" s="93"/>
      <c r="Z19" s="63"/>
    </row>
    <row r="20" spans="1:26" ht="12.75">
      <c r="A20" s="204" t="s">
        <v>75</v>
      </c>
      <c r="B20" s="205" t="s">
        <v>71</v>
      </c>
      <c r="C20" s="156">
        <v>8262.258</v>
      </c>
      <c r="D20" s="156">
        <v>13452.828</v>
      </c>
      <c r="E20" s="157">
        <v>62.822656954067526</v>
      </c>
      <c r="F20" s="157">
        <v>0.2098115066394856</v>
      </c>
      <c r="G20" s="158"/>
      <c r="H20" s="156">
        <v>66510.874</v>
      </c>
      <c r="I20" s="156">
        <v>58969.577</v>
      </c>
      <c r="J20" s="157">
        <v>-11.338442192174469</v>
      </c>
      <c r="K20" s="157">
        <v>-0.38338259842098843</v>
      </c>
      <c r="L20" s="158"/>
      <c r="M20" s="156">
        <v>32419.762000000002</v>
      </c>
      <c r="N20" s="156">
        <v>70256.096</v>
      </c>
      <c r="O20" s="157">
        <v>116.70762419539047</v>
      </c>
      <c r="P20" s="157">
        <v>0.2147472564488347</v>
      </c>
      <c r="Q20" s="158"/>
      <c r="R20" s="156">
        <v>255336.32</v>
      </c>
      <c r="S20" s="156">
        <v>347574.321</v>
      </c>
      <c r="T20" s="157">
        <v>36.12412092412078</v>
      </c>
      <c r="U20" s="157">
        <v>0.6344189680512646</v>
      </c>
      <c r="V20" s="93"/>
      <c r="W20" s="102"/>
      <c r="X20" s="93"/>
      <c r="Y20" s="93"/>
      <c r="Z20" s="63"/>
    </row>
    <row r="21" spans="1:26" ht="13.5" thickBot="1">
      <c r="A21" s="310" t="s">
        <v>72</v>
      </c>
      <c r="B21" s="311" t="s">
        <v>56</v>
      </c>
      <c r="C21" s="160">
        <v>647810.518</v>
      </c>
      <c r="D21" s="160">
        <v>435746.907</v>
      </c>
      <c r="E21" s="161">
        <v>-32.73543808067655</v>
      </c>
      <c r="F21" s="161">
        <v>-8.571965261487621</v>
      </c>
      <c r="G21" s="160"/>
      <c r="H21" s="160">
        <v>34779.831</v>
      </c>
      <c r="I21" s="160">
        <v>32198.629</v>
      </c>
      <c r="J21" s="161">
        <v>-7.421548425580326</v>
      </c>
      <c r="K21" s="161">
        <v>-0.13122251116876202</v>
      </c>
      <c r="L21" s="160"/>
      <c r="M21" s="160">
        <v>4248050.362</v>
      </c>
      <c r="N21" s="160">
        <v>3503825.738</v>
      </c>
      <c r="O21" s="161">
        <v>-17.51920435447982</v>
      </c>
      <c r="P21" s="161">
        <v>-4.223987349981251</v>
      </c>
      <c r="Q21" s="160"/>
      <c r="R21" s="160">
        <v>326851.61</v>
      </c>
      <c r="S21" s="160">
        <v>276350.03800000006</v>
      </c>
      <c r="T21" s="161">
        <v>-15.45091731382321</v>
      </c>
      <c r="U21" s="161">
        <v>-0.3473530957507047</v>
      </c>
      <c r="V21" s="93"/>
      <c r="W21" s="102"/>
      <c r="X21" s="93"/>
      <c r="Y21" s="93"/>
      <c r="Z21" s="63"/>
    </row>
    <row r="22" spans="1:22" ht="12.75">
      <c r="A22" s="385" t="s">
        <v>88</v>
      </c>
      <c r="B22" s="2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</row>
    <row r="23" spans="1:21" ht="12.75">
      <c r="A23" s="385" t="s">
        <v>89</v>
      </c>
      <c r="B23" s="20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</row>
    <row r="24" ht="12.75">
      <c r="A24" s="386"/>
    </row>
    <row r="25" spans="2:20" ht="12.75">
      <c r="B25" s="28"/>
      <c r="C25" s="33"/>
      <c r="D25" s="33"/>
      <c r="E25" s="33"/>
      <c r="F25" s="33"/>
      <c r="G25" s="33"/>
      <c r="H25" s="33"/>
      <c r="R25" s="90"/>
      <c r="S25" s="90"/>
      <c r="T25" s="90"/>
    </row>
    <row r="26" spans="3:20" ht="12.75">
      <c r="C26" s="45"/>
      <c r="D26" s="45"/>
      <c r="E26" s="45"/>
      <c r="F26" s="45"/>
      <c r="G26" s="45"/>
      <c r="H26" s="45"/>
      <c r="I26" s="45"/>
      <c r="J26" s="45"/>
      <c r="K26" s="45"/>
      <c r="R26" s="90"/>
      <c r="S26" s="90"/>
      <c r="T26" s="90"/>
    </row>
    <row r="27" spans="3:20" ht="12.75">
      <c r="C27" s="45"/>
      <c r="D27" s="45"/>
      <c r="E27" s="45"/>
      <c r="F27" s="45"/>
      <c r="G27" s="45"/>
      <c r="H27" s="45"/>
      <c r="I27" s="45"/>
      <c r="J27" s="45"/>
      <c r="K27" s="45"/>
      <c r="R27" s="90"/>
      <c r="S27" s="90"/>
      <c r="T27" s="90"/>
    </row>
    <row r="28" spans="3:20" ht="12.75">
      <c r="C28" s="45"/>
      <c r="D28" s="45"/>
      <c r="E28" s="45"/>
      <c r="F28" s="45"/>
      <c r="G28" s="45"/>
      <c r="H28" s="45"/>
      <c r="I28" s="45"/>
      <c r="J28" s="45"/>
      <c r="K28" s="45"/>
      <c r="R28" s="90"/>
      <c r="S28" s="90"/>
      <c r="T28" s="90"/>
    </row>
    <row r="29" spans="3:22" ht="12.75">
      <c r="C29" s="45"/>
      <c r="D29" s="45"/>
      <c r="E29" s="45"/>
      <c r="F29" s="45"/>
      <c r="G29" s="45"/>
      <c r="H29" s="45"/>
      <c r="I29" s="45"/>
      <c r="J29" s="45"/>
      <c r="K29" s="45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3:21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</row>
    <row r="31" spans="18:20" ht="12.75">
      <c r="R31" s="90"/>
      <c r="S31" s="90"/>
      <c r="T31" s="90"/>
    </row>
    <row r="32" spans="18:20" ht="12.75">
      <c r="R32" s="90"/>
      <c r="S32" s="90"/>
      <c r="T32" s="90"/>
    </row>
    <row r="33" spans="18:20" ht="12.75">
      <c r="R33" s="90"/>
      <c r="S33" s="90"/>
      <c r="T33" s="90"/>
    </row>
    <row r="34" spans="18:20" ht="12.75">
      <c r="R34" s="90"/>
      <c r="S34" s="90"/>
      <c r="T34" s="90"/>
    </row>
    <row r="35" spans="18:20" ht="12.75">
      <c r="R35" s="90"/>
      <c r="S35" s="90"/>
      <c r="T35" s="90"/>
    </row>
    <row r="36" spans="18:20" ht="12.75">
      <c r="R36" s="90"/>
      <c r="S36" s="90"/>
      <c r="T36" s="90"/>
    </row>
    <row r="37" spans="18:20" ht="12.75">
      <c r="R37" s="90"/>
      <c r="S37" s="90"/>
      <c r="T37" s="90"/>
    </row>
  </sheetData>
  <sheetProtection/>
  <mergeCells count="11">
    <mergeCell ref="A7:G8"/>
    <mergeCell ref="A9:G12"/>
    <mergeCell ref="P1:U10"/>
    <mergeCell ref="M14:U14"/>
    <mergeCell ref="M15:Q15"/>
    <mergeCell ref="R15:U15"/>
    <mergeCell ref="C14:K14"/>
    <mergeCell ref="A15:A16"/>
    <mergeCell ref="B15:B16"/>
    <mergeCell ref="C15:F15"/>
    <mergeCell ref="H15:K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zoomScale="106" zoomScaleNormal="106" zoomScalePageLayoutView="0" workbookViewId="0" topLeftCell="A9">
      <selection activeCell="I18" sqref="I18"/>
    </sheetView>
  </sheetViews>
  <sheetFormatPr defaultColWidth="11.421875" defaultRowHeight="12.75"/>
  <cols>
    <col min="1" max="1" width="20.8515625" style="20" customWidth="1"/>
    <col min="2" max="3" width="15.57421875" style="20" bestFit="1" customWidth="1"/>
    <col min="4" max="4" width="10.28125" style="20" customWidth="1"/>
    <col min="5" max="5" width="14.57421875" style="20" bestFit="1" customWidth="1"/>
    <col min="6" max="6" width="1.28515625" style="90" customWidth="1"/>
    <col min="7" max="8" width="17.28125" style="20" bestFit="1" customWidth="1"/>
    <col min="9" max="9" width="11.57421875" style="35" bestFit="1" customWidth="1"/>
    <col min="10" max="10" width="14.7109375" style="20" customWidth="1"/>
    <col min="11" max="11" width="12.7109375" style="20" bestFit="1" customWidth="1"/>
    <col min="12" max="12" width="13.00390625" style="20" bestFit="1" customWidth="1"/>
    <col min="13" max="16384" width="11.421875" style="20" customWidth="1"/>
  </cols>
  <sheetData>
    <row r="1" spans="8:10" ht="12.75" customHeight="1">
      <c r="H1" s="127"/>
      <c r="I1" s="100"/>
      <c r="J1" s="100"/>
    </row>
    <row r="2" spans="8:10" ht="12.75">
      <c r="H2" s="100"/>
      <c r="I2" s="100"/>
      <c r="J2" s="100"/>
    </row>
    <row r="3" spans="8:10" ht="12.75">
      <c r="H3" s="100"/>
      <c r="I3" s="100"/>
      <c r="J3" s="100"/>
    </row>
    <row r="4" spans="8:10" ht="12.75">
      <c r="H4" s="100"/>
      <c r="I4" s="100"/>
      <c r="J4" s="100"/>
    </row>
    <row r="5" spans="8:10" s="90" customFormat="1" ht="12.75">
      <c r="H5" s="100"/>
      <c r="I5" s="100"/>
      <c r="J5" s="100"/>
    </row>
    <row r="6" spans="8:10" s="90" customFormat="1" ht="12.75">
      <c r="H6" s="100"/>
      <c r="I6" s="100"/>
      <c r="J6" s="100"/>
    </row>
    <row r="7" spans="1:10" ht="20.25">
      <c r="A7" s="424" t="s">
        <v>58</v>
      </c>
      <c r="B7" s="424"/>
      <c r="C7" s="424"/>
      <c r="D7" s="424"/>
      <c r="E7" s="424"/>
      <c r="F7" s="424"/>
      <c r="G7" s="425"/>
      <c r="H7" s="294"/>
      <c r="I7" s="294"/>
      <c r="J7" s="294"/>
    </row>
    <row r="8" spans="1:10" ht="20.25">
      <c r="A8" s="424"/>
      <c r="B8" s="424"/>
      <c r="C8" s="424"/>
      <c r="D8" s="424"/>
      <c r="E8" s="424"/>
      <c r="F8" s="424"/>
      <c r="G8" s="425"/>
      <c r="H8" s="277"/>
      <c r="I8" s="304"/>
      <c r="J8" s="277"/>
    </row>
    <row r="9" spans="1:10" s="90" customFormat="1" ht="12.75" customHeight="1">
      <c r="A9" s="433" t="s">
        <v>110</v>
      </c>
      <c r="B9" s="433"/>
      <c r="C9" s="433"/>
      <c r="D9" s="433"/>
      <c r="E9" s="433"/>
      <c r="F9" s="433"/>
      <c r="G9" s="434"/>
      <c r="H9" s="195"/>
      <c r="I9" s="159"/>
      <c r="J9" s="195"/>
    </row>
    <row r="10" spans="1:10" s="90" customFormat="1" ht="12.75">
      <c r="A10" s="433"/>
      <c r="B10" s="433"/>
      <c r="C10" s="433"/>
      <c r="D10" s="433"/>
      <c r="E10" s="433"/>
      <c r="F10" s="433"/>
      <c r="G10" s="434"/>
      <c r="H10" s="195"/>
      <c r="I10" s="159"/>
      <c r="J10" s="195"/>
    </row>
    <row r="11" spans="1:10" s="90" customFormat="1" ht="12.75">
      <c r="A11" s="433"/>
      <c r="B11" s="433"/>
      <c r="C11" s="433"/>
      <c r="D11" s="433"/>
      <c r="E11" s="433"/>
      <c r="F11" s="433"/>
      <c r="G11" s="434"/>
      <c r="H11" s="195"/>
      <c r="I11" s="159"/>
      <c r="J11" s="195"/>
    </row>
    <row r="12" spans="1:10" s="90" customFormat="1" ht="12.75">
      <c r="A12" s="433"/>
      <c r="B12" s="433"/>
      <c r="C12" s="433"/>
      <c r="D12" s="433"/>
      <c r="E12" s="433"/>
      <c r="F12" s="433"/>
      <c r="G12" s="434"/>
      <c r="H12" s="195"/>
      <c r="I12" s="159"/>
      <c r="J12" s="195"/>
    </row>
    <row r="13" spans="1:10" s="90" customFormat="1" ht="12.75">
      <c r="A13" s="435"/>
      <c r="B13" s="435"/>
      <c r="C13" s="435"/>
      <c r="D13" s="435"/>
      <c r="E13" s="435"/>
      <c r="F13" s="435"/>
      <c r="G13" s="436"/>
      <c r="H13" s="195"/>
      <c r="I13" s="159"/>
      <c r="J13" s="195"/>
    </row>
    <row r="14" spans="1:10" s="90" customFormat="1" ht="13.5" thickBot="1">
      <c r="A14" s="146"/>
      <c r="B14" s="312"/>
      <c r="C14" s="312"/>
      <c r="D14" s="312"/>
      <c r="E14" s="312"/>
      <c r="F14" s="312"/>
      <c r="G14" s="312"/>
      <c r="H14" s="312"/>
      <c r="I14" s="312"/>
      <c r="J14" s="312"/>
    </row>
    <row r="15" spans="1:10" ht="13.5" thickBot="1">
      <c r="A15" s="223"/>
      <c r="B15" s="453" t="s">
        <v>91</v>
      </c>
      <c r="C15" s="453"/>
      <c r="D15" s="453"/>
      <c r="E15" s="453"/>
      <c r="F15" s="225"/>
      <c r="G15" s="453" t="s">
        <v>90</v>
      </c>
      <c r="H15" s="453"/>
      <c r="I15" s="453"/>
      <c r="J15" s="453"/>
    </row>
    <row r="16" spans="1:10" ht="13.5" thickBot="1">
      <c r="A16" s="455" t="s">
        <v>30</v>
      </c>
      <c r="B16" s="453" t="s">
        <v>7</v>
      </c>
      <c r="C16" s="453"/>
      <c r="D16" s="453"/>
      <c r="E16" s="453"/>
      <c r="F16" s="225"/>
      <c r="G16" s="453" t="s">
        <v>7</v>
      </c>
      <c r="H16" s="453"/>
      <c r="I16" s="453"/>
      <c r="J16" s="453"/>
    </row>
    <row r="17" spans="1:10" ht="24.75" thickBot="1">
      <c r="A17" s="456"/>
      <c r="B17" s="370">
        <v>2019</v>
      </c>
      <c r="C17" s="370">
        <v>2020</v>
      </c>
      <c r="D17" s="226" t="s">
        <v>52</v>
      </c>
      <c r="E17" s="226" t="s">
        <v>53</v>
      </c>
      <c r="F17" s="226"/>
      <c r="G17" s="370">
        <v>2019</v>
      </c>
      <c r="H17" s="370">
        <v>2020</v>
      </c>
      <c r="I17" s="226" t="s">
        <v>52</v>
      </c>
      <c r="J17" s="226" t="s">
        <v>53</v>
      </c>
    </row>
    <row r="18" spans="1:18" s="26" customFormat="1" ht="12.75">
      <c r="A18" s="313" t="s">
        <v>49</v>
      </c>
      <c r="B18" s="222">
        <v>342803.907806612</v>
      </c>
      <c r="C18" s="222">
        <v>270785.49312730593</v>
      </c>
      <c r="D18" s="314">
        <v>-21.008632935402318</v>
      </c>
      <c r="E18" s="314">
        <v>-21.008632935402318</v>
      </c>
      <c r="F18" s="221">
        <v>0</v>
      </c>
      <c r="G18" s="222">
        <v>2532694.9220754094</v>
      </c>
      <c r="H18" s="222">
        <v>2001979.143060381</v>
      </c>
      <c r="I18" s="314">
        <v>-20.954587715607488</v>
      </c>
      <c r="J18" s="314">
        <v>-20.95458771560748</v>
      </c>
      <c r="K18" s="77"/>
      <c r="L18" s="71"/>
      <c r="M18" s="77"/>
      <c r="O18" s="77"/>
      <c r="P18" s="77"/>
      <c r="Q18" s="77"/>
      <c r="R18" s="77"/>
    </row>
    <row r="19" spans="1:11" s="26" customFormat="1" ht="12.75">
      <c r="A19" s="235"/>
      <c r="B19" s="236"/>
      <c r="C19" s="236"/>
      <c r="D19" s="315"/>
      <c r="E19" s="315"/>
      <c r="F19" s="235"/>
      <c r="G19" s="236"/>
      <c r="H19" s="236"/>
      <c r="I19" s="315"/>
      <c r="J19" s="315"/>
      <c r="K19" s="77"/>
    </row>
    <row r="20" spans="1:18" s="26" customFormat="1" ht="12.75">
      <c r="A20" s="232" t="s">
        <v>150</v>
      </c>
      <c r="B20" s="233">
        <v>72595.735730828</v>
      </c>
      <c r="C20" s="233">
        <v>67967.231743692</v>
      </c>
      <c r="D20" s="316">
        <v>-6.375724332208255</v>
      </c>
      <c r="E20" s="316">
        <v>-1.3501899720895572</v>
      </c>
      <c r="F20" s="221">
        <v>0</v>
      </c>
      <c r="G20" s="233">
        <v>607056.253770222</v>
      </c>
      <c r="H20" s="233">
        <v>537065.4815011461</v>
      </c>
      <c r="I20" s="316">
        <v>-11.52953648601538</v>
      </c>
      <c r="J20" s="316">
        <v>-2.763490053974686</v>
      </c>
      <c r="K20" s="77"/>
      <c r="L20" s="77"/>
      <c r="M20" s="77"/>
      <c r="O20" s="77"/>
      <c r="P20" s="77"/>
      <c r="Q20" s="77"/>
      <c r="R20" s="77"/>
    </row>
    <row r="21" spans="1:18" s="31" customFormat="1" ht="12.75">
      <c r="A21" s="221" t="s">
        <v>151</v>
      </c>
      <c r="B21" s="222">
        <v>30992.449656404995</v>
      </c>
      <c r="C21" s="222">
        <v>32180.759898955002</v>
      </c>
      <c r="D21" s="314">
        <v>3.834192700880701</v>
      </c>
      <c r="E21" s="314">
        <v>0.34664431049029243</v>
      </c>
      <c r="F21" s="221">
        <v>0</v>
      </c>
      <c r="G21" s="222">
        <v>262375.47743026</v>
      </c>
      <c r="H21" s="222">
        <v>245315.89892015202</v>
      </c>
      <c r="I21" s="314">
        <v>-6.5019714026599456</v>
      </c>
      <c r="J21" s="314">
        <v>-0.6735741585539474</v>
      </c>
      <c r="K21" s="77"/>
      <c r="L21" s="125"/>
      <c r="M21" s="110"/>
      <c r="O21" s="110"/>
      <c r="P21" s="110"/>
      <c r="Q21" s="110"/>
      <c r="R21" s="110"/>
    </row>
    <row r="22" spans="1:12" s="31" customFormat="1" ht="12.75">
      <c r="A22" s="229" t="s">
        <v>152</v>
      </c>
      <c r="B22" s="230">
        <v>1345.4834394</v>
      </c>
      <c r="C22" s="230">
        <v>1056.08565</v>
      </c>
      <c r="D22" s="317">
        <v>-21.508833250972835</v>
      </c>
      <c r="E22" s="317">
        <v>-0.08442079649898851</v>
      </c>
      <c r="F22" s="235">
        <v>0</v>
      </c>
      <c r="G22" s="230">
        <v>15129.230954951005</v>
      </c>
      <c r="H22" s="230">
        <v>11705.278511513001</v>
      </c>
      <c r="I22" s="317">
        <v>-22.631371373952913</v>
      </c>
      <c r="J22" s="317">
        <v>-0.135190086006579</v>
      </c>
      <c r="K22" s="77"/>
      <c r="L22" s="99"/>
    </row>
    <row r="23" spans="1:12" s="32" customFormat="1" ht="12.75">
      <c r="A23" s="235" t="s">
        <v>153</v>
      </c>
      <c r="B23" s="236">
        <v>12275.067867680993</v>
      </c>
      <c r="C23" s="236">
        <v>12181.756589073997</v>
      </c>
      <c r="D23" s="315">
        <v>-0.7601691462144622</v>
      </c>
      <c r="E23" s="315">
        <v>-0.0272200160155806</v>
      </c>
      <c r="F23" s="235">
        <v>0</v>
      </c>
      <c r="G23" s="236">
        <v>82609.40734529699</v>
      </c>
      <c r="H23" s="236">
        <v>72516.809686246</v>
      </c>
      <c r="I23" s="315">
        <v>-12.217249806508356</v>
      </c>
      <c r="J23" s="315">
        <v>-0.39849243472169366</v>
      </c>
      <c r="K23" s="77"/>
      <c r="L23" s="99"/>
    </row>
    <row r="24" spans="1:12" s="32" customFormat="1" ht="12.75">
      <c r="A24" s="229" t="s">
        <v>154</v>
      </c>
      <c r="B24" s="230">
        <v>17371.898349323998</v>
      </c>
      <c r="C24" s="230">
        <v>18942.917659881005</v>
      </c>
      <c r="D24" s="317">
        <v>9.043452125761142</v>
      </c>
      <c r="E24" s="317">
        <v>0.4582851230048615</v>
      </c>
      <c r="F24" s="235">
        <v>0</v>
      </c>
      <c r="G24" s="230">
        <v>164636.839130012</v>
      </c>
      <c r="H24" s="230">
        <v>161093.810722393</v>
      </c>
      <c r="I24" s="317">
        <v>-2.1520265004730255</v>
      </c>
      <c r="J24" s="317">
        <v>-0.13989163782567524</v>
      </c>
      <c r="K24" s="77"/>
      <c r="L24" s="99"/>
    </row>
    <row r="25" spans="1:18" s="26" customFormat="1" ht="12.75">
      <c r="A25" s="221" t="s">
        <v>155</v>
      </c>
      <c r="B25" s="222">
        <v>41603.286074423006</v>
      </c>
      <c r="C25" s="222">
        <v>35786.471844736996</v>
      </c>
      <c r="D25" s="314">
        <v>-13.98162207494973</v>
      </c>
      <c r="E25" s="314">
        <v>-1.6968342825798497</v>
      </c>
      <c r="F25" s="221">
        <v>-3.1086244689504383E-15</v>
      </c>
      <c r="G25" s="222">
        <v>344680.77633996203</v>
      </c>
      <c r="H25" s="222">
        <v>291749.582580994</v>
      </c>
      <c r="I25" s="314">
        <v>-15.356584234556047</v>
      </c>
      <c r="J25" s="314">
        <v>-2.0899158954207437</v>
      </c>
      <c r="K25" s="77"/>
      <c r="L25" s="99"/>
      <c r="M25" s="77"/>
      <c r="O25" s="77"/>
      <c r="P25" s="77"/>
      <c r="Q25" s="77"/>
      <c r="R25" s="77"/>
    </row>
    <row r="26" spans="1:12" s="26" customFormat="1" ht="12.75">
      <c r="A26" s="229" t="s">
        <v>156</v>
      </c>
      <c r="B26" s="230">
        <v>5879.025805160001</v>
      </c>
      <c r="C26" s="230">
        <v>4447.949912760997</v>
      </c>
      <c r="D26" s="317">
        <v>-24.342058358426545</v>
      </c>
      <c r="E26" s="317">
        <v>-0.41746195414036086</v>
      </c>
      <c r="F26" s="235">
        <v>0</v>
      </c>
      <c r="G26" s="230">
        <v>52771.363324839</v>
      </c>
      <c r="H26" s="230">
        <v>48612.773671083014</v>
      </c>
      <c r="I26" s="317">
        <v>-7.880390787248393</v>
      </c>
      <c r="J26" s="317">
        <v>-0.16419623293389987</v>
      </c>
      <c r="K26" s="77"/>
      <c r="L26" s="99"/>
    </row>
    <row r="27" spans="1:18" ht="12.75">
      <c r="A27" s="235" t="s">
        <v>157</v>
      </c>
      <c r="B27" s="236">
        <v>1642.4686100000001</v>
      </c>
      <c r="C27" s="236">
        <v>1966.2567818700002</v>
      </c>
      <c r="D27" s="315">
        <v>19.7135074544895</v>
      </c>
      <c r="E27" s="315">
        <v>0.09445288239031992</v>
      </c>
      <c r="F27" s="235">
        <v>0</v>
      </c>
      <c r="G27" s="236">
        <v>17883.9125695</v>
      </c>
      <c r="H27" s="236">
        <v>11033.118789870001</v>
      </c>
      <c r="I27" s="315">
        <v>-38.30701896470708</v>
      </c>
      <c r="J27" s="315">
        <v>-0.2704942359980781</v>
      </c>
      <c r="K27" s="77"/>
      <c r="L27" s="99"/>
      <c r="O27" s="90"/>
      <c r="P27" s="90"/>
      <c r="Q27" s="90"/>
      <c r="R27" s="90"/>
    </row>
    <row r="28" spans="1:18" ht="12.75">
      <c r="A28" s="229" t="s">
        <v>158</v>
      </c>
      <c r="B28" s="230">
        <v>9094.872317138002</v>
      </c>
      <c r="C28" s="230">
        <v>3493.2039335000013</v>
      </c>
      <c r="D28" s="317">
        <v>-61.59150110422604</v>
      </c>
      <c r="E28" s="317">
        <v>-1.6340736660441175</v>
      </c>
      <c r="F28" s="235">
        <v>0</v>
      </c>
      <c r="G28" s="230">
        <v>70225.44895614602</v>
      </c>
      <c r="H28" s="230">
        <v>18604.708095849</v>
      </c>
      <c r="I28" s="317">
        <v>-73.50717101507296</v>
      </c>
      <c r="J28" s="317">
        <v>-2.0381744524522736</v>
      </c>
      <c r="K28" s="77"/>
      <c r="L28" s="99"/>
      <c r="O28" s="90"/>
      <c r="P28" s="90"/>
      <c r="Q28" s="90"/>
      <c r="R28" s="90"/>
    </row>
    <row r="29" spans="1:18" ht="12.75">
      <c r="A29" s="235" t="s">
        <v>159</v>
      </c>
      <c r="B29" s="236">
        <v>1711.58948</v>
      </c>
      <c r="C29" s="236">
        <v>270.72009</v>
      </c>
      <c r="D29" s="315">
        <v>-84.18311790511824</v>
      </c>
      <c r="E29" s="315">
        <v>-0.4203188345253188</v>
      </c>
      <c r="F29" s="235">
        <v>0</v>
      </c>
      <c r="G29" s="236">
        <v>8553.80128</v>
      </c>
      <c r="H29" s="236">
        <v>5007.9170288</v>
      </c>
      <c r="I29" s="315">
        <v>-41.453900261755905</v>
      </c>
      <c r="J29" s="315">
        <v>-0.14000439690913644</v>
      </c>
      <c r="K29" s="77"/>
      <c r="L29" s="99"/>
      <c r="O29" s="90"/>
      <c r="P29" s="90"/>
      <c r="Q29" s="90"/>
      <c r="R29" s="90"/>
    </row>
    <row r="30" spans="1:18" ht="12.75">
      <c r="A30" s="229" t="s">
        <v>160</v>
      </c>
      <c r="B30" s="230">
        <v>5196.4938365590015</v>
      </c>
      <c r="C30" s="230">
        <v>5674.539836606001</v>
      </c>
      <c r="D30" s="317">
        <v>9.199395112985464</v>
      </c>
      <c r="E30" s="317">
        <v>0.13945173586430704</v>
      </c>
      <c r="F30" s="235">
        <v>0</v>
      </c>
      <c r="G30" s="230">
        <v>45902.207617327</v>
      </c>
      <c r="H30" s="230">
        <v>48210.095039174004</v>
      </c>
      <c r="I30" s="317">
        <v>5.027835351813947</v>
      </c>
      <c r="J30" s="317">
        <v>0.09112378288166698</v>
      </c>
      <c r="K30" s="77"/>
      <c r="L30" s="99"/>
      <c r="O30" s="90"/>
      <c r="P30" s="90"/>
      <c r="Q30" s="90"/>
      <c r="R30" s="90"/>
    </row>
    <row r="31" spans="1:18" ht="12.75">
      <c r="A31" s="235" t="s">
        <v>161</v>
      </c>
      <c r="B31" s="236">
        <v>12284.301863566</v>
      </c>
      <c r="C31" s="236">
        <v>15837.65824</v>
      </c>
      <c r="D31" s="315">
        <v>28.925993645376757</v>
      </c>
      <c r="E31" s="315">
        <v>1.0365565547865856</v>
      </c>
      <c r="F31" s="235">
        <v>0</v>
      </c>
      <c r="G31" s="236">
        <v>85514.13459450501</v>
      </c>
      <c r="H31" s="236">
        <v>108882.39579443801</v>
      </c>
      <c r="I31" s="315">
        <v>27.326782070287827</v>
      </c>
      <c r="J31" s="315">
        <v>0.922663878552887</v>
      </c>
      <c r="K31" s="77"/>
      <c r="L31" s="99"/>
      <c r="O31" s="90"/>
      <c r="P31" s="90"/>
      <c r="Q31" s="90"/>
      <c r="R31" s="90"/>
    </row>
    <row r="32" spans="1:18" ht="12.75">
      <c r="A32" s="229" t="s">
        <v>162</v>
      </c>
      <c r="B32" s="230">
        <v>174.75320000000002</v>
      </c>
      <c r="C32" s="230">
        <v>479.31286</v>
      </c>
      <c r="D32" s="317">
        <v>174.27987584776702</v>
      </c>
      <c r="E32" s="317">
        <v>0.0888436954959723</v>
      </c>
      <c r="F32" s="235">
        <v>0</v>
      </c>
      <c r="G32" s="230">
        <v>4227.23914</v>
      </c>
      <c r="H32" s="230">
        <v>3770.682979999999</v>
      </c>
      <c r="I32" s="317">
        <v>-10.800339060070318</v>
      </c>
      <c r="J32" s="317">
        <v>-0.018026496441422048</v>
      </c>
      <c r="K32" s="77"/>
      <c r="L32" s="99"/>
      <c r="O32" s="90"/>
      <c r="P32" s="90"/>
      <c r="Q32" s="90"/>
      <c r="R32" s="90"/>
    </row>
    <row r="33" spans="1:18" ht="12.75">
      <c r="A33" s="235" t="s">
        <v>163</v>
      </c>
      <c r="B33" s="236">
        <v>315.244602</v>
      </c>
      <c r="C33" s="236">
        <v>395.00903999999997</v>
      </c>
      <c r="D33" s="315">
        <v>25.30239613746026</v>
      </c>
      <c r="E33" s="315">
        <v>0.023268240584059487</v>
      </c>
      <c r="F33" s="235">
        <v>0</v>
      </c>
      <c r="G33" s="236">
        <v>4965.020341945</v>
      </c>
      <c r="H33" s="236">
        <v>1531.1842780200002</v>
      </c>
      <c r="I33" s="315">
        <v>-69.16056385339657</v>
      </c>
      <c r="J33" s="315">
        <v>-0.13558032726307018</v>
      </c>
      <c r="K33" s="77"/>
      <c r="L33" s="99"/>
      <c r="O33" s="90"/>
      <c r="P33" s="90"/>
      <c r="Q33" s="90"/>
      <c r="R33" s="90"/>
    </row>
    <row r="34" spans="1:18" ht="12.75">
      <c r="A34" s="229" t="s">
        <v>164</v>
      </c>
      <c r="B34" s="230">
        <v>5304.536359999999</v>
      </c>
      <c r="C34" s="230">
        <v>3221.8211499999998</v>
      </c>
      <c r="D34" s="317">
        <v>-39.262907606877064</v>
      </c>
      <c r="E34" s="317">
        <v>-0.6075529369912941</v>
      </c>
      <c r="F34" s="235">
        <v>0</v>
      </c>
      <c r="G34" s="230">
        <v>54637.6485157</v>
      </c>
      <c r="H34" s="230">
        <v>46096.706903759994</v>
      </c>
      <c r="I34" s="317">
        <v>-15.631971440875214</v>
      </c>
      <c r="J34" s="317">
        <v>-0.33722741485741814</v>
      </c>
      <c r="K34" s="77"/>
      <c r="L34" s="94"/>
      <c r="O34" s="90"/>
      <c r="P34" s="90"/>
      <c r="Q34" s="90"/>
      <c r="R34" s="90"/>
    </row>
    <row r="35" spans="1:18" ht="12.75">
      <c r="A35" s="235"/>
      <c r="B35" s="236"/>
      <c r="C35" s="236"/>
      <c r="D35" s="315"/>
      <c r="E35" s="315"/>
      <c r="F35" s="235"/>
      <c r="G35" s="236"/>
      <c r="H35" s="236"/>
      <c r="I35" s="315"/>
      <c r="J35" s="315"/>
      <c r="K35" s="77"/>
      <c r="L35" s="99"/>
      <c r="O35" s="90"/>
      <c r="P35" s="90"/>
      <c r="Q35" s="90"/>
      <c r="R35" s="90"/>
    </row>
    <row r="36" spans="1:18" ht="12.75">
      <c r="A36" s="229" t="s">
        <v>165</v>
      </c>
      <c r="B36" s="230">
        <v>134832.67953815302</v>
      </c>
      <c r="C36" s="230">
        <v>100669.19031502899</v>
      </c>
      <c r="D36" s="317">
        <v>-25.33769212341207</v>
      </c>
      <c r="E36" s="317">
        <v>-9.965898417469877</v>
      </c>
      <c r="F36" s="235">
        <v>0</v>
      </c>
      <c r="G36" s="230">
        <v>1015921.3722130022</v>
      </c>
      <c r="H36" s="230">
        <v>653416.2171155302</v>
      </c>
      <c r="I36" s="317">
        <v>-35.6824026949861</v>
      </c>
      <c r="J36" s="317">
        <v>-14.313020961893756</v>
      </c>
      <c r="K36" s="77"/>
      <c r="L36" s="99"/>
      <c r="O36" s="90"/>
      <c r="P36" s="90"/>
      <c r="Q36" s="90"/>
      <c r="R36" s="90"/>
    </row>
    <row r="37" spans="1:18" ht="12.75">
      <c r="A37" s="235" t="s">
        <v>166</v>
      </c>
      <c r="B37" s="236">
        <v>57308.50062999999</v>
      </c>
      <c r="C37" s="236">
        <v>27690.359269999994</v>
      </c>
      <c r="D37" s="315">
        <v>-51.68193380459063</v>
      </c>
      <c r="E37" s="315">
        <v>-8.639966081340196</v>
      </c>
      <c r="F37" s="235">
        <v>0</v>
      </c>
      <c r="G37" s="236">
        <v>321444.44915</v>
      </c>
      <c r="H37" s="236">
        <v>206094.98111399997</v>
      </c>
      <c r="I37" s="315">
        <v>-35.88472855606006</v>
      </c>
      <c r="J37" s="315">
        <v>-4.554416208229187</v>
      </c>
      <c r="K37" s="77"/>
      <c r="L37" s="99"/>
      <c r="O37" s="90"/>
      <c r="P37" s="90"/>
      <c r="Q37" s="90"/>
      <c r="R37" s="90"/>
    </row>
    <row r="38" spans="1:18" ht="12.75">
      <c r="A38" s="229" t="s">
        <v>167</v>
      </c>
      <c r="B38" s="230">
        <v>823.6146400000001</v>
      </c>
      <c r="C38" s="230">
        <v>829.9410700000002</v>
      </c>
      <c r="D38" s="317">
        <v>0.7681298622860933</v>
      </c>
      <c r="E38" s="317">
        <v>0.0018454952980200615</v>
      </c>
      <c r="F38" s="235">
        <v>0</v>
      </c>
      <c r="G38" s="230">
        <v>4670.791669984</v>
      </c>
      <c r="H38" s="230">
        <v>10251.20877754</v>
      </c>
      <c r="I38" s="317">
        <v>119.47475935220027</v>
      </c>
      <c r="J38" s="317">
        <v>0.2203351481031574</v>
      </c>
      <c r="K38" s="77"/>
      <c r="L38" s="99"/>
      <c r="O38" s="90"/>
      <c r="P38" s="90"/>
      <c r="Q38" s="90"/>
      <c r="R38" s="90"/>
    </row>
    <row r="39" spans="1:18" ht="12.75">
      <c r="A39" s="235"/>
      <c r="B39" s="236"/>
      <c r="C39" s="236"/>
      <c r="D39" s="315"/>
      <c r="E39" s="315"/>
      <c r="F39" s="235"/>
      <c r="G39" s="236"/>
      <c r="H39" s="236"/>
      <c r="I39" s="315"/>
      <c r="J39" s="315"/>
      <c r="K39" s="77"/>
      <c r="L39" s="99"/>
      <c r="O39" s="90"/>
      <c r="P39" s="90"/>
      <c r="Q39" s="90"/>
      <c r="R39" s="90"/>
    </row>
    <row r="40" spans="1:18" s="26" customFormat="1" ht="12.75">
      <c r="A40" s="232" t="s">
        <v>168</v>
      </c>
      <c r="B40" s="233">
        <v>7858.950650119001</v>
      </c>
      <c r="C40" s="233">
        <v>8891.327024442</v>
      </c>
      <c r="D40" s="316">
        <v>13.136313234227615</v>
      </c>
      <c r="E40" s="316">
        <v>0.3011565360875057</v>
      </c>
      <c r="F40" s="221">
        <v>0</v>
      </c>
      <c r="G40" s="233">
        <v>140131.19578369</v>
      </c>
      <c r="H40" s="233">
        <v>135059.279054897</v>
      </c>
      <c r="I40" s="316">
        <v>-3.619405872067316</v>
      </c>
      <c r="J40" s="316">
        <v>-0.20025770512608196</v>
      </c>
      <c r="K40" s="77"/>
      <c r="L40" s="99"/>
      <c r="M40" s="77"/>
      <c r="O40" s="77"/>
      <c r="P40" s="77"/>
      <c r="Q40" s="77"/>
      <c r="R40" s="77"/>
    </row>
    <row r="41" spans="1:18" ht="12.75">
      <c r="A41" s="235" t="s">
        <v>169</v>
      </c>
      <c r="B41" s="236">
        <v>33.81081</v>
      </c>
      <c r="C41" s="236">
        <v>168.683369996</v>
      </c>
      <c r="D41" s="315">
        <v>398.9036642304637</v>
      </c>
      <c r="E41" s="315">
        <v>0.039343938888843265</v>
      </c>
      <c r="F41" s="235">
        <v>0</v>
      </c>
      <c r="G41" s="236">
        <v>956.8269499940002</v>
      </c>
      <c r="H41" s="236">
        <v>11271.709769931998</v>
      </c>
      <c r="I41" s="315" t="s">
        <v>137</v>
      </c>
      <c r="J41" s="315">
        <v>0.4072690607159862</v>
      </c>
      <c r="K41" s="77"/>
      <c r="L41" s="99"/>
      <c r="R41" s="90"/>
    </row>
    <row r="42" spans="1:12" ht="12.75">
      <c r="A42" s="229" t="s">
        <v>170</v>
      </c>
      <c r="B42" s="230">
        <v>0.1</v>
      </c>
      <c r="C42" s="230">
        <v>0.50338</v>
      </c>
      <c r="D42" s="317">
        <v>403.38000000000005</v>
      </c>
      <c r="E42" s="317">
        <v>0.00011767077061080678</v>
      </c>
      <c r="F42" s="235">
        <v>0</v>
      </c>
      <c r="G42" s="230">
        <v>0.1</v>
      </c>
      <c r="H42" s="230">
        <v>19.01781</v>
      </c>
      <c r="I42" s="317" t="s">
        <v>137</v>
      </c>
      <c r="J42" s="317">
        <v>0.0007469438910746446</v>
      </c>
      <c r="K42" s="77"/>
      <c r="L42" s="99"/>
    </row>
    <row r="43" spans="1:12" ht="12.75">
      <c r="A43" s="235" t="s">
        <v>171</v>
      </c>
      <c r="B43" s="236">
        <v>1703.4718799999998</v>
      </c>
      <c r="C43" s="236">
        <v>95.75725999999999</v>
      </c>
      <c r="D43" s="315">
        <v>-94.37870028121627</v>
      </c>
      <c r="E43" s="315">
        <v>-0.46898958366220533</v>
      </c>
      <c r="F43" s="235">
        <v>0</v>
      </c>
      <c r="G43" s="236">
        <v>5337.52882</v>
      </c>
      <c r="H43" s="236">
        <v>1230.745889473</v>
      </c>
      <c r="I43" s="315">
        <v>-76.94165350711867</v>
      </c>
      <c r="J43" s="315">
        <v>-0.16215071522162286</v>
      </c>
      <c r="K43" s="77"/>
      <c r="L43" s="99"/>
    </row>
    <row r="44" spans="1:12" s="26" customFormat="1" ht="12.75">
      <c r="A44" s="229" t="s">
        <v>172</v>
      </c>
      <c r="B44" s="230">
        <v>0</v>
      </c>
      <c r="C44" s="230">
        <v>0.21699000000000002</v>
      </c>
      <c r="D44" s="317" t="s">
        <v>133</v>
      </c>
      <c r="E44" s="317">
        <v>6.329857830045855E-05</v>
      </c>
      <c r="F44" s="235">
        <v>0</v>
      </c>
      <c r="G44" s="230">
        <v>37.6575</v>
      </c>
      <c r="H44" s="230">
        <v>29.66759</v>
      </c>
      <c r="I44" s="317">
        <v>-21.217313948084715</v>
      </c>
      <c r="J44" s="317">
        <v>-0.0003154706842248766</v>
      </c>
      <c r="K44" s="77"/>
      <c r="L44" s="99"/>
    </row>
    <row r="45" spans="1:12" s="26" customFormat="1" ht="12.75">
      <c r="A45" s="235" t="s">
        <v>173</v>
      </c>
      <c r="B45" s="236">
        <v>7.279040000000001</v>
      </c>
      <c r="C45" s="236">
        <v>0.017329999999999998</v>
      </c>
      <c r="D45" s="315">
        <v>-99.76191915417417</v>
      </c>
      <c r="E45" s="315">
        <v>-0.0021183276604001236</v>
      </c>
      <c r="F45" s="235">
        <v>0</v>
      </c>
      <c r="G45" s="236">
        <v>29.713359991999997</v>
      </c>
      <c r="H45" s="236">
        <v>327.25346001599996</v>
      </c>
      <c r="I45" s="315" t="s">
        <v>137</v>
      </c>
      <c r="J45" s="315">
        <v>0.01174796448757364</v>
      </c>
      <c r="K45" s="77"/>
      <c r="L45" s="99"/>
    </row>
    <row r="46" spans="1:12" ht="12.75">
      <c r="A46" s="229" t="s">
        <v>174</v>
      </c>
      <c r="B46" s="230">
        <v>8.21</v>
      </c>
      <c r="C46" s="230">
        <v>5.297240002</v>
      </c>
      <c r="D46" s="317">
        <v>-35.47819729598052</v>
      </c>
      <c r="E46" s="317">
        <v>-0.0008496869293693096</v>
      </c>
      <c r="F46" s="235">
        <v>0</v>
      </c>
      <c r="G46" s="230">
        <v>32.66861</v>
      </c>
      <c r="H46" s="230">
        <v>76.017140016</v>
      </c>
      <c r="I46" s="317">
        <v>132.69168788020062</v>
      </c>
      <c r="J46" s="317">
        <v>0.00171155750493937</v>
      </c>
      <c r="K46" s="77"/>
      <c r="L46" s="99"/>
    </row>
    <row r="47" spans="1:12" ht="12.75">
      <c r="A47" s="235" t="s">
        <v>175</v>
      </c>
      <c r="B47" s="236">
        <v>648.87335</v>
      </c>
      <c r="C47" s="236">
        <v>342.18758999999994</v>
      </c>
      <c r="D47" s="315">
        <v>-47.264348273819536</v>
      </c>
      <c r="E47" s="315">
        <v>-0.0894639042951087</v>
      </c>
      <c r="F47" s="235">
        <v>0</v>
      </c>
      <c r="G47" s="236">
        <v>3358.1548700000003</v>
      </c>
      <c r="H47" s="236">
        <v>3181.66811</v>
      </c>
      <c r="I47" s="315">
        <v>-5.255468161300147</v>
      </c>
      <c r="J47" s="315">
        <v>-0.00696833868389402</v>
      </c>
      <c r="K47" s="77"/>
      <c r="L47" s="99"/>
    </row>
    <row r="48" spans="1:12" ht="12.75">
      <c r="A48" s="229" t="s">
        <v>176</v>
      </c>
      <c r="B48" s="230">
        <v>0</v>
      </c>
      <c r="C48" s="230">
        <v>0</v>
      </c>
      <c r="D48" s="317" t="s">
        <v>133</v>
      </c>
      <c r="E48" s="317">
        <v>0</v>
      </c>
      <c r="F48" s="235">
        <v>0</v>
      </c>
      <c r="G48" s="230">
        <v>0</v>
      </c>
      <c r="H48" s="230">
        <v>0.9874100000000001</v>
      </c>
      <c r="I48" s="317" t="s">
        <v>133</v>
      </c>
      <c r="J48" s="317">
        <v>3.898653530646596E-05</v>
      </c>
      <c r="K48" s="77"/>
      <c r="L48" s="99"/>
    </row>
    <row r="49" spans="1:12" ht="12.75">
      <c r="A49" s="235" t="s">
        <v>177</v>
      </c>
      <c r="B49" s="236">
        <v>0</v>
      </c>
      <c r="C49" s="236">
        <v>0</v>
      </c>
      <c r="D49" s="315" t="s">
        <v>133</v>
      </c>
      <c r="E49" s="315">
        <v>0</v>
      </c>
      <c r="F49" s="235">
        <v>0</v>
      </c>
      <c r="G49" s="236">
        <v>0</v>
      </c>
      <c r="H49" s="236">
        <v>0.146</v>
      </c>
      <c r="I49" s="315" t="s">
        <v>133</v>
      </c>
      <c r="J49" s="315">
        <v>5.764610602226056E-06</v>
      </c>
      <c r="K49" s="77"/>
      <c r="L49" s="99"/>
    </row>
    <row r="50" spans="1:12" ht="12.75">
      <c r="A50" s="229" t="s">
        <v>178</v>
      </c>
      <c r="B50" s="230">
        <v>1838.7516699999996</v>
      </c>
      <c r="C50" s="230">
        <v>2895.7424323999994</v>
      </c>
      <c r="D50" s="317">
        <v>57.48414968944664</v>
      </c>
      <c r="E50" s="317">
        <v>0.3083368474889983</v>
      </c>
      <c r="F50" s="235">
        <v>0</v>
      </c>
      <c r="G50" s="230">
        <v>46509.549164102005</v>
      </c>
      <c r="H50" s="230">
        <v>25734.168134784</v>
      </c>
      <c r="I50" s="317">
        <v>-44.6690656063235</v>
      </c>
      <c r="J50" s="317">
        <v>-0.8202875462115934</v>
      </c>
      <c r="K50" s="77"/>
      <c r="L50" s="99"/>
    </row>
    <row r="51" spans="1:12" ht="12.75">
      <c r="A51" s="235" t="s">
        <v>179</v>
      </c>
      <c r="B51" s="236">
        <v>0</v>
      </c>
      <c r="C51" s="236">
        <v>0</v>
      </c>
      <c r="D51" s="315" t="s">
        <v>133</v>
      </c>
      <c r="E51" s="315">
        <v>0</v>
      </c>
      <c r="F51" s="235">
        <v>0</v>
      </c>
      <c r="G51" s="236">
        <v>0</v>
      </c>
      <c r="H51" s="236">
        <v>0.282</v>
      </c>
      <c r="I51" s="315" t="s">
        <v>133</v>
      </c>
      <c r="J51" s="315">
        <v>1.113438486183389E-05</v>
      </c>
      <c r="K51" s="77"/>
      <c r="L51" s="99"/>
    </row>
    <row r="52" spans="1:12" ht="12.75">
      <c r="A52" s="229" t="s">
        <v>180</v>
      </c>
      <c r="B52" s="230">
        <v>152.60197999999997</v>
      </c>
      <c r="C52" s="230">
        <v>89.84320000000001</v>
      </c>
      <c r="D52" s="317">
        <v>-41.12579666397512</v>
      </c>
      <c r="E52" s="317">
        <v>-0.01830748674994815</v>
      </c>
      <c r="F52" s="235">
        <v>0</v>
      </c>
      <c r="G52" s="230">
        <v>696.95248</v>
      </c>
      <c r="H52" s="230">
        <v>404.93890000000005</v>
      </c>
      <c r="I52" s="317">
        <v>-41.89863561429611</v>
      </c>
      <c r="J52" s="317">
        <v>-0.011529757392205386</v>
      </c>
      <c r="K52" s="77"/>
      <c r="L52" s="99"/>
    </row>
    <row r="53" spans="1:12" ht="12.75">
      <c r="A53" s="235" t="s">
        <v>181</v>
      </c>
      <c r="B53" s="236">
        <v>278.9589</v>
      </c>
      <c r="C53" s="236">
        <v>210.82016</v>
      </c>
      <c r="D53" s="315">
        <v>-24.426085706532408</v>
      </c>
      <c r="E53" s="315">
        <v>-0.019876885428750584</v>
      </c>
      <c r="F53" s="235">
        <v>0</v>
      </c>
      <c r="G53" s="236">
        <v>1285.6012179999998</v>
      </c>
      <c r="H53" s="236">
        <v>1796.785281993</v>
      </c>
      <c r="I53" s="315">
        <v>39.762257287547165</v>
      </c>
      <c r="J53" s="315">
        <v>0.020183404623171575</v>
      </c>
      <c r="K53" s="77"/>
      <c r="L53" s="99"/>
    </row>
    <row r="54" spans="1:12" ht="12.75">
      <c r="A54" s="229" t="s">
        <v>182</v>
      </c>
      <c r="B54" s="230">
        <v>0</v>
      </c>
      <c r="C54" s="230">
        <v>4.7680299999999995</v>
      </c>
      <c r="D54" s="317" t="s">
        <v>133</v>
      </c>
      <c r="E54" s="317">
        <v>0.0013908913788374362</v>
      </c>
      <c r="F54" s="235">
        <v>0</v>
      </c>
      <c r="G54" s="230">
        <v>325.0044199910001</v>
      </c>
      <c r="H54" s="230">
        <v>61.120849982</v>
      </c>
      <c r="I54" s="317">
        <v>-81.19384038417307</v>
      </c>
      <c r="J54" s="317">
        <v>-0.01041908236593934</v>
      </c>
      <c r="K54" s="77"/>
      <c r="L54" s="99"/>
    </row>
    <row r="55" spans="1:12" ht="12.75">
      <c r="A55" s="235" t="s">
        <v>183</v>
      </c>
      <c r="B55" s="236">
        <v>2.76666</v>
      </c>
      <c r="C55" s="236">
        <v>0</v>
      </c>
      <c r="D55" s="315">
        <v>-100</v>
      </c>
      <c r="E55" s="315">
        <v>-0.0008070678125293635</v>
      </c>
      <c r="F55" s="235">
        <v>0</v>
      </c>
      <c r="G55" s="236">
        <v>50.20405</v>
      </c>
      <c r="H55" s="236">
        <v>22.16131</v>
      </c>
      <c r="I55" s="315">
        <v>-55.85752543868473</v>
      </c>
      <c r="J55" s="315">
        <v>-0.0011072292898593747</v>
      </c>
      <c r="K55" s="77"/>
      <c r="L55" s="99"/>
    </row>
    <row r="56" spans="1:12" ht="12.75">
      <c r="A56" s="229" t="s">
        <v>184</v>
      </c>
      <c r="B56" s="230">
        <v>0</v>
      </c>
      <c r="C56" s="230">
        <v>0.12193999999999999</v>
      </c>
      <c r="D56" s="317" t="s">
        <v>133</v>
      </c>
      <c r="E56" s="317">
        <v>3.5571356458629034E-05</v>
      </c>
      <c r="F56" s="235">
        <v>0</v>
      </c>
      <c r="G56" s="230">
        <v>513.745</v>
      </c>
      <c r="H56" s="230">
        <v>1111.60094</v>
      </c>
      <c r="I56" s="317">
        <v>116.37211846344005</v>
      </c>
      <c r="J56" s="317">
        <v>0.023605525276217978</v>
      </c>
      <c r="K56" s="77"/>
      <c r="L56" s="99"/>
    </row>
    <row r="57" spans="1:12" ht="12.75">
      <c r="A57" s="235" t="s">
        <v>185</v>
      </c>
      <c r="B57" s="236">
        <v>1427.4131800940002</v>
      </c>
      <c r="C57" s="236">
        <v>1794.7166100260001</v>
      </c>
      <c r="D57" s="315">
        <v>25.732103013635598</v>
      </c>
      <c r="E57" s="315">
        <v>0.1071468036295575</v>
      </c>
      <c r="F57" s="235">
        <v>0</v>
      </c>
      <c r="G57" s="236">
        <v>30857.52064352</v>
      </c>
      <c r="H57" s="236">
        <v>30404.821770052</v>
      </c>
      <c r="I57" s="315">
        <v>-1.4670617211855141</v>
      </c>
      <c r="J57" s="315">
        <v>-0.017874196750749503</v>
      </c>
      <c r="K57" s="77"/>
      <c r="L57" s="99"/>
    </row>
    <row r="58" spans="1:12" ht="12.75">
      <c r="A58" s="229" t="s">
        <v>186</v>
      </c>
      <c r="B58" s="230">
        <v>0</v>
      </c>
      <c r="C58" s="230">
        <v>0</v>
      </c>
      <c r="D58" s="317" t="s">
        <v>133</v>
      </c>
      <c r="E58" s="317">
        <v>0</v>
      </c>
      <c r="F58" s="235">
        <v>0</v>
      </c>
      <c r="G58" s="230">
        <v>0.02</v>
      </c>
      <c r="H58" s="230">
        <v>0.41363319000000004</v>
      </c>
      <c r="I58" s="317" t="s">
        <v>137</v>
      </c>
      <c r="J58" s="317">
        <v>1.554206890727441E-05</v>
      </c>
      <c r="K58" s="77"/>
      <c r="L58" s="99"/>
    </row>
    <row r="59" spans="1:12" ht="12.75">
      <c r="A59" s="235" t="s">
        <v>187</v>
      </c>
      <c r="B59" s="236">
        <v>0</v>
      </c>
      <c r="C59" s="236">
        <v>0.038</v>
      </c>
      <c r="D59" s="315" t="s">
        <v>133</v>
      </c>
      <c r="E59" s="315">
        <v>1.1085054497522578E-05</v>
      </c>
      <c r="F59" s="235">
        <v>0</v>
      </c>
      <c r="G59" s="236">
        <v>2</v>
      </c>
      <c r="H59" s="236">
        <v>0.038</v>
      </c>
      <c r="I59" s="315">
        <v>-98.1</v>
      </c>
      <c r="J59" s="315">
        <v>-7.746689042169535E-05</v>
      </c>
      <c r="K59" s="77"/>
      <c r="L59" s="99"/>
    </row>
    <row r="60" spans="1:12" ht="12.75">
      <c r="A60" s="229" t="s">
        <v>188</v>
      </c>
      <c r="B60" s="230">
        <v>0</v>
      </c>
      <c r="C60" s="230">
        <v>0</v>
      </c>
      <c r="D60" s="317" t="s">
        <v>133</v>
      </c>
      <c r="E60" s="317">
        <v>0</v>
      </c>
      <c r="F60" s="235">
        <v>0</v>
      </c>
      <c r="G60" s="230">
        <v>0</v>
      </c>
      <c r="H60" s="230">
        <v>0.8879900000000001</v>
      </c>
      <c r="I60" s="317" t="s">
        <v>133</v>
      </c>
      <c r="J60" s="317">
        <v>3.5061072388155585E-05</v>
      </c>
      <c r="K60" s="77"/>
      <c r="L60" s="99"/>
    </row>
    <row r="61" spans="1:12" ht="12.75">
      <c r="A61" s="235" t="s">
        <v>189</v>
      </c>
      <c r="B61" s="236">
        <v>3.7685899999999997</v>
      </c>
      <c r="C61" s="236">
        <v>0</v>
      </c>
      <c r="D61" s="315">
        <v>-100</v>
      </c>
      <c r="E61" s="315">
        <v>-0.001099342777074174</v>
      </c>
      <c r="F61" s="235">
        <v>0</v>
      </c>
      <c r="G61" s="236">
        <v>205.52078</v>
      </c>
      <c r="H61" s="236">
        <v>42.19676999999999</v>
      </c>
      <c r="I61" s="315">
        <v>-79.4683681134336</v>
      </c>
      <c r="J61" s="315">
        <v>-0.006448625477014208</v>
      </c>
      <c r="K61" s="77"/>
      <c r="L61" s="99"/>
    </row>
    <row r="62" spans="1:12" ht="12.75">
      <c r="A62" s="229" t="s">
        <v>190</v>
      </c>
      <c r="B62" s="230">
        <v>1007.1509800000002</v>
      </c>
      <c r="C62" s="230">
        <v>2584.6497320000003</v>
      </c>
      <c r="D62" s="317">
        <v>156.62981850049928</v>
      </c>
      <c r="E62" s="317">
        <v>0.46017525357089095</v>
      </c>
      <c r="F62" s="235">
        <v>0</v>
      </c>
      <c r="G62" s="230">
        <v>43345.56598</v>
      </c>
      <c r="H62" s="230">
        <v>55042.56040308</v>
      </c>
      <c r="I62" s="317">
        <v>26.985446281811363</v>
      </c>
      <c r="J62" s="317">
        <v>0.4618398497634661</v>
      </c>
      <c r="K62" s="77"/>
      <c r="L62" s="99"/>
    </row>
    <row r="63" spans="1:12" ht="12.75">
      <c r="A63" s="235" t="s">
        <v>191</v>
      </c>
      <c r="B63" s="236">
        <v>7.703690000000001</v>
      </c>
      <c r="C63" s="236">
        <v>146.3152</v>
      </c>
      <c r="D63" s="315" t="s">
        <v>137</v>
      </c>
      <c r="E63" s="315">
        <v>0.04043463532457621</v>
      </c>
      <c r="F63" s="235">
        <v>0</v>
      </c>
      <c r="G63" s="236">
        <v>39.6203</v>
      </c>
      <c r="H63" s="236">
        <v>148.7212</v>
      </c>
      <c r="I63" s="315">
        <v>275.3661633051744</v>
      </c>
      <c r="J63" s="315">
        <v>0.004307700033235649</v>
      </c>
      <c r="K63" s="77"/>
      <c r="L63" s="99"/>
    </row>
    <row r="64" spans="1:12" ht="12.75">
      <c r="A64" s="229" t="s">
        <v>192</v>
      </c>
      <c r="B64" s="230">
        <v>103.34951000000001</v>
      </c>
      <c r="C64" s="230">
        <v>268.48887</v>
      </c>
      <c r="D64" s="317">
        <v>159.78726943165958</v>
      </c>
      <c r="E64" s="317">
        <v>0.048173126454894744</v>
      </c>
      <c r="F64" s="235">
        <v>0</v>
      </c>
      <c r="G64" s="230">
        <v>1306.29093</v>
      </c>
      <c r="H64" s="230">
        <v>1330.8679500150001</v>
      </c>
      <c r="I64" s="317">
        <v>1.8814354023724444</v>
      </c>
      <c r="J64" s="317">
        <v>0.0009703900695177518</v>
      </c>
      <c r="K64" s="77"/>
      <c r="L64" s="99"/>
    </row>
    <row r="65" spans="1:12" ht="12.75">
      <c r="A65" s="235" t="s">
        <v>193</v>
      </c>
      <c r="B65" s="236">
        <v>473.572410025</v>
      </c>
      <c r="C65" s="236">
        <v>162.35869001799998</v>
      </c>
      <c r="D65" s="315">
        <v>-65.71618477321577</v>
      </c>
      <c r="E65" s="315">
        <v>-0.09078476438564022</v>
      </c>
      <c r="F65" s="235">
        <v>0</v>
      </c>
      <c r="G65" s="236">
        <v>4002.958258091</v>
      </c>
      <c r="H65" s="236">
        <v>2209.1843623639998</v>
      </c>
      <c r="I65" s="315">
        <v>-44.81120661454126</v>
      </c>
      <c r="J65" s="315">
        <v>-0.07082471244728905</v>
      </c>
      <c r="K65" s="77"/>
      <c r="L65" s="99"/>
    </row>
    <row r="66" spans="1:12" ht="12.75">
      <c r="A66" s="229" t="s">
        <v>194</v>
      </c>
      <c r="B66" s="230">
        <v>0</v>
      </c>
      <c r="C66" s="230">
        <v>0</v>
      </c>
      <c r="D66" s="317" t="s">
        <v>133</v>
      </c>
      <c r="E66" s="317">
        <v>0</v>
      </c>
      <c r="F66" s="235">
        <v>0</v>
      </c>
      <c r="G66" s="230">
        <v>37.833580000000005</v>
      </c>
      <c r="H66" s="230">
        <v>0.843</v>
      </c>
      <c r="I66" s="317">
        <v>-97.77182069473731</v>
      </c>
      <c r="J66" s="317">
        <v>-0.001460522531852679</v>
      </c>
      <c r="K66" s="77"/>
      <c r="L66" s="99"/>
    </row>
    <row r="67" spans="1:12" ht="12.75">
      <c r="A67" s="235" t="s">
        <v>195</v>
      </c>
      <c r="B67" s="236">
        <v>0</v>
      </c>
      <c r="C67" s="236">
        <v>0.029</v>
      </c>
      <c r="D67" s="315" t="s">
        <v>133</v>
      </c>
      <c r="E67" s="315">
        <v>8.459646853372494E-06</v>
      </c>
      <c r="F67" s="235">
        <v>0</v>
      </c>
      <c r="G67" s="236">
        <v>17.65547</v>
      </c>
      <c r="H67" s="236">
        <v>2.753</v>
      </c>
      <c r="I67" s="315">
        <v>-84.40709876315952</v>
      </c>
      <c r="J67" s="315">
        <v>-0.000588403675077779</v>
      </c>
      <c r="K67" s="77"/>
      <c r="L67" s="99"/>
    </row>
    <row r="68" spans="1:12" ht="12.75">
      <c r="A68" s="229" t="s">
        <v>196</v>
      </c>
      <c r="B68" s="230">
        <v>161.168</v>
      </c>
      <c r="C68" s="230">
        <v>120.772</v>
      </c>
      <c r="D68" s="317">
        <v>-25.064528938747145</v>
      </c>
      <c r="E68" s="317">
        <v>-0.011783996354787425</v>
      </c>
      <c r="F68" s="235">
        <v>0</v>
      </c>
      <c r="G68" s="230">
        <v>1182.5033999999998</v>
      </c>
      <c r="H68" s="230">
        <v>607.72038</v>
      </c>
      <c r="I68" s="317">
        <v>-48.60730379295315</v>
      </c>
      <c r="J68" s="317">
        <v>-0.02269452254158569</v>
      </c>
      <c r="K68" s="77"/>
      <c r="L68" s="99"/>
    </row>
    <row r="69" spans="1:12" ht="12.75">
      <c r="A69" s="235"/>
      <c r="B69" s="236"/>
      <c r="C69" s="236"/>
      <c r="D69" s="315"/>
      <c r="E69" s="315"/>
      <c r="F69" s="235"/>
      <c r="G69" s="236"/>
      <c r="H69" s="236"/>
      <c r="I69" s="315"/>
      <c r="J69" s="315"/>
      <c r="K69" s="77"/>
      <c r="L69" s="99"/>
    </row>
    <row r="70" spans="1:12" ht="12.75">
      <c r="A70" s="229" t="s">
        <v>197</v>
      </c>
      <c r="B70" s="230">
        <v>326.46213</v>
      </c>
      <c r="C70" s="230">
        <v>317.63188</v>
      </c>
      <c r="D70" s="317">
        <v>-2.7048313383239875</v>
      </c>
      <c r="E70" s="317">
        <v>-0.0025758895388618094</v>
      </c>
      <c r="F70" s="235">
        <v>0</v>
      </c>
      <c r="G70" s="230">
        <v>1021.02999</v>
      </c>
      <c r="H70" s="230">
        <v>13503.145819999998</v>
      </c>
      <c r="I70" s="317" t="s">
        <v>137</v>
      </c>
      <c r="J70" s="317">
        <v>0.49283929624542244</v>
      </c>
      <c r="K70" s="77"/>
      <c r="L70" s="99"/>
    </row>
    <row r="71" spans="1:12" ht="12.75">
      <c r="A71" s="235" t="s">
        <v>198</v>
      </c>
      <c r="B71" s="236">
        <v>3240.1849399999996</v>
      </c>
      <c r="C71" s="236">
        <v>1571.42173</v>
      </c>
      <c r="D71" s="315">
        <v>-51.50209759323181</v>
      </c>
      <c r="E71" s="315">
        <v>-0.4867981875344924</v>
      </c>
      <c r="F71" s="235">
        <v>0</v>
      </c>
      <c r="G71" s="236">
        <v>27832.594420001</v>
      </c>
      <c r="H71" s="236">
        <v>14259.59289</v>
      </c>
      <c r="I71" s="315">
        <v>-48.76656960246293</v>
      </c>
      <c r="J71" s="315">
        <v>-0.535911428245714</v>
      </c>
      <c r="K71" s="77"/>
      <c r="L71" s="99"/>
    </row>
    <row r="72" spans="1:12" ht="12.75">
      <c r="A72" s="229" t="s">
        <v>199</v>
      </c>
      <c r="B72" s="230">
        <v>3794.865516878001</v>
      </c>
      <c r="C72" s="230">
        <v>2606.8024045090006</v>
      </c>
      <c r="D72" s="317">
        <v>-31.30712029411805</v>
      </c>
      <c r="E72" s="317">
        <v>-0.3465722196607016</v>
      </c>
      <c r="F72" s="235">
        <v>0</v>
      </c>
      <c r="G72" s="230">
        <v>29837.016850082</v>
      </c>
      <c r="H72" s="230">
        <v>26398.655164822</v>
      </c>
      <c r="I72" s="317">
        <v>-11.523811856045352</v>
      </c>
      <c r="J72" s="317">
        <v>-0.13575901524066872</v>
      </c>
      <c r="K72" s="77"/>
      <c r="L72" s="99"/>
    </row>
    <row r="73" spans="1:12" ht="12.75">
      <c r="A73" s="235" t="s">
        <v>200</v>
      </c>
      <c r="B73" s="236">
        <v>3380.6568781680003</v>
      </c>
      <c r="C73" s="236">
        <v>3603.0400860529994</v>
      </c>
      <c r="D73" s="315">
        <v>6.578106442009268</v>
      </c>
      <c r="E73" s="315">
        <v>0.06487184154576596</v>
      </c>
      <c r="F73" s="235">
        <v>0</v>
      </c>
      <c r="G73" s="236">
        <v>30912.51361560201</v>
      </c>
      <c r="H73" s="236">
        <v>28753.753185684003</v>
      </c>
      <c r="I73" s="315">
        <v>-6.983451610445702</v>
      </c>
      <c r="J73" s="315">
        <v>-0.08523570727377683</v>
      </c>
      <c r="K73" s="77"/>
      <c r="L73" s="99"/>
    </row>
    <row r="74" spans="1:12" ht="12.75">
      <c r="A74" s="229" t="s">
        <v>201</v>
      </c>
      <c r="B74" s="230">
        <v>16144.903519998</v>
      </c>
      <c r="C74" s="230">
        <v>3020.73634</v>
      </c>
      <c r="D74" s="317">
        <v>-81.28984582497911</v>
      </c>
      <c r="E74" s="317">
        <v>-3.8284765374967127</v>
      </c>
      <c r="F74" s="235">
        <v>0</v>
      </c>
      <c r="G74" s="230">
        <v>42798.639279997995</v>
      </c>
      <c r="H74" s="230">
        <v>7246.7372</v>
      </c>
      <c r="I74" s="317">
        <v>-83.06783271171247</v>
      </c>
      <c r="J74" s="317">
        <v>-1.4037182990387607</v>
      </c>
      <c r="K74" s="77"/>
      <c r="L74" s="99"/>
    </row>
    <row r="75" spans="1:12" ht="12.75">
      <c r="A75" s="235" t="s">
        <v>202</v>
      </c>
      <c r="B75" s="236">
        <v>20458.91404</v>
      </c>
      <c r="C75" s="236">
        <v>18609.1039</v>
      </c>
      <c r="D75" s="315">
        <v>-9.041585180832989</v>
      </c>
      <c r="E75" s="315">
        <v>-0.5396117424202599</v>
      </c>
      <c r="F75" s="235">
        <v>0</v>
      </c>
      <c r="G75" s="236">
        <v>139579.00947999998</v>
      </c>
      <c r="H75" s="236">
        <v>132893.49123</v>
      </c>
      <c r="I75" s="315">
        <v>-4.789773387063567</v>
      </c>
      <c r="J75" s="315">
        <v>-0.2639685574337371</v>
      </c>
      <c r="K75" s="77"/>
      <c r="L75" s="99"/>
    </row>
    <row r="76" spans="1:12" ht="12.75">
      <c r="A76" s="229" t="s">
        <v>210</v>
      </c>
      <c r="B76" s="230">
        <v>82.60628</v>
      </c>
      <c r="C76" s="230">
        <v>127.495748</v>
      </c>
      <c r="D76" s="317">
        <v>54.341471374815576</v>
      </c>
      <c r="E76" s="317">
        <v>0.013094794714336735</v>
      </c>
      <c r="F76" s="235">
        <v>0</v>
      </c>
      <c r="G76" s="230">
        <v>1064.25016</v>
      </c>
      <c r="H76" s="230">
        <v>790.3788580000002</v>
      </c>
      <c r="I76" s="317">
        <v>-25.73373369283778</v>
      </c>
      <c r="J76" s="317">
        <v>-0.010813434322977083</v>
      </c>
      <c r="K76" s="77"/>
      <c r="L76" s="99"/>
    </row>
    <row r="77" spans="1:12" ht="12.75">
      <c r="A77" s="235" t="s">
        <v>211</v>
      </c>
      <c r="B77" s="236">
        <v>0</v>
      </c>
      <c r="C77" s="236">
        <v>228.735419993</v>
      </c>
      <c r="D77" s="315" t="s">
        <v>133</v>
      </c>
      <c r="E77" s="315">
        <v>0.06672485779305581</v>
      </c>
      <c r="F77" s="235">
        <v>0</v>
      </c>
      <c r="G77" s="236">
        <v>63.929380005</v>
      </c>
      <c r="H77" s="236">
        <v>753.667939993</v>
      </c>
      <c r="I77" s="315" t="s">
        <v>137</v>
      </c>
      <c r="J77" s="315">
        <v>0.02723338503884217</v>
      </c>
      <c r="K77" s="77"/>
      <c r="L77" s="99"/>
    </row>
    <row r="78" spans="1:12" ht="12.75">
      <c r="A78" s="229"/>
      <c r="B78" s="230"/>
      <c r="C78" s="230"/>
      <c r="D78" s="317"/>
      <c r="E78" s="317"/>
      <c r="F78" s="235"/>
      <c r="G78" s="230"/>
      <c r="H78" s="230"/>
      <c r="I78" s="317"/>
      <c r="J78" s="317"/>
      <c r="K78" s="77"/>
      <c r="L78" s="99"/>
    </row>
    <row r="79" spans="1:12" s="90" customFormat="1" ht="13.5" thickBot="1">
      <c r="A79" s="239" t="s">
        <v>212</v>
      </c>
      <c r="B79" s="240">
        <v>21955.833312468014</v>
      </c>
      <c r="C79" s="240">
        <v>34652.476195587995</v>
      </c>
      <c r="D79" s="318">
        <v>57.82810746659277</v>
      </c>
      <c r="E79" s="318">
        <v>3.703762586709662</v>
      </c>
      <c r="F79" s="239">
        <v>0</v>
      </c>
      <c r="G79" s="240">
        <v>170361.87631282306</v>
      </c>
      <c r="H79" s="240">
        <v>235492.55320876904</v>
      </c>
      <c r="I79" s="318">
        <v>38.23078161944593</v>
      </c>
      <c r="J79" s="318">
        <v>2.5715958257844505</v>
      </c>
      <c r="K79" s="77"/>
      <c r="L79" s="99"/>
    </row>
    <row r="80" spans="1:9" ht="12.75">
      <c r="A80" s="385" t="s">
        <v>88</v>
      </c>
      <c r="B80" s="236"/>
      <c r="C80" s="236"/>
      <c r="D80" s="315"/>
      <c r="E80" s="315"/>
      <c r="F80" s="41"/>
      <c r="G80" s="51"/>
      <c r="H80" s="51"/>
      <c r="I80" s="54"/>
    </row>
    <row r="81" spans="1:9" ht="12.75">
      <c r="A81" s="385" t="s">
        <v>89</v>
      </c>
      <c r="B81" s="389"/>
      <c r="C81" s="389"/>
      <c r="D81" s="390"/>
      <c r="E81" s="390"/>
      <c r="F81" s="41"/>
      <c r="G81" s="47"/>
      <c r="H81" s="47"/>
      <c r="I81" s="54"/>
    </row>
    <row r="82" spans="1:9" ht="12.75">
      <c r="A82" s="391" t="s">
        <v>78</v>
      </c>
      <c r="B82" s="389"/>
      <c r="C82" s="389"/>
      <c r="D82" s="390"/>
      <c r="E82" s="390"/>
      <c r="F82" s="41"/>
      <c r="G82" s="47"/>
      <c r="H82" s="47"/>
      <c r="I82" s="54"/>
    </row>
    <row r="83" spans="1:9" ht="12.75">
      <c r="A83" s="391" t="s">
        <v>79</v>
      </c>
      <c r="B83" s="389"/>
      <c r="C83" s="389"/>
      <c r="D83" s="390"/>
      <c r="E83" s="390"/>
      <c r="F83" s="41"/>
      <c r="G83" s="52"/>
      <c r="H83" s="47"/>
      <c r="I83" s="54"/>
    </row>
    <row r="84" spans="1:9" ht="12.75">
      <c r="A84" s="426" t="s">
        <v>77</v>
      </c>
      <c r="B84" s="426"/>
      <c r="C84" s="426"/>
      <c r="D84" s="426"/>
      <c r="E84" s="426"/>
      <c r="F84" s="123"/>
      <c r="G84" s="47"/>
      <c r="H84" s="47"/>
      <c r="I84" s="54"/>
    </row>
    <row r="85" spans="1:9" ht="12.75">
      <c r="A85" s="9"/>
      <c r="B85" s="43"/>
      <c r="C85" s="43"/>
      <c r="D85" s="41"/>
      <c r="E85" s="41"/>
      <c r="F85" s="41"/>
      <c r="G85" s="47"/>
      <c r="H85" s="47"/>
      <c r="I85" s="54"/>
    </row>
    <row r="86" spans="1:6" ht="12.75">
      <c r="A86" s="9"/>
      <c r="B86" s="43"/>
      <c r="C86" s="43"/>
      <c r="D86" s="41"/>
      <c r="E86" s="41"/>
      <c r="F86" s="41"/>
    </row>
    <row r="87" spans="1:6" ht="12.75">
      <c r="A87" s="9"/>
      <c r="B87" s="43"/>
      <c r="C87" s="43"/>
      <c r="D87" s="41"/>
      <c r="E87" s="41"/>
      <c r="F87" s="41"/>
    </row>
    <row r="88" spans="1:6" ht="12.75">
      <c r="A88" s="9"/>
      <c r="B88" s="43"/>
      <c r="C88" s="43"/>
      <c r="D88" s="41"/>
      <c r="E88" s="41"/>
      <c r="F88" s="41"/>
    </row>
    <row r="89" spans="1:6" ht="12.75">
      <c r="A89" s="9"/>
      <c r="B89" s="43"/>
      <c r="C89" s="43"/>
      <c r="D89" s="41"/>
      <c r="E89" s="41"/>
      <c r="F89" s="41"/>
    </row>
    <row r="90" spans="1:6" ht="12.75">
      <c r="A90" s="9"/>
      <c r="B90" s="43"/>
      <c r="C90" s="43"/>
      <c r="D90" s="41"/>
      <c r="E90" s="41"/>
      <c r="F90" s="41"/>
    </row>
    <row r="91" spans="1:6" ht="12.75">
      <c r="A91" s="9"/>
      <c r="B91" s="43"/>
      <c r="C91" s="43"/>
      <c r="D91" s="41"/>
      <c r="E91" s="41"/>
      <c r="F91" s="41"/>
    </row>
    <row r="92" spans="1:6" ht="12.75">
      <c r="A92" s="9"/>
      <c r="B92" s="43"/>
      <c r="C92" s="43"/>
      <c r="D92" s="41"/>
      <c r="E92" s="41"/>
      <c r="F92" s="41"/>
    </row>
    <row r="93" spans="1:6" ht="12.75">
      <c r="A93" s="9"/>
      <c r="B93" s="43"/>
      <c r="C93" s="43"/>
      <c r="D93" s="41"/>
      <c r="E93" s="41"/>
      <c r="F93" s="41"/>
    </row>
    <row r="94" spans="1:6" ht="12.75">
      <c r="A94" s="9"/>
      <c r="B94" s="43"/>
      <c r="C94" s="43"/>
      <c r="D94" s="41"/>
      <c r="E94" s="41"/>
      <c r="F94" s="41"/>
    </row>
    <row r="95" spans="2:6" ht="12.75">
      <c r="B95" s="33"/>
      <c r="C95" s="33"/>
      <c r="D95" s="33"/>
      <c r="E95" s="35"/>
      <c r="F95" s="35"/>
    </row>
    <row r="96" spans="2:6" ht="12.75">
      <c r="B96" s="33"/>
      <c r="C96" s="33"/>
      <c r="D96" s="33"/>
      <c r="E96" s="35"/>
      <c r="F96" s="35"/>
    </row>
    <row r="97" spans="2:6" ht="12.75">
      <c r="B97" s="33"/>
      <c r="C97" s="33"/>
      <c r="D97" s="33"/>
      <c r="E97" s="35"/>
      <c r="F97" s="35"/>
    </row>
    <row r="98" spans="2:6" ht="12.75">
      <c r="B98" s="33"/>
      <c r="C98" s="33"/>
      <c r="D98" s="33"/>
      <c r="E98" s="35"/>
      <c r="F98" s="35"/>
    </row>
    <row r="99" spans="2:6" ht="12.75">
      <c r="B99" s="33"/>
      <c r="C99" s="33"/>
      <c r="D99" s="33"/>
      <c r="E99" s="35"/>
      <c r="F99" s="35"/>
    </row>
    <row r="100" spans="2:6" ht="12.75">
      <c r="B100" s="33"/>
      <c r="C100" s="33"/>
      <c r="D100" s="33"/>
      <c r="E100" s="35"/>
      <c r="F100" s="35"/>
    </row>
    <row r="101" spans="2:6" ht="12.75">
      <c r="B101" s="33"/>
      <c r="C101" s="33"/>
      <c r="D101" s="33"/>
      <c r="E101" s="35"/>
      <c r="F101" s="35"/>
    </row>
    <row r="102" spans="2:6" ht="12.75">
      <c r="B102" s="33"/>
      <c r="C102" s="33"/>
      <c r="D102" s="33"/>
      <c r="E102" s="35"/>
      <c r="F102" s="35"/>
    </row>
    <row r="103" spans="2:6" ht="12.75">
      <c r="B103" s="33"/>
      <c r="C103" s="33"/>
      <c r="D103" s="33"/>
      <c r="E103" s="35"/>
      <c r="F103" s="35"/>
    </row>
    <row r="104" spans="2:6" ht="12.75">
      <c r="B104" s="33"/>
      <c r="C104" s="33"/>
      <c r="D104" s="33"/>
      <c r="E104" s="35"/>
      <c r="F104" s="35"/>
    </row>
    <row r="105" spans="2:6" ht="12.75">
      <c r="B105" s="33"/>
      <c r="C105" s="33"/>
      <c r="D105" s="33"/>
      <c r="E105" s="35"/>
      <c r="F105" s="35"/>
    </row>
    <row r="106" spans="2:6" ht="12.75">
      <c r="B106" s="33"/>
      <c r="C106" s="33"/>
      <c r="D106" s="33"/>
      <c r="E106" s="35"/>
      <c r="F106" s="35"/>
    </row>
    <row r="107" spans="2:6" ht="12.75">
      <c r="B107" s="33"/>
      <c r="C107" s="33"/>
      <c r="D107" s="33"/>
      <c r="E107" s="35"/>
      <c r="F107" s="35"/>
    </row>
    <row r="108" spans="2:6" ht="12.75">
      <c r="B108" s="33"/>
      <c r="C108" s="33"/>
      <c r="D108" s="33"/>
      <c r="E108" s="35"/>
      <c r="F108" s="35"/>
    </row>
    <row r="109" spans="2:6" ht="12.75">
      <c r="B109" s="33"/>
      <c r="C109" s="33"/>
      <c r="D109" s="33"/>
      <c r="E109" s="35"/>
      <c r="F109" s="35"/>
    </row>
    <row r="110" spans="2:6" ht="12.75">
      <c r="B110" s="33"/>
      <c r="C110" s="33"/>
      <c r="D110" s="33"/>
      <c r="E110" s="35"/>
      <c r="F110" s="35"/>
    </row>
    <row r="111" spans="2:6" ht="12.75">
      <c r="B111" s="33"/>
      <c r="C111" s="33"/>
      <c r="D111" s="33"/>
      <c r="E111" s="35"/>
      <c r="F111" s="35"/>
    </row>
    <row r="112" spans="2:6" ht="12.75">
      <c r="B112" s="33"/>
      <c r="C112" s="33"/>
      <c r="D112" s="33"/>
      <c r="E112" s="35"/>
      <c r="F112" s="35"/>
    </row>
    <row r="113" spans="2:6" ht="12.75">
      <c r="B113" s="33"/>
      <c r="C113" s="33"/>
      <c r="D113" s="33"/>
      <c r="E113" s="35"/>
      <c r="F113" s="35"/>
    </row>
    <row r="114" spans="3:6" ht="12.75">
      <c r="C114" s="33"/>
      <c r="D114" s="33"/>
      <c r="E114" s="35"/>
      <c r="F114" s="35"/>
    </row>
    <row r="115" spans="3:6" ht="12.75">
      <c r="C115" s="33"/>
      <c r="D115" s="33"/>
      <c r="E115" s="35"/>
      <c r="F115" s="35"/>
    </row>
    <row r="116" spans="3:6" ht="12.75">
      <c r="C116" s="33"/>
      <c r="D116" s="33"/>
      <c r="E116" s="35"/>
      <c r="F116" s="35"/>
    </row>
    <row r="117" spans="3:6" ht="12.75">
      <c r="C117" s="33"/>
      <c r="D117" s="33"/>
      <c r="E117" s="35"/>
      <c r="F117" s="35"/>
    </row>
    <row r="118" spans="3:6" ht="12.75">
      <c r="C118" s="33"/>
      <c r="D118" s="33"/>
      <c r="E118" s="35"/>
      <c r="F118" s="35"/>
    </row>
    <row r="119" spans="3:6" ht="12.75">
      <c r="C119" s="33"/>
      <c r="D119" s="33"/>
      <c r="E119" s="35"/>
      <c r="F119" s="35"/>
    </row>
    <row r="120" spans="3:6" ht="12.75">
      <c r="C120" s="33"/>
      <c r="D120" s="33"/>
      <c r="E120" s="35"/>
      <c r="F120" s="35"/>
    </row>
    <row r="121" spans="3:6" ht="12.75">
      <c r="C121" s="33"/>
      <c r="D121" s="33"/>
      <c r="E121" s="35"/>
      <c r="F121" s="35"/>
    </row>
    <row r="122" spans="3:6" ht="12.75">
      <c r="C122" s="33"/>
      <c r="D122" s="33"/>
      <c r="E122" s="35"/>
      <c r="F122" s="35"/>
    </row>
    <row r="123" spans="5:6" ht="12.75">
      <c r="E123" s="35"/>
      <c r="F123" s="35"/>
    </row>
    <row r="124" spans="5:6" ht="12.75">
      <c r="E124" s="35"/>
      <c r="F124" s="35"/>
    </row>
  </sheetData>
  <sheetProtection/>
  <mergeCells count="8">
    <mergeCell ref="A7:G8"/>
    <mergeCell ref="A9:G13"/>
    <mergeCell ref="A84:E84"/>
    <mergeCell ref="B15:E15"/>
    <mergeCell ref="A16:A17"/>
    <mergeCell ref="B16:E16"/>
    <mergeCell ref="G15:J15"/>
    <mergeCell ref="G16:J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8515625" style="20" customWidth="1"/>
    <col min="2" max="2" width="16.421875" style="20" customWidth="1"/>
    <col min="3" max="3" width="16.57421875" style="20" bestFit="1" customWidth="1"/>
    <col min="4" max="5" width="13.8515625" style="20" bestFit="1" customWidth="1"/>
    <col min="6" max="6" width="16.421875" style="20" customWidth="1"/>
    <col min="7" max="7" width="16.57421875" style="20" bestFit="1" customWidth="1"/>
    <col min="8" max="9" width="13.8515625" style="20" bestFit="1" customWidth="1"/>
    <col min="10" max="10" width="11.421875" style="20" customWidth="1"/>
    <col min="11" max="18" width="3.57421875" style="20" customWidth="1"/>
    <col min="19" max="16384" width="11.421875" style="20" customWidth="1"/>
  </cols>
  <sheetData>
    <row r="1" spans="5:9" ht="12.75" customHeight="1">
      <c r="E1" s="129"/>
      <c r="F1" s="130"/>
      <c r="G1" s="130"/>
      <c r="H1" s="130"/>
      <c r="I1" s="130"/>
    </row>
    <row r="2" spans="5:9" ht="12.75">
      <c r="E2" s="130"/>
      <c r="F2" s="130"/>
      <c r="G2" s="130"/>
      <c r="H2" s="130"/>
      <c r="I2" s="130"/>
    </row>
    <row r="3" spans="5:9" ht="12.75">
      <c r="E3" s="130"/>
      <c r="F3" s="130"/>
      <c r="G3" s="130"/>
      <c r="H3" s="130"/>
      <c r="I3" s="130"/>
    </row>
    <row r="4" spans="5:9" ht="12.75">
      <c r="E4" s="130"/>
      <c r="F4" s="130"/>
      <c r="G4" s="130"/>
      <c r="H4" s="130"/>
      <c r="I4" s="130"/>
    </row>
    <row r="5" spans="5:9" s="90" customFormat="1" ht="12.75">
      <c r="E5" s="130"/>
      <c r="F5" s="130"/>
      <c r="G5" s="130"/>
      <c r="H5" s="130"/>
      <c r="I5" s="130"/>
    </row>
    <row r="6" spans="5:9" s="90" customFormat="1" ht="12.75">
      <c r="E6" s="130"/>
      <c r="F6" s="130"/>
      <c r="G6" s="130"/>
      <c r="H6" s="130"/>
      <c r="I6" s="130"/>
    </row>
    <row r="7" spans="1:9" ht="20.25">
      <c r="A7" s="424" t="s">
        <v>58</v>
      </c>
      <c r="B7" s="424"/>
      <c r="C7" s="424"/>
      <c r="D7" s="424"/>
      <c r="E7" s="424"/>
      <c r="F7" s="424"/>
      <c r="G7" s="425"/>
      <c r="H7" s="274"/>
      <c r="I7" s="274"/>
    </row>
    <row r="8" spans="1:9" ht="20.25">
      <c r="A8" s="424"/>
      <c r="B8" s="424"/>
      <c r="C8" s="424"/>
      <c r="D8" s="424"/>
      <c r="E8" s="424"/>
      <c r="F8" s="424"/>
      <c r="G8" s="425"/>
      <c r="H8" s="319"/>
      <c r="I8" s="319"/>
    </row>
    <row r="9" spans="1:9" s="90" customFormat="1" ht="12.75" customHeight="1">
      <c r="A9" s="433" t="s">
        <v>111</v>
      </c>
      <c r="B9" s="433"/>
      <c r="C9" s="433"/>
      <c r="D9" s="433"/>
      <c r="E9" s="433"/>
      <c r="F9" s="433"/>
      <c r="G9" s="434"/>
      <c r="H9" s="145"/>
      <c r="I9" s="145"/>
    </row>
    <row r="10" spans="1:9" s="90" customFormat="1" ht="12.75">
      <c r="A10" s="433"/>
      <c r="B10" s="433"/>
      <c r="C10" s="433"/>
      <c r="D10" s="433"/>
      <c r="E10" s="433"/>
      <c r="F10" s="433"/>
      <c r="G10" s="434"/>
      <c r="H10" s="145"/>
      <c r="I10" s="145"/>
    </row>
    <row r="11" spans="1:9" s="90" customFormat="1" ht="12.75">
      <c r="A11" s="433"/>
      <c r="B11" s="433"/>
      <c r="C11" s="433"/>
      <c r="D11" s="433"/>
      <c r="E11" s="433"/>
      <c r="F11" s="433"/>
      <c r="G11" s="434"/>
      <c r="H11" s="145"/>
      <c r="I11" s="145"/>
    </row>
    <row r="12" spans="1:9" s="90" customFormat="1" ht="12.75">
      <c r="A12" s="433"/>
      <c r="B12" s="433"/>
      <c r="C12" s="433"/>
      <c r="D12" s="433"/>
      <c r="E12" s="433"/>
      <c r="F12" s="433"/>
      <c r="G12" s="434"/>
      <c r="H12" s="145"/>
      <c r="I12" s="145"/>
    </row>
    <row r="13" spans="1:9" s="90" customFormat="1" ht="12.75">
      <c r="A13" s="435"/>
      <c r="B13" s="435"/>
      <c r="C13" s="435"/>
      <c r="D13" s="435"/>
      <c r="E13" s="435"/>
      <c r="F13" s="435"/>
      <c r="G13" s="436"/>
      <c r="H13" s="145"/>
      <c r="I13" s="145"/>
    </row>
    <row r="14" spans="1:9" ht="13.5" thickBot="1">
      <c r="A14" s="320"/>
      <c r="B14" s="321"/>
      <c r="C14" s="321"/>
      <c r="D14" s="321"/>
      <c r="E14" s="321"/>
      <c r="F14" s="321"/>
      <c r="G14" s="321"/>
      <c r="H14" s="321"/>
      <c r="I14" s="321"/>
    </row>
    <row r="15" spans="1:9" s="26" customFormat="1" ht="13.5" thickBot="1">
      <c r="A15" s="476" t="s">
        <v>46</v>
      </c>
      <c r="B15" s="457" t="s">
        <v>100</v>
      </c>
      <c r="C15" s="456"/>
      <c r="D15" s="456"/>
      <c r="E15" s="456"/>
      <c r="F15" s="456" t="s">
        <v>101</v>
      </c>
      <c r="G15" s="456"/>
      <c r="H15" s="456"/>
      <c r="I15" s="456"/>
    </row>
    <row r="16" spans="1:9" s="26" customFormat="1" ht="13.5" thickBot="1">
      <c r="A16" s="477"/>
      <c r="B16" s="457" t="s">
        <v>7</v>
      </c>
      <c r="C16" s="457"/>
      <c r="D16" s="457"/>
      <c r="E16" s="457"/>
      <c r="F16" s="457" t="s">
        <v>7</v>
      </c>
      <c r="G16" s="457"/>
      <c r="H16" s="457"/>
      <c r="I16" s="457"/>
    </row>
    <row r="17" spans="1:9" s="26" customFormat="1" ht="12.75">
      <c r="A17" s="477"/>
      <c r="B17" s="458" t="s">
        <v>16</v>
      </c>
      <c r="C17" s="458" t="s">
        <v>64</v>
      </c>
      <c r="D17" s="458" t="s">
        <v>17</v>
      </c>
      <c r="E17" s="458" t="s">
        <v>18</v>
      </c>
      <c r="F17" s="458" t="s">
        <v>16</v>
      </c>
      <c r="G17" s="458" t="s">
        <v>64</v>
      </c>
      <c r="H17" s="458" t="s">
        <v>17</v>
      </c>
      <c r="I17" s="458" t="s">
        <v>18</v>
      </c>
    </row>
    <row r="18" spans="1:9" s="26" customFormat="1" ht="13.5" thickBot="1">
      <c r="A18" s="478"/>
      <c r="B18" s="456"/>
      <c r="C18" s="456" t="s">
        <v>12</v>
      </c>
      <c r="D18" s="456" t="s">
        <v>17</v>
      </c>
      <c r="E18" s="456" t="s">
        <v>18</v>
      </c>
      <c r="F18" s="456" t="s">
        <v>16</v>
      </c>
      <c r="G18" s="456" t="s">
        <v>12</v>
      </c>
      <c r="H18" s="456" t="s">
        <v>17</v>
      </c>
      <c r="I18" s="456" t="s">
        <v>18</v>
      </c>
    </row>
    <row r="19" spans="1:27" ht="12.75">
      <c r="A19" s="322" t="s">
        <v>1</v>
      </c>
      <c r="B19" s="322">
        <v>342803.907806612</v>
      </c>
      <c r="C19" s="322">
        <v>2036891.6391545967</v>
      </c>
      <c r="D19" s="322">
        <v>24913.772761970005</v>
      </c>
      <c r="E19" s="322">
        <v>69311.24042478706</v>
      </c>
      <c r="F19" s="322">
        <v>270785.4931273059</v>
      </c>
      <c r="G19" s="322">
        <v>1532219.3961722841</v>
      </c>
      <c r="H19" s="322">
        <v>30530.986986081003</v>
      </c>
      <c r="I19" s="322">
        <v>55925.486170645</v>
      </c>
      <c r="T19" s="51"/>
      <c r="U19" s="51"/>
      <c r="V19" s="51"/>
      <c r="W19" s="51"/>
      <c r="X19" s="51"/>
      <c r="Y19" s="51"/>
      <c r="Z19" s="51"/>
      <c r="AA19" s="51"/>
    </row>
    <row r="20" spans="1:27" s="26" customFormat="1" ht="14.25">
      <c r="A20" s="323" t="s">
        <v>84</v>
      </c>
      <c r="B20" s="324">
        <v>186491.59799200014</v>
      </c>
      <c r="C20" s="324">
        <v>679585.6172800912</v>
      </c>
      <c r="D20" s="324">
        <v>7542.73531</v>
      </c>
      <c r="E20" s="324">
        <v>0</v>
      </c>
      <c r="F20" s="324">
        <v>91761.71274139998</v>
      </c>
      <c r="G20" s="324">
        <v>490363.97288004815</v>
      </c>
      <c r="H20" s="324">
        <v>9446.206180000001</v>
      </c>
      <c r="I20" s="324">
        <v>0</v>
      </c>
      <c r="T20" s="109"/>
      <c r="U20" s="109"/>
      <c r="V20" s="109"/>
      <c r="W20" s="109"/>
      <c r="X20" s="109"/>
      <c r="Y20" s="109"/>
      <c r="Z20" s="109"/>
      <c r="AA20" s="109"/>
    </row>
    <row r="21" spans="1:27" s="26" customFormat="1" ht="14.25">
      <c r="A21" s="325" t="s">
        <v>85</v>
      </c>
      <c r="B21" s="322">
        <v>156312.3098146119</v>
      </c>
      <c r="C21" s="322">
        <v>1357306.0218745058</v>
      </c>
      <c r="D21" s="322">
        <v>17371.03745197001</v>
      </c>
      <c r="E21" s="322">
        <v>69311.24042478706</v>
      </c>
      <c r="F21" s="322">
        <v>179023.7803859059</v>
      </c>
      <c r="G21" s="322">
        <v>1041855.4232922359</v>
      </c>
      <c r="H21" s="322">
        <v>21084.780806081002</v>
      </c>
      <c r="I21" s="322">
        <v>55925.486170645</v>
      </c>
      <c r="T21" s="109"/>
      <c r="U21" s="109"/>
      <c r="V21" s="109"/>
      <c r="W21" s="109"/>
      <c r="X21" s="109"/>
      <c r="Y21" s="109"/>
      <c r="Z21" s="109"/>
      <c r="AA21" s="109"/>
    </row>
    <row r="22" spans="1:27" ht="12.75">
      <c r="A22" s="326" t="s">
        <v>123</v>
      </c>
      <c r="B22" s="327">
        <v>21914.948180000003</v>
      </c>
      <c r="C22" s="327">
        <v>38865.16441</v>
      </c>
      <c r="D22" s="327">
        <v>531.15515</v>
      </c>
      <c r="E22" s="327">
        <v>2042.6475999999998</v>
      </c>
      <c r="F22" s="327">
        <v>32696.170509999996</v>
      </c>
      <c r="G22" s="327">
        <v>34518.279030000005</v>
      </c>
      <c r="H22" s="327">
        <v>347.64926</v>
      </c>
      <c r="I22" s="327">
        <v>2335.6347</v>
      </c>
      <c r="T22" s="51"/>
      <c r="U22" s="51"/>
      <c r="V22" s="51"/>
      <c r="W22" s="51"/>
      <c r="X22" s="51"/>
      <c r="Y22" s="51"/>
      <c r="Z22" s="51"/>
      <c r="AA22" s="51"/>
    </row>
    <row r="23" spans="1:27" ht="12.75">
      <c r="A23" s="328" t="s">
        <v>114</v>
      </c>
      <c r="B23" s="329">
        <v>31465.35042999997</v>
      </c>
      <c r="C23" s="329">
        <v>558919.5870500002</v>
      </c>
      <c r="D23" s="329">
        <v>527.43668</v>
      </c>
      <c r="E23" s="329">
        <v>2702.27065</v>
      </c>
      <c r="F23" s="329">
        <v>11741.71279</v>
      </c>
      <c r="G23" s="329">
        <v>254949.57020000016</v>
      </c>
      <c r="H23" s="329">
        <v>1088.9837400000001</v>
      </c>
      <c r="I23" s="329">
        <v>2032.8690600000002</v>
      </c>
      <c r="T23" s="51"/>
      <c r="U23" s="51"/>
      <c r="V23" s="51"/>
      <c r="W23" s="51"/>
      <c r="X23" s="51"/>
      <c r="Y23" s="51"/>
      <c r="Z23" s="51"/>
      <c r="AA23" s="51"/>
    </row>
    <row r="24" spans="1:27" ht="12.75">
      <c r="A24" s="326" t="s">
        <v>132</v>
      </c>
      <c r="B24" s="327">
        <v>0</v>
      </c>
      <c r="C24" s="327">
        <v>1055.82</v>
      </c>
      <c r="D24" s="327">
        <v>0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  <c r="T24" s="51"/>
      <c r="U24" s="51"/>
      <c r="V24" s="51"/>
      <c r="W24" s="51"/>
      <c r="X24" s="51"/>
      <c r="Y24" s="51"/>
      <c r="Z24" s="51"/>
      <c r="AA24" s="51"/>
    </row>
    <row r="25" spans="1:27" ht="12.75">
      <c r="A25" s="328" t="s">
        <v>117</v>
      </c>
      <c r="B25" s="329">
        <v>22499.943260000015</v>
      </c>
      <c r="C25" s="329">
        <v>114963.79290000004</v>
      </c>
      <c r="D25" s="329">
        <v>2169.817409999999</v>
      </c>
      <c r="E25" s="329">
        <v>1181.6479500000003</v>
      </c>
      <c r="F25" s="329">
        <v>24099.088939999998</v>
      </c>
      <c r="G25" s="329">
        <v>101373.69880000003</v>
      </c>
      <c r="H25" s="329">
        <v>1693.35115</v>
      </c>
      <c r="I25" s="329">
        <v>935.2305299999999</v>
      </c>
      <c r="T25" s="51"/>
      <c r="U25" s="51"/>
      <c r="V25" s="51"/>
      <c r="W25" s="51"/>
      <c r="X25" s="51"/>
      <c r="Y25" s="51"/>
      <c r="Z25" s="51"/>
      <c r="AA25" s="51"/>
    </row>
    <row r="26" spans="1:27" ht="12.75">
      <c r="A26" s="326" t="s">
        <v>120</v>
      </c>
      <c r="B26" s="327">
        <v>8248.923799999999</v>
      </c>
      <c r="C26" s="327">
        <v>15151.748889999999</v>
      </c>
      <c r="D26" s="327">
        <v>22.95</v>
      </c>
      <c r="E26" s="327">
        <v>197.3968</v>
      </c>
      <c r="F26" s="327">
        <v>6345.472479999999</v>
      </c>
      <c r="G26" s="327">
        <v>10602.791370000003</v>
      </c>
      <c r="H26" s="327">
        <v>54.371430000000004</v>
      </c>
      <c r="I26" s="327">
        <v>31.18199</v>
      </c>
      <c r="T26" s="51"/>
      <c r="U26" s="51"/>
      <c r="V26" s="51"/>
      <c r="W26" s="51"/>
      <c r="X26" s="51"/>
      <c r="Y26" s="51"/>
      <c r="Z26" s="51"/>
      <c r="AA26" s="51"/>
    </row>
    <row r="27" spans="1:27" ht="12.75">
      <c r="A27" s="328" t="s">
        <v>119</v>
      </c>
      <c r="B27" s="329">
        <v>11117.15995</v>
      </c>
      <c r="C27" s="329">
        <v>54728.44358</v>
      </c>
      <c r="D27" s="329">
        <v>596.47435</v>
      </c>
      <c r="E27" s="329">
        <v>2730.9548200000004</v>
      </c>
      <c r="F27" s="329">
        <v>6788.52966</v>
      </c>
      <c r="G27" s="329">
        <v>35306.93856999999</v>
      </c>
      <c r="H27" s="329">
        <v>360.08187</v>
      </c>
      <c r="I27" s="329">
        <v>1917.33395</v>
      </c>
      <c r="T27" s="51"/>
      <c r="U27" s="51"/>
      <c r="V27" s="51"/>
      <c r="W27" s="51"/>
      <c r="X27" s="51"/>
      <c r="Y27" s="51"/>
      <c r="Z27" s="51"/>
      <c r="AA27" s="51"/>
    </row>
    <row r="28" spans="1:27" ht="12.75">
      <c r="A28" s="326" t="s">
        <v>131</v>
      </c>
      <c r="B28" s="327">
        <v>169.35335</v>
      </c>
      <c r="C28" s="327">
        <v>8243.498999999998</v>
      </c>
      <c r="D28" s="327">
        <v>0</v>
      </c>
      <c r="E28" s="327">
        <v>0</v>
      </c>
      <c r="F28" s="327">
        <v>138.59053</v>
      </c>
      <c r="G28" s="327">
        <v>12932.319989999996</v>
      </c>
      <c r="H28" s="327">
        <v>0</v>
      </c>
      <c r="I28" s="327">
        <v>0</v>
      </c>
      <c r="T28" s="51"/>
      <c r="U28" s="51"/>
      <c r="V28" s="51"/>
      <c r="W28" s="51"/>
      <c r="X28" s="51"/>
      <c r="Y28" s="51"/>
      <c r="Z28" s="51"/>
      <c r="AA28" s="51"/>
    </row>
    <row r="29" spans="1:27" ht="12.75">
      <c r="A29" s="328" t="s">
        <v>142</v>
      </c>
      <c r="B29" s="329">
        <v>183.06496</v>
      </c>
      <c r="C29" s="329">
        <v>30758.0506</v>
      </c>
      <c r="D29" s="329">
        <v>853.83607</v>
      </c>
      <c r="E29" s="329">
        <v>4137.084609999998</v>
      </c>
      <c r="F29" s="329">
        <v>409.24909</v>
      </c>
      <c r="G29" s="329">
        <v>34262.301380000004</v>
      </c>
      <c r="H29" s="329">
        <v>620.4410399999999</v>
      </c>
      <c r="I29" s="329">
        <v>2926.1453899999997</v>
      </c>
      <c r="T29" s="51"/>
      <c r="U29" s="51"/>
      <c r="V29" s="51"/>
      <c r="W29" s="51"/>
      <c r="X29" s="51"/>
      <c r="Y29" s="51"/>
      <c r="Z29" s="51"/>
      <c r="AA29" s="51"/>
    </row>
    <row r="30" spans="1:27" ht="12.75">
      <c r="A30" s="326" t="s">
        <v>144</v>
      </c>
      <c r="B30" s="327">
        <v>0</v>
      </c>
      <c r="C30" s="327">
        <v>606.6882900000002</v>
      </c>
      <c r="D30" s="327">
        <v>0</v>
      </c>
      <c r="E30" s="327">
        <v>55.46489999999999</v>
      </c>
      <c r="F30" s="327">
        <v>0</v>
      </c>
      <c r="G30" s="327">
        <v>692.5369200000001</v>
      </c>
      <c r="H30" s="327">
        <v>0</v>
      </c>
      <c r="I30" s="327">
        <v>0</v>
      </c>
      <c r="T30" s="51"/>
      <c r="U30" s="51"/>
      <c r="V30" s="51"/>
      <c r="W30" s="51"/>
      <c r="X30" s="51"/>
      <c r="Y30" s="51"/>
      <c r="Z30" s="51"/>
      <c r="AA30" s="51"/>
    </row>
    <row r="31" spans="1:27" ht="12.75">
      <c r="A31" s="328" t="s">
        <v>124</v>
      </c>
      <c r="B31" s="329">
        <v>907.09352</v>
      </c>
      <c r="C31" s="329">
        <v>18548.59768</v>
      </c>
      <c r="D31" s="329">
        <v>296.58707999999996</v>
      </c>
      <c r="E31" s="329">
        <v>0</v>
      </c>
      <c r="F31" s="329">
        <v>1291.6162</v>
      </c>
      <c r="G31" s="329">
        <v>12331.812269999997</v>
      </c>
      <c r="H31" s="329">
        <v>202.96079999999998</v>
      </c>
      <c r="I31" s="329">
        <v>0</v>
      </c>
      <c r="T31" s="51"/>
      <c r="U31" s="51"/>
      <c r="V31" s="51"/>
      <c r="W31" s="51"/>
      <c r="X31" s="51"/>
      <c r="Y31" s="51"/>
      <c r="Z31" s="51"/>
      <c r="AA31" s="51"/>
    </row>
    <row r="32" spans="1:27" ht="12.75">
      <c r="A32" s="326" t="s">
        <v>143</v>
      </c>
      <c r="B32" s="327">
        <v>1109.76063</v>
      </c>
      <c r="C32" s="327">
        <v>18077.035669999997</v>
      </c>
      <c r="D32" s="327">
        <v>1922.8905</v>
      </c>
      <c r="E32" s="327">
        <v>0</v>
      </c>
      <c r="F32" s="327">
        <v>1056.8293700000002</v>
      </c>
      <c r="G32" s="327">
        <v>14937.508479999988</v>
      </c>
      <c r="H32" s="327">
        <v>2052.1206899999997</v>
      </c>
      <c r="I32" s="327">
        <v>3362.05682</v>
      </c>
      <c r="T32" s="51"/>
      <c r="U32" s="51"/>
      <c r="V32" s="51"/>
      <c r="W32" s="51"/>
      <c r="X32" s="51"/>
      <c r="Y32" s="51"/>
      <c r="Z32" s="51"/>
      <c r="AA32" s="51"/>
    </row>
    <row r="33" spans="1:27" ht="12.75">
      <c r="A33" s="328" t="s">
        <v>138</v>
      </c>
      <c r="B33" s="329">
        <v>0</v>
      </c>
      <c r="C33" s="329">
        <v>1028.5206499999995</v>
      </c>
      <c r="D33" s="329">
        <v>0</v>
      </c>
      <c r="E33" s="329">
        <v>1211.45821</v>
      </c>
      <c r="F33" s="329">
        <v>0</v>
      </c>
      <c r="G33" s="329">
        <v>104.40221000000001</v>
      </c>
      <c r="H33" s="329">
        <v>0</v>
      </c>
      <c r="I33" s="329">
        <v>2195.8944199999996</v>
      </c>
      <c r="T33" s="51"/>
      <c r="U33" s="51"/>
      <c r="V33" s="51"/>
      <c r="W33" s="51"/>
      <c r="X33" s="51"/>
      <c r="Y33" s="51"/>
      <c r="Z33" s="51"/>
      <c r="AA33" s="51"/>
    </row>
    <row r="34" spans="1:27" ht="12.75">
      <c r="A34" s="326" t="s">
        <v>145</v>
      </c>
      <c r="B34" s="327">
        <v>72.24779000000001</v>
      </c>
      <c r="C34" s="327">
        <v>428.72943</v>
      </c>
      <c r="D34" s="327">
        <v>0</v>
      </c>
      <c r="E34" s="327">
        <v>0</v>
      </c>
      <c r="F34" s="327">
        <v>47.49</v>
      </c>
      <c r="G34" s="327">
        <v>33345.45556000001</v>
      </c>
      <c r="H34" s="327">
        <v>414.94978000000003</v>
      </c>
      <c r="I34" s="327">
        <v>0</v>
      </c>
      <c r="T34" s="51"/>
      <c r="U34" s="51"/>
      <c r="V34" s="51"/>
      <c r="W34" s="51"/>
      <c r="X34" s="51"/>
      <c r="Y34" s="51"/>
      <c r="Z34" s="51"/>
      <c r="AA34" s="51"/>
    </row>
    <row r="35" spans="1:27" ht="12.75">
      <c r="A35" s="328" t="s">
        <v>146</v>
      </c>
      <c r="B35" s="329">
        <v>42.40453000000001</v>
      </c>
      <c r="C35" s="329">
        <v>4296.13691</v>
      </c>
      <c r="D35" s="329">
        <v>31.617259999999998</v>
      </c>
      <c r="E35" s="329">
        <v>206.72949</v>
      </c>
      <c r="F35" s="329">
        <v>181.89767999999998</v>
      </c>
      <c r="G35" s="329">
        <v>27838.48267999999</v>
      </c>
      <c r="H35" s="329">
        <v>31.98413</v>
      </c>
      <c r="I35" s="329">
        <v>84.88058</v>
      </c>
      <c r="T35" s="51"/>
      <c r="U35" s="51"/>
      <c r="V35" s="51"/>
      <c r="W35" s="51"/>
      <c r="X35" s="51"/>
      <c r="Y35" s="51"/>
      <c r="Z35" s="51"/>
      <c r="AA35" s="51"/>
    </row>
    <row r="36" spans="1:27" ht="12.75">
      <c r="A36" s="326" t="s">
        <v>128</v>
      </c>
      <c r="B36" s="327">
        <v>296.08497</v>
      </c>
      <c r="C36" s="327">
        <v>3138.35102</v>
      </c>
      <c r="D36" s="327">
        <v>185.80707</v>
      </c>
      <c r="E36" s="327">
        <v>3729.6086299999997</v>
      </c>
      <c r="F36" s="327">
        <v>681.5794900000001</v>
      </c>
      <c r="G36" s="327">
        <v>3483.4634300000002</v>
      </c>
      <c r="H36" s="327">
        <v>1.2313399999999999</v>
      </c>
      <c r="I36" s="327">
        <v>0</v>
      </c>
      <c r="T36" s="51"/>
      <c r="U36" s="51"/>
      <c r="V36" s="51"/>
      <c r="W36" s="51"/>
      <c r="X36" s="51"/>
      <c r="Y36" s="51"/>
      <c r="Z36" s="51"/>
      <c r="AA36" s="51"/>
    </row>
    <row r="37" spans="1:27" ht="12.75">
      <c r="A37" s="328" t="s">
        <v>130</v>
      </c>
      <c r="B37" s="329">
        <v>4109.1526</v>
      </c>
      <c r="C37" s="329">
        <v>5177.301750000004</v>
      </c>
      <c r="D37" s="329">
        <v>5.20488</v>
      </c>
      <c r="E37" s="329">
        <v>166.49859</v>
      </c>
      <c r="F37" s="329">
        <v>2832.2076899999997</v>
      </c>
      <c r="G37" s="329">
        <v>5551.633949999997</v>
      </c>
      <c r="H37" s="329">
        <v>0</v>
      </c>
      <c r="I37" s="329">
        <v>8.487</v>
      </c>
      <c r="T37" s="51"/>
      <c r="U37" s="51"/>
      <c r="V37" s="51"/>
      <c r="W37" s="51"/>
      <c r="X37" s="51"/>
      <c r="Y37" s="51"/>
      <c r="Z37" s="51"/>
      <c r="AA37" s="51"/>
    </row>
    <row r="38" spans="1:27" ht="12.75">
      <c r="A38" s="326" t="s">
        <v>147</v>
      </c>
      <c r="B38" s="327">
        <v>3172.2363100000002</v>
      </c>
      <c r="C38" s="327">
        <v>127494.01922000012</v>
      </c>
      <c r="D38" s="327">
        <v>275.91492999999997</v>
      </c>
      <c r="E38" s="327">
        <v>499.70699</v>
      </c>
      <c r="F38" s="327">
        <v>3926.79017</v>
      </c>
      <c r="G38" s="327">
        <v>129897.91003000001</v>
      </c>
      <c r="H38" s="327">
        <v>1761.34629</v>
      </c>
      <c r="I38" s="327">
        <v>1481.3465800000004</v>
      </c>
      <c r="T38" s="51"/>
      <c r="U38" s="51"/>
      <c r="V38" s="51"/>
      <c r="W38" s="51"/>
      <c r="X38" s="51"/>
      <c r="Y38" s="51"/>
      <c r="Z38" s="51"/>
      <c r="AA38" s="51"/>
    </row>
    <row r="39" spans="1:27" ht="12.75">
      <c r="A39" s="328" t="s">
        <v>127</v>
      </c>
      <c r="B39" s="329">
        <v>3837.38288</v>
      </c>
      <c r="C39" s="329">
        <v>24424.877470000003</v>
      </c>
      <c r="D39" s="329">
        <v>74.53864</v>
      </c>
      <c r="E39" s="329">
        <v>19.90206</v>
      </c>
      <c r="F39" s="329">
        <v>4693.283140000001</v>
      </c>
      <c r="G39" s="329">
        <v>23850.05521000001</v>
      </c>
      <c r="H39" s="329">
        <v>31.181800000000003</v>
      </c>
      <c r="I39" s="329">
        <v>233.01634</v>
      </c>
      <c r="T39" s="51"/>
      <c r="U39" s="51"/>
      <c r="V39" s="51"/>
      <c r="W39" s="51"/>
      <c r="X39" s="51"/>
      <c r="Y39" s="51"/>
      <c r="Z39" s="51"/>
      <c r="AA39" s="51"/>
    </row>
    <row r="40" spans="1:27" ht="12.75">
      <c r="A40" s="326" t="s">
        <v>116</v>
      </c>
      <c r="B40" s="327">
        <v>415.832</v>
      </c>
      <c r="C40" s="327">
        <v>19962.776630000008</v>
      </c>
      <c r="D40" s="327">
        <v>4274.401210000001</v>
      </c>
      <c r="E40" s="327">
        <v>27482.383140000013</v>
      </c>
      <c r="F40" s="327">
        <v>328.61325</v>
      </c>
      <c r="G40" s="327">
        <v>11360.485839999998</v>
      </c>
      <c r="H40" s="327">
        <v>5054.895119999998</v>
      </c>
      <c r="I40" s="327">
        <v>10187.38296</v>
      </c>
      <c r="T40" s="51"/>
      <c r="U40" s="51"/>
      <c r="V40" s="51"/>
      <c r="W40" s="51"/>
      <c r="X40" s="51"/>
      <c r="Y40" s="51"/>
      <c r="Z40" s="51"/>
      <c r="AA40" s="51"/>
    </row>
    <row r="41" spans="1:27" ht="12.75">
      <c r="A41" s="328" t="s">
        <v>121</v>
      </c>
      <c r="B41" s="329">
        <v>20.1609</v>
      </c>
      <c r="C41" s="329">
        <v>41201.071904325014</v>
      </c>
      <c r="D41" s="329">
        <v>0.528000006</v>
      </c>
      <c r="E41" s="329">
        <v>0</v>
      </c>
      <c r="F41" s="329">
        <v>37.169</v>
      </c>
      <c r="G41" s="329">
        <v>32895.252156702016</v>
      </c>
      <c r="H41" s="329">
        <v>948.704718492</v>
      </c>
      <c r="I41" s="329">
        <v>347.60281</v>
      </c>
      <c r="T41" s="51"/>
      <c r="U41" s="51"/>
      <c r="V41" s="51"/>
      <c r="W41" s="51"/>
      <c r="X41" s="51"/>
      <c r="Y41" s="51"/>
      <c r="Z41" s="51"/>
      <c r="AA41" s="51"/>
    </row>
    <row r="42" spans="1:27" ht="12.75">
      <c r="A42" s="326" t="s">
        <v>115</v>
      </c>
      <c r="B42" s="327">
        <v>8238.933554612004</v>
      </c>
      <c r="C42" s="327">
        <v>90428.48876018012</v>
      </c>
      <c r="D42" s="327">
        <v>2319.4937519640002</v>
      </c>
      <c r="E42" s="327">
        <v>4242.589214787001</v>
      </c>
      <c r="F42" s="327">
        <v>10061.014505906009</v>
      </c>
      <c r="G42" s="327">
        <v>73051.968075534</v>
      </c>
      <c r="H42" s="327">
        <v>2505.0999175890006</v>
      </c>
      <c r="I42" s="327">
        <v>3138.1169306449997</v>
      </c>
      <c r="L42" s="90"/>
      <c r="M42" s="90"/>
      <c r="N42" s="90"/>
      <c r="O42" s="90"/>
      <c r="P42" s="90"/>
      <c r="Q42" s="90"/>
      <c r="R42" s="90"/>
      <c r="S42" s="90"/>
      <c r="T42" s="51"/>
      <c r="U42" s="51"/>
      <c r="V42" s="51"/>
      <c r="W42" s="51"/>
      <c r="X42" s="51"/>
      <c r="Y42" s="51"/>
      <c r="Z42" s="51"/>
      <c r="AA42" s="51"/>
    </row>
    <row r="43" spans="1:27" ht="12.75">
      <c r="A43" s="328" t="s">
        <v>141</v>
      </c>
      <c r="B43" s="329">
        <v>0</v>
      </c>
      <c r="C43" s="329">
        <v>2044.2579300000002</v>
      </c>
      <c r="D43" s="329">
        <v>284.11437</v>
      </c>
      <c r="E43" s="329">
        <v>0</v>
      </c>
      <c r="F43" s="329">
        <v>1725.22644</v>
      </c>
      <c r="G43" s="329">
        <v>2844.7165399999994</v>
      </c>
      <c r="H43" s="329">
        <v>61.27644</v>
      </c>
      <c r="I43" s="329">
        <v>52.131809999999994</v>
      </c>
      <c r="L43" s="90"/>
      <c r="M43" s="90"/>
      <c r="N43" s="90"/>
      <c r="O43" s="90"/>
      <c r="P43" s="90"/>
      <c r="Q43" s="90"/>
      <c r="R43" s="90"/>
      <c r="S43" s="90"/>
      <c r="T43" s="51"/>
      <c r="U43" s="51"/>
      <c r="V43" s="51"/>
      <c r="W43" s="51"/>
      <c r="X43" s="51"/>
      <c r="Y43" s="51"/>
      <c r="Z43" s="51"/>
      <c r="AA43" s="51"/>
    </row>
    <row r="44" spans="1:27" ht="12.75">
      <c r="A44" s="326" t="s">
        <v>126</v>
      </c>
      <c r="B44" s="327">
        <v>20817.488169999997</v>
      </c>
      <c r="C44" s="327">
        <v>48262.05545999998</v>
      </c>
      <c r="D44" s="327">
        <v>1331.9075899999998</v>
      </c>
      <c r="E44" s="327">
        <v>13124.37973</v>
      </c>
      <c r="F44" s="327">
        <v>33917.04566</v>
      </c>
      <c r="G44" s="327">
        <v>72052.3445</v>
      </c>
      <c r="H44" s="327">
        <v>979.47356</v>
      </c>
      <c r="I44" s="327">
        <v>17640.17041</v>
      </c>
      <c r="L44" s="90"/>
      <c r="M44" s="90"/>
      <c r="N44" s="90"/>
      <c r="O44" s="90"/>
      <c r="P44" s="90"/>
      <c r="Q44" s="90"/>
      <c r="R44" s="90"/>
      <c r="S44" s="90"/>
      <c r="T44" s="51"/>
      <c r="U44" s="51"/>
      <c r="V44" s="51"/>
      <c r="W44" s="51"/>
      <c r="X44" s="51"/>
      <c r="Y44" s="51"/>
      <c r="Z44" s="51"/>
      <c r="AA44" s="51"/>
    </row>
    <row r="45" spans="1:27" ht="12.75">
      <c r="A45" s="328" t="s">
        <v>118</v>
      </c>
      <c r="B45" s="329">
        <v>2842.3451299999992</v>
      </c>
      <c r="C45" s="329">
        <v>21967.42514</v>
      </c>
      <c r="D45" s="329">
        <v>1582.20675</v>
      </c>
      <c r="E45" s="329">
        <v>887.08201</v>
      </c>
      <c r="F45" s="329">
        <v>2236.9803600000005</v>
      </c>
      <c r="G45" s="329">
        <v>9140.621</v>
      </c>
      <c r="H45" s="329">
        <v>257.67850999999996</v>
      </c>
      <c r="I45" s="329">
        <v>163.33153</v>
      </c>
      <c r="L45" s="90"/>
      <c r="M45" s="90"/>
      <c r="N45" s="90"/>
      <c r="O45" s="90"/>
      <c r="P45" s="90"/>
      <c r="Q45" s="90"/>
      <c r="R45" s="90"/>
      <c r="S45" s="90"/>
      <c r="T45" s="51"/>
      <c r="U45" s="51"/>
      <c r="V45" s="51"/>
      <c r="W45" s="51"/>
      <c r="X45" s="51"/>
      <c r="Y45" s="51"/>
      <c r="Z45" s="51"/>
      <c r="AA45" s="51"/>
    </row>
    <row r="46" spans="1:27" s="90" customFormat="1" ht="12.75">
      <c r="A46" s="326" t="s">
        <v>140</v>
      </c>
      <c r="B46" s="327">
        <v>5028.096</v>
      </c>
      <c r="C46" s="327">
        <v>5358.199719999998</v>
      </c>
      <c r="D46" s="327">
        <v>0</v>
      </c>
      <c r="E46" s="327">
        <v>214.00615</v>
      </c>
      <c r="F46" s="327">
        <v>0</v>
      </c>
      <c r="G46" s="327">
        <v>5657.260360000001</v>
      </c>
      <c r="H46" s="327">
        <v>0</v>
      </c>
      <c r="I46" s="327">
        <v>2543.3664599999993</v>
      </c>
      <c r="T46" s="51"/>
      <c r="U46" s="51"/>
      <c r="V46" s="51"/>
      <c r="W46" s="51"/>
      <c r="X46" s="51"/>
      <c r="Y46" s="51"/>
      <c r="Z46" s="51"/>
      <c r="AA46" s="51"/>
    </row>
    <row r="47" spans="1:27" s="90" customFormat="1" ht="12.75">
      <c r="A47" s="328" t="s">
        <v>125</v>
      </c>
      <c r="B47" s="329">
        <v>0</v>
      </c>
      <c r="C47" s="329">
        <v>16512.34559</v>
      </c>
      <c r="D47" s="329">
        <v>25.97573</v>
      </c>
      <c r="E47" s="329">
        <v>3619.1799899999996</v>
      </c>
      <c r="F47" s="329">
        <v>0</v>
      </c>
      <c r="G47" s="329">
        <v>13007.054950000002</v>
      </c>
      <c r="H47" s="329">
        <v>2528.27265</v>
      </c>
      <c r="I47" s="329">
        <v>2596.3660199999995</v>
      </c>
      <c r="T47" s="51"/>
      <c r="U47" s="51"/>
      <c r="V47" s="51"/>
      <c r="W47" s="51"/>
      <c r="X47" s="51"/>
      <c r="Y47" s="51"/>
      <c r="Z47" s="51"/>
      <c r="AA47" s="51"/>
    </row>
    <row r="48" spans="1:27" s="90" customFormat="1" ht="12.75">
      <c r="A48" s="326" t="s">
        <v>129</v>
      </c>
      <c r="B48" s="327">
        <v>1271.02343</v>
      </c>
      <c r="C48" s="327">
        <v>4615.076710000002</v>
      </c>
      <c r="D48" s="327">
        <v>0</v>
      </c>
      <c r="E48" s="327">
        <v>138.00945000000002</v>
      </c>
      <c r="F48" s="327">
        <v>375.24084</v>
      </c>
      <c r="G48" s="327">
        <v>4157.644610000001</v>
      </c>
      <c r="H48" s="327">
        <v>0</v>
      </c>
      <c r="I48" s="327">
        <v>119.44098000000001</v>
      </c>
      <c r="T48" s="51"/>
      <c r="U48" s="51"/>
      <c r="V48" s="51"/>
      <c r="W48" s="51"/>
      <c r="X48" s="51"/>
      <c r="Y48" s="51"/>
      <c r="Z48" s="51"/>
      <c r="AA48" s="51"/>
    </row>
    <row r="49" spans="1:27" s="90" customFormat="1" ht="12.75">
      <c r="A49" s="328" t="s">
        <v>148</v>
      </c>
      <c r="B49" s="329">
        <v>5898.218160000004</v>
      </c>
      <c r="C49" s="329">
        <v>38619.70060000005</v>
      </c>
      <c r="D49" s="329">
        <v>31.063470000000002</v>
      </c>
      <c r="E49" s="329">
        <v>707.14172</v>
      </c>
      <c r="F49" s="329">
        <v>29855.915629999985</v>
      </c>
      <c r="G49" s="329">
        <v>44851.804610000065</v>
      </c>
      <c r="H49" s="329">
        <v>88.72657000000001</v>
      </c>
      <c r="I49" s="329">
        <v>1593.0765200000003</v>
      </c>
      <c r="T49" s="51"/>
      <c r="U49" s="51"/>
      <c r="V49" s="51"/>
      <c r="W49" s="51"/>
      <c r="X49" s="51"/>
      <c r="Y49" s="51"/>
      <c r="Z49" s="51"/>
      <c r="AA49" s="51"/>
    </row>
    <row r="50" spans="1:27" s="90" customFormat="1" ht="12.75">
      <c r="A50" s="326" t="s">
        <v>135</v>
      </c>
      <c r="B50" s="327">
        <v>338.0893</v>
      </c>
      <c r="C50" s="327">
        <v>2047.3475099999998</v>
      </c>
      <c r="D50" s="327">
        <v>0</v>
      </c>
      <c r="E50" s="327">
        <v>0</v>
      </c>
      <c r="F50" s="327">
        <v>478.5643</v>
      </c>
      <c r="G50" s="327">
        <v>3436.85702</v>
      </c>
      <c r="H50" s="327">
        <v>0</v>
      </c>
      <c r="I50" s="327">
        <v>0</v>
      </c>
      <c r="T50" s="51"/>
      <c r="U50" s="51"/>
      <c r="V50" s="51"/>
      <c r="W50" s="51"/>
      <c r="X50" s="51"/>
      <c r="Y50" s="51"/>
      <c r="Z50" s="51"/>
      <c r="AA50" s="51"/>
    </row>
    <row r="51" spans="1:27" s="90" customFormat="1" ht="12.75">
      <c r="A51" s="328" t="s">
        <v>139</v>
      </c>
      <c r="B51" s="329">
        <v>702.56115</v>
      </c>
      <c r="C51" s="329">
        <v>4939.296060000003</v>
      </c>
      <c r="D51" s="329">
        <v>0</v>
      </c>
      <c r="E51" s="329">
        <v>0</v>
      </c>
      <c r="F51" s="329">
        <v>16.52928</v>
      </c>
      <c r="G51" s="329">
        <v>10632.074830000003</v>
      </c>
      <c r="H51" s="329">
        <v>0</v>
      </c>
      <c r="I51" s="329">
        <v>0.42238</v>
      </c>
      <c r="T51" s="51"/>
      <c r="U51" s="51"/>
      <c r="V51" s="51"/>
      <c r="W51" s="51"/>
      <c r="X51" s="51"/>
      <c r="Y51" s="51"/>
      <c r="Z51" s="51"/>
      <c r="AA51" s="51"/>
    </row>
    <row r="52" spans="1:27" s="90" customFormat="1" ht="12.75">
      <c r="A52" s="326" t="s">
        <v>136</v>
      </c>
      <c r="B52" s="327">
        <v>0</v>
      </c>
      <c r="C52" s="327">
        <v>39.468830000000004</v>
      </c>
      <c r="D52" s="327">
        <v>0</v>
      </c>
      <c r="E52" s="327">
        <v>0</v>
      </c>
      <c r="F52" s="327">
        <v>0</v>
      </c>
      <c r="G52" s="327">
        <v>41.22511</v>
      </c>
      <c r="H52" s="327">
        <v>0</v>
      </c>
      <c r="I52" s="327">
        <v>0</v>
      </c>
      <c r="T52" s="51"/>
      <c r="U52" s="51"/>
      <c r="V52" s="51"/>
      <c r="W52" s="51"/>
      <c r="X52" s="51"/>
      <c r="Y52" s="51"/>
      <c r="Z52" s="51"/>
      <c r="AA52" s="51"/>
    </row>
    <row r="53" spans="1:27" s="90" customFormat="1" ht="12.75">
      <c r="A53" s="328" t="s">
        <v>122</v>
      </c>
      <c r="B53" s="329">
        <v>1594.45486</v>
      </c>
      <c r="C53" s="329">
        <v>31210.54452999999</v>
      </c>
      <c r="D53" s="329">
        <v>27.11656</v>
      </c>
      <c r="E53" s="329">
        <v>0.18762</v>
      </c>
      <c r="F53" s="329">
        <v>3040.90138</v>
      </c>
      <c r="G53" s="329">
        <v>17379.748529999993</v>
      </c>
      <c r="H53" s="329">
        <v>0</v>
      </c>
      <c r="I53" s="329">
        <v>0</v>
      </c>
      <c r="T53" s="51"/>
      <c r="U53" s="51"/>
      <c r="V53" s="51"/>
      <c r="W53" s="51"/>
      <c r="X53" s="51"/>
      <c r="Y53" s="51"/>
      <c r="Z53" s="51"/>
      <c r="AA53" s="51"/>
    </row>
    <row r="54" spans="1:27" s="90" customFormat="1" ht="12.75">
      <c r="A54" s="326" t="s">
        <v>134</v>
      </c>
      <c r="B54" s="327">
        <v>0</v>
      </c>
      <c r="C54" s="327">
        <v>0</v>
      </c>
      <c r="D54" s="327">
        <v>0</v>
      </c>
      <c r="E54" s="327">
        <v>14.9101</v>
      </c>
      <c r="F54" s="327">
        <v>20</v>
      </c>
      <c r="G54" s="327">
        <v>183.66792999999998</v>
      </c>
      <c r="H54" s="327">
        <v>0</v>
      </c>
      <c r="I54" s="327">
        <v>0</v>
      </c>
      <c r="T54" s="51"/>
      <c r="U54" s="51"/>
      <c r="V54" s="51"/>
      <c r="W54" s="51"/>
      <c r="X54" s="51"/>
      <c r="Y54" s="51"/>
      <c r="Z54" s="51"/>
      <c r="AA54" s="51"/>
    </row>
    <row r="55" spans="1:27" s="90" customFormat="1" ht="12.75">
      <c r="A55" s="414" t="s">
        <v>149</v>
      </c>
      <c r="B55" s="415">
        <v>0</v>
      </c>
      <c r="C55" s="415">
        <v>4191.6019800000195</v>
      </c>
      <c r="D55" s="415">
        <v>0</v>
      </c>
      <c r="E55" s="415">
        <v>0</v>
      </c>
      <c r="F55" s="415">
        <v>0.07199999985098839</v>
      </c>
      <c r="G55" s="415">
        <v>5183.537149999738</v>
      </c>
      <c r="H55" s="415">
        <v>0</v>
      </c>
      <c r="I55" s="415">
        <v>0</v>
      </c>
      <c r="T55" s="51"/>
      <c r="U55" s="51"/>
      <c r="V55" s="51"/>
      <c r="W55" s="51"/>
      <c r="X55" s="51"/>
      <c r="Y55" s="51"/>
      <c r="Z55" s="51"/>
      <c r="AA55" s="51"/>
    </row>
    <row r="56" spans="1:27" s="90" customFormat="1" ht="12.75">
      <c r="A56" s="385" t="s">
        <v>88</v>
      </c>
      <c r="B56" s="68"/>
      <c r="C56" s="68"/>
      <c r="D56" s="68"/>
      <c r="E56" s="68"/>
      <c r="F56" s="68"/>
      <c r="G56" s="68"/>
      <c r="H56" s="68"/>
      <c r="I56" s="68"/>
      <c r="T56" s="51"/>
      <c r="U56" s="51"/>
      <c r="V56" s="51"/>
      <c r="W56" s="51"/>
      <c r="X56" s="51"/>
      <c r="Y56" s="51"/>
      <c r="Z56" s="51"/>
      <c r="AA56" s="51"/>
    </row>
    <row r="57" spans="1:11" ht="12.75">
      <c r="A57" s="385" t="s">
        <v>89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9" ht="12.75">
      <c r="A58" s="386" t="s">
        <v>42</v>
      </c>
      <c r="B58" s="104"/>
      <c r="C58" s="104"/>
      <c r="D58" s="104"/>
      <c r="E58" s="104"/>
      <c r="F58" s="104"/>
      <c r="G58" s="104"/>
      <c r="H58" s="104"/>
      <c r="I58" s="104"/>
    </row>
    <row r="59" spans="1:9" ht="12.75">
      <c r="A59" s="386" t="s">
        <v>43</v>
      </c>
      <c r="B59" s="64"/>
      <c r="C59" s="64"/>
      <c r="D59" s="64"/>
      <c r="E59" s="64"/>
      <c r="F59" s="64"/>
      <c r="G59" s="64"/>
      <c r="H59" s="64"/>
      <c r="I59" s="64"/>
    </row>
    <row r="60" ht="12.75">
      <c r="A60" s="27"/>
    </row>
  </sheetData>
  <sheetProtection/>
  <mergeCells count="15">
    <mergeCell ref="A7:G8"/>
    <mergeCell ref="A9:G13"/>
    <mergeCell ref="A15:A18"/>
    <mergeCell ref="B15:E15"/>
    <mergeCell ref="F15:I15"/>
    <mergeCell ref="B17:B18"/>
    <mergeCell ref="C17:C18"/>
    <mergeCell ref="B16:E16"/>
    <mergeCell ref="F16:I16"/>
    <mergeCell ref="D17:D18"/>
    <mergeCell ref="E17:E18"/>
    <mergeCell ref="F17:F18"/>
    <mergeCell ref="G17:G18"/>
    <mergeCell ref="H17:H18"/>
    <mergeCell ref="I17:I18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00390625" style="44" customWidth="1"/>
    <col min="2" max="2" width="58.140625" style="74" customWidth="1"/>
    <col min="3" max="3" width="15.140625" style="3" customWidth="1"/>
    <col min="4" max="4" width="16.57421875" style="3" bestFit="1" customWidth="1"/>
    <col min="5" max="5" width="11.57421875" style="81" bestFit="1" customWidth="1"/>
    <col min="6" max="6" width="12.7109375" style="81" bestFit="1" customWidth="1"/>
    <col min="7" max="7" width="13.28125" style="81" customWidth="1"/>
    <col min="8" max="8" width="0.5625" style="3" customWidth="1"/>
    <col min="9" max="10" width="17.57421875" style="83" bestFit="1" customWidth="1"/>
    <col min="11" max="11" width="9.7109375" style="3" customWidth="1"/>
    <col min="12" max="12" width="12.7109375" style="3" bestFit="1" customWidth="1"/>
    <col min="13" max="13" width="13.7109375" style="3" customWidth="1"/>
    <col min="14" max="15" width="16.57421875" style="3" bestFit="1" customWidth="1"/>
    <col min="16" max="17" width="6.7109375" style="55" customWidth="1"/>
    <col min="18" max="16384" width="11.421875" style="3" customWidth="1"/>
  </cols>
  <sheetData>
    <row r="1" spans="8:13" ht="12.75" customHeight="1">
      <c r="H1" s="127"/>
      <c r="I1" s="100"/>
      <c r="J1" s="100"/>
      <c r="K1" s="100"/>
      <c r="L1" s="100"/>
      <c r="M1" s="100"/>
    </row>
    <row r="2" spans="8:13" ht="12.75">
      <c r="H2" s="100"/>
      <c r="I2" s="100"/>
      <c r="J2" s="100"/>
      <c r="K2" s="100"/>
      <c r="L2" s="100"/>
      <c r="M2" s="100"/>
    </row>
    <row r="3" spans="8:13" ht="12.75">
      <c r="H3" s="100"/>
      <c r="I3" s="100"/>
      <c r="J3" s="100"/>
      <c r="K3" s="100"/>
      <c r="L3" s="100"/>
      <c r="M3" s="100"/>
    </row>
    <row r="4" spans="8:13" ht="12.75">
      <c r="H4" s="100"/>
      <c r="I4" s="100"/>
      <c r="J4" s="100"/>
      <c r="K4" s="100"/>
      <c r="L4" s="100"/>
      <c r="M4" s="100"/>
    </row>
    <row r="5" spans="8:13" ht="12.75">
      <c r="H5" s="100"/>
      <c r="I5" s="100"/>
      <c r="J5" s="100"/>
      <c r="K5" s="100"/>
      <c r="L5" s="100"/>
      <c r="M5" s="100"/>
    </row>
    <row r="6" spans="8:13" ht="12.75">
      <c r="H6" s="100"/>
      <c r="I6" s="100"/>
      <c r="J6" s="100"/>
      <c r="K6" s="100"/>
      <c r="L6" s="100"/>
      <c r="M6" s="100"/>
    </row>
    <row r="7" spans="1:13" ht="20.25">
      <c r="A7" s="424" t="s">
        <v>58</v>
      </c>
      <c r="B7" s="424"/>
      <c r="C7" s="424"/>
      <c r="D7" s="424"/>
      <c r="E7" s="424"/>
      <c r="F7" s="424"/>
      <c r="G7" s="425"/>
      <c r="H7" s="294"/>
      <c r="I7" s="294"/>
      <c r="J7" s="294"/>
      <c r="K7" s="294"/>
      <c r="L7" s="294"/>
      <c r="M7" s="294"/>
    </row>
    <row r="8" spans="1:13" ht="20.25">
      <c r="A8" s="424"/>
      <c r="B8" s="424"/>
      <c r="C8" s="424"/>
      <c r="D8" s="424"/>
      <c r="E8" s="424"/>
      <c r="F8" s="424"/>
      <c r="G8" s="425"/>
      <c r="H8" s="331"/>
      <c r="I8" s="331"/>
      <c r="J8" s="331"/>
      <c r="K8" s="331"/>
      <c r="L8" s="331"/>
      <c r="M8" s="331"/>
    </row>
    <row r="9" spans="1:17" s="13" customFormat="1" ht="14.25" customHeight="1">
      <c r="A9" s="433" t="s">
        <v>112</v>
      </c>
      <c r="B9" s="433"/>
      <c r="C9" s="433"/>
      <c r="D9" s="433"/>
      <c r="E9" s="433"/>
      <c r="F9" s="433"/>
      <c r="G9" s="434"/>
      <c r="H9" s="332"/>
      <c r="I9" s="332"/>
      <c r="J9" s="332"/>
      <c r="K9" s="332"/>
      <c r="L9" s="332"/>
      <c r="M9" s="332"/>
      <c r="P9" s="56"/>
      <c r="Q9" s="56"/>
    </row>
    <row r="10" spans="1:17" s="13" customFormat="1" ht="14.25">
      <c r="A10" s="433"/>
      <c r="B10" s="433"/>
      <c r="C10" s="433"/>
      <c r="D10" s="433"/>
      <c r="E10" s="433"/>
      <c r="F10" s="433"/>
      <c r="G10" s="434"/>
      <c r="H10" s="332"/>
      <c r="I10" s="332"/>
      <c r="J10" s="332"/>
      <c r="K10" s="332"/>
      <c r="L10" s="332"/>
      <c r="M10" s="332"/>
      <c r="P10" s="56"/>
      <c r="Q10" s="56"/>
    </row>
    <row r="11" spans="1:17" s="13" customFormat="1" ht="14.25">
      <c r="A11" s="433"/>
      <c r="B11" s="433"/>
      <c r="C11" s="433"/>
      <c r="D11" s="433"/>
      <c r="E11" s="433"/>
      <c r="F11" s="433"/>
      <c r="G11" s="434"/>
      <c r="H11" s="332"/>
      <c r="I11" s="332"/>
      <c r="J11" s="332"/>
      <c r="K11" s="332"/>
      <c r="L11" s="332"/>
      <c r="M11" s="332"/>
      <c r="P11" s="56"/>
      <c r="Q11" s="56"/>
    </row>
    <row r="12" spans="1:17" s="13" customFormat="1" ht="14.25">
      <c r="A12" s="433"/>
      <c r="B12" s="433"/>
      <c r="C12" s="433"/>
      <c r="D12" s="433"/>
      <c r="E12" s="433"/>
      <c r="F12" s="433"/>
      <c r="G12" s="434"/>
      <c r="H12" s="332"/>
      <c r="I12" s="332"/>
      <c r="J12" s="332"/>
      <c r="K12" s="332"/>
      <c r="L12" s="332"/>
      <c r="M12" s="332"/>
      <c r="P12" s="56"/>
      <c r="Q12" s="56"/>
    </row>
    <row r="13" spans="1:17" s="13" customFormat="1" ht="14.25">
      <c r="A13" s="435"/>
      <c r="B13" s="435"/>
      <c r="C13" s="435"/>
      <c r="D13" s="435"/>
      <c r="E13" s="435"/>
      <c r="F13" s="435"/>
      <c r="G13" s="436"/>
      <c r="H13" s="332"/>
      <c r="I13" s="332"/>
      <c r="J13" s="332"/>
      <c r="K13" s="332"/>
      <c r="L13" s="332"/>
      <c r="M13" s="332"/>
      <c r="P13" s="56"/>
      <c r="Q13" s="56"/>
    </row>
    <row r="14" spans="1:17" s="13" customFormat="1" ht="14.25">
      <c r="A14" s="333"/>
      <c r="B14" s="334"/>
      <c r="C14" s="322"/>
      <c r="D14" s="322"/>
      <c r="E14" s="330"/>
      <c r="F14" s="330"/>
      <c r="G14" s="335"/>
      <c r="H14" s="332"/>
      <c r="I14" s="332"/>
      <c r="J14" s="332"/>
      <c r="K14" s="332"/>
      <c r="L14" s="332"/>
      <c r="M14" s="332"/>
      <c r="P14" s="56"/>
      <c r="Q14" s="56"/>
    </row>
    <row r="15" spans="1:17" s="13" customFormat="1" ht="15" thickBot="1">
      <c r="A15" s="336"/>
      <c r="B15" s="337"/>
      <c r="C15" s="430" t="s">
        <v>91</v>
      </c>
      <c r="D15" s="430"/>
      <c r="E15" s="430"/>
      <c r="F15" s="430"/>
      <c r="G15" s="430"/>
      <c r="H15" s="338"/>
      <c r="I15" s="430" t="s">
        <v>90</v>
      </c>
      <c r="J15" s="430"/>
      <c r="K15" s="430"/>
      <c r="L15" s="430"/>
      <c r="M15" s="430"/>
      <c r="P15" s="56"/>
      <c r="Q15" s="56"/>
    </row>
    <row r="16" spans="1:17" s="14" customFormat="1" ht="12.75" customHeight="1" thickBot="1">
      <c r="A16" s="479" t="s">
        <v>33</v>
      </c>
      <c r="B16" s="479" t="s">
        <v>15</v>
      </c>
      <c r="C16" s="429" t="s">
        <v>7</v>
      </c>
      <c r="D16" s="429"/>
      <c r="E16" s="339"/>
      <c r="F16" s="339"/>
      <c r="G16" s="438" t="s">
        <v>87</v>
      </c>
      <c r="H16" s="340"/>
      <c r="I16" s="429" t="s">
        <v>7</v>
      </c>
      <c r="J16" s="429"/>
      <c r="K16" s="339"/>
      <c r="L16" s="339"/>
      <c r="M16" s="438" t="s">
        <v>87</v>
      </c>
      <c r="P16" s="57"/>
      <c r="Q16" s="57"/>
    </row>
    <row r="17" spans="1:17" s="14" customFormat="1" ht="24.75" thickBot="1">
      <c r="A17" s="480"/>
      <c r="B17" s="480"/>
      <c r="C17" s="370">
        <v>2019</v>
      </c>
      <c r="D17" s="370">
        <v>2020</v>
      </c>
      <c r="E17" s="264" t="s">
        <v>52</v>
      </c>
      <c r="F17" s="264" t="s">
        <v>53</v>
      </c>
      <c r="G17" s="439"/>
      <c r="H17" s="340"/>
      <c r="I17" s="370">
        <v>2019</v>
      </c>
      <c r="J17" s="370">
        <v>2020</v>
      </c>
      <c r="K17" s="264" t="s">
        <v>52</v>
      </c>
      <c r="L17" s="264" t="s">
        <v>53</v>
      </c>
      <c r="M17" s="439"/>
      <c r="P17" s="57"/>
      <c r="Q17" s="57"/>
    </row>
    <row r="18" spans="1:33" s="7" customFormat="1" ht="12.75">
      <c r="A18" s="341"/>
      <c r="B18" s="252" t="s">
        <v>0</v>
      </c>
      <c r="C18" s="342">
        <v>2473920.560147963</v>
      </c>
      <c r="D18" s="342">
        <v>1889461.362456317</v>
      </c>
      <c r="E18" s="356">
        <v>-23.624816702145445</v>
      </c>
      <c r="F18" s="356">
        <v>-23.62481670214544</v>
      </c>
      <c r="G18" s="356">
        <v>99.99999999999999</v>
      </c>
      <c r="H18" s="357"/>
      <c r="I18" s="357">
        <v>17619006.93347403</v>
      </c>
      <c r="J18" s="357">
        <v>15023116.954414796</v>
      </c>
      <c r="K18" s="356">
        <v>-14.733463633114019</v>
      </c>
      <c r="L18" s="356">
        <v>-14.73346363311401</v>
      </c>
      <c r="M18" s="356">
        <v>100</v>
      </c>
      <c r="N18" s="124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</row>
    <row r="19" spans="1:18" s="11" customFormat="1" ht="12.75">
      <c r="A19" s="341"/>
      <c r="B19" s="343"/>
      <c r="C19" s="344"/>
      <c r="D19" s="344"/>
      <c r="E19" s="358"/>
      <c r="F19" s="358"/>
      <c r="G19" s="358"/>
      <c r="H19" s="359"/>
      <c r="I19" s="359"/>
      <c r="J19" s="359"/>
      <c r="K19" s="358"/>
      <c r="L19" s="358"/>
      <c r="M19" s="358"/>
      <c r="N19" s="50"/>
      <c r="O19" s="12"/>
      <c r="P19" s="14"/>
      <c r="Q19" s="14"/>
      <c r="R19" s="14"/>
    </row>
    <row r="20" spans="1:24" s="11" customFormat="1" ht="12.75">
      <c r="A20" s="481" t="s">
        <v>11</v>
      </c>
      <c r="B20" s="481"/>
      <c r="C20" s="345">
        <v>342803.9078066119</v>
      </c>
      <c r="D20" s="345">
        <v>270785.4931273063</v>
      </c>
      <c r="E20" s="360">
        <v>-21.008632935402183</v>
      </c>
      <c r="F20" s="360">
        <v>-2.9111045778688323</v>
      </c>
      <c r="G20" s="360">
        <v>14.331359111534447</v>
      </c>
      <c r="H20" s="359"/>
      <c r="I20" s="361">
        <v>2532694.9220754094</v>
      </c>
      <c r="J20" s="361">
        <v>2001979.1430603808</v>
      </c>
      <c r="K20" s="360">
        <v>-20.954587715607488</v>
      </c>
      <c r="L20" s="360">
        <v>-3.012177593316745</v>
      </c>
      <c r="M20" s="360">
        <v>13.32599053269079</v>
      </c>
      <c r="N20" s="98"/>
      <c r="O20" s="14"/>
      <c r="P20" s="14"/>
      <c r="Q20" s="14"/>
      <c r="R20" s="14"/>
      <c r="S20" s="98"/>
      <c r="T20" s="98"/>
      <c r="U20" s="98"/>
      <c r="V20" s="98"/>
      <c r="W20" s="98"/>
      <c r="X20" s="98"/>
    </row>
    <row r="21" spans="1:24" s="6" customFormat="1" ht="35.25" customHeight="1">
      <c r="A21" s="346" t="s">
        <v>241</v>
      </c>
      <c r="B21" s="346" t="s">
        <v>242</v>
      </c>
      <c r="C21" s="344">
        <v>273363.38826105406</v>
      </c>
      <c r="D21" s="344">
        <v>206082.19404221626</v>
      </c>
      <c r="E21" s="358">
        <v>-24.612364752585737</v>
      </c>
      <c r="F21" s="358">
        <v>-2.719618216633995</v>
      </c>
      <c r="G21" s="358">
        <v>10.906928193244848</v>
      </c>
      <c r="H21" s="359"/>
      <c r="I21" s="359">
        <v>2014998.642836487</v>
      </c>
      <c r="J21" s="359">
        <v>1525966.587326059</v>
      </c>
      <c r="K21" s="358">
        <v>-24.26959726494029</v>
      </c>
      <c r="L21" s="358">
        <v>-2.7755937514351325</v>
      </c>
      <c r="M21" s="358">
        <v>10.157456618066385</v>
      </c>
      <c r="N21" s="50"/>
      <c r="O21" s="12"/>
      <c r="P21" s="12"/>
      <c r="Q21" s="14"/>
      <c r="R21" s="14"/>
      <c r="S21" s="50"/>
      <c r="T21" s="50"/>
      <c r="U21" s="50"/>
      <c r="V21" s="50"/>
      <c r="W21" s="50"/>
      <c r="X21" s="50"/>
    </row>
    <row r="22" spans="1:24" s="6" customFormat="1" ht="33" customHeight="1">
      <c r="A22" s="346" t="s">
        <v>243</v>
      </c>
      <c r="B22" s="346" t="s">
        <v>244</v>
      </c>
      <c r="C22" s="344">
        <v>66093.1855291099</v>
      </c>
      <c r="D22" s="344">
        <v>54977.267294444035</v>
      </c>
      <c r="E22" s="358">
        <v>-16.818554205970315</v>
      </c>
      <c r="F22" s="358">
        <v>-0.44932397643362665</v>
      </c>
      <c r="G22" s="358">
        <v>2.909679360840334</v>
      </c>
      <c r="H22" s="359"/>
      <c r="I22" s="359">
        <v>487460.70585368684</v>
      </c>
      <c r="J22" s="359">
        <v>420002.647016104</v>
      </c>
      <c r="K22" s="358">
        <v>-13.838665973997632</v>
      </c>
      <c r="L22" s="358">
        <v>-0.3828709477911635</v>
      </c>
      <c r="M22" s="358">
        <v>2.7957090947939345</v>
      </c>
      <c r="N22" s="50"/>
      <c r="O22" s="12"/>
      <c r="P22" s="14"/>
      <c r="Q22" s="14"/>
      <c r="R22" s="14"/>
      <c r="S22" s="50"/>
      <c r="T22" s="50"/>
      <c r="U22" s="50"/>
      <c r="V22" s="50"/>
      <c r="W22" s="50"/>
      <c r="X22" s="50"/>
    </row>
    <row r="23" spans="1:24" s="6" customFormat="1" ht="24">
      <c r="A23" s="346" t="s">
        <v>245</v>
      </c>
      <c r="B23" s="346" t="s">
        <v>246</v>
      </c>
      <c r="C23" s="344">
        <v>3.58127</v>
      </c>
      <c r="D23" s="344">
        <v>4722.48299</v>
      </c>
      <c r="E23" s="358" t="s">
        <v>137</v>
      </c>
      <c r="F23" s="358">
        <v>0.19074588715644805</v>
      </c>
      <c r="G23" s="358">
        <v>0.24993805556630858</v>
      </c>
      <c r="H23" s="359"/>
      <c r="I23" s="359">
        <v>1562.2593200000001</v>
      </c>
      <c r="J23" s="359">
        <v>7549.31465</v>
      </c>
      <c r="K23" s="358">
        <v>383.23057211782225</v>
      </c>
      <c r="L23" s="358">
        <v>0.03398066277291317</v>
      </c>
      <c r="M23" s="358">
        <v>0.050251320500979704</v>
      </c>
      <c r="N23" s="50"/>
      <c r="O23" s="14"/>
      <c r="P23" s="14"/>
      <c r="Q23" s="14"/>
      <c r="R23" s="14"/>
      <c r="S23" s="50"/>
      <c r="T23" s="50"/>
      <c r="U23" s="50"/>
      <c r="V23" s="50"/>
      <c r="W23" s="50"/>
      <c r="X23" s="50"/>
    </row>
    <row r="24" spans="1:24" s="6" customFormat="1" ht="12.75">
      <c r="A24" s="482" t="s">
        <v>36</v>
      </c>
      <c r="B24" s="482"/>
      <c r="C24" s="344">
        <v>3343.7527464479804</v>
      </c>
      <c r="D24" s="344">
        <v>5003.548800645977</v>
      </c>
      <c r="E24" s="358">
        <v>49.638719727742256</v>
      </c>
      <c r="F24" s="358">
        <v>0.06709172804233965</v>
      </c>
      <c r="G24" s="358">
        <v>0.2648135018829556</v>
      </c>
      <c r="H24" s="359"/>
      <c r="I24" s="359">
        <v>28673.314065235616</v>
      </c>
      <c r="J24" s="359">
        <v>48460.59406821799</v>
      </c>
      <c r="K24" s="358">
        <v>69.00939304735991</v>
      </c>
      <c r="L24" s="358">
        <v>0.11230644313663833</v>
      </c>
      <c r="M24" s="358">
        <v>0.32257349932949186</v>
      </c>
      <c r="N24" s="50"/>
      <c r="O24" s="14"/>
      <c r="P24" s="14"/>
      <c r="Q24" s="14"/>
      <c r="R24" s="14"/>
      <c r="S24" s="50"/>
      <c r="T24" s="50"/>
      <c r="U24" s="50"/>
      <c r="V24" s="50"/>
      <c r="W24" s="50"/>
      <c r="X24" s="50"/>
    </row>
    <row r="25" spans="1:24" s="19" customFormat="1" ht="12.75">
      <c r="A25" s="347"/>
      <c r="B25" s="348"/>
      <c r="C25" s="344"/>
      <c r="D25" s="344"/>
      <c r="E25" s="358"/>
      <c r="F25" s="358"/>
      <c r="G25" s="358"/>
      <c r="H25" s="359"/>
      <c r="I25" s="359"/>
      <c r="J25" s="359"/>
      <c r="K25" s="358"/>
      <c r="L25" s="358"/>
      <c r="M25" s="358"/>
      <c r="N25" s="113"/>
      <c r="O25" s="113"/>
      <c r="P25" s="113"/>
      <c r="Q25" s="14"/>
      <c r="R25" s="14"/>
      <c r="S25" s="50"/>
      <c r="T25" s="50"/>
      <c r="U25" s="50"/>
      <c r="V25" s="50"/>
      <c r="W25" s="50"/>
      <c r="X25" s="50"/>
    </row>
    <row r="26" spans="1:24" s="11" customFormat="1" ht="12.75">
      <c r="A26" s="484" t="s">
        <v>12</v>
      </c>
      <c r="B26" s="484"/>
      <c r="C26" s="345">
        <v>2036891.639154594</v>
      </c>
      <c r="D26" s="345">
        <v>1532219.3961722846</v>
      </c>
      <c r="E26" s="360">
        <v>-24.77658768297425</v>
      </c>
      <c r="F26" s="360">
        <v>-20.399694764334928</v>
      </c>
      <c r="G26" s="360">
        <v>81.09292026910704</v>
      </c>
      <c r="H26" s="361"/>
      <c r="I26" s="361">
        <v>14338466.77892266</v>
      </c>
      <c r="J26" s="361">
        <v>12425652.255372442</v>
      </c>
      <c r="K26" s="360">
        <v>-13.340439762792688</v>
      </c>
      <c r="L26" s="360">
        <v>-10.856539933111083</v>
      </c>
      <c r="M26" s="360">
        <v>82.71021448528998</v>
      </c>
      <c r="N26" s="98"/>
      <c r="O26" s="14"/>
      <c r="P26" s="14"/>
      <c r="Q26" s="14"/>
      <c r="R26" s="14"/>
      <c r="S26" s="98"/>
      <c r="T26" s="98"/>
      <c r="U26" s="98"/>
      <c r="V26" s="98"/>
      <c r="W26" s="98"/>
      <c r="X26" s="98"/>
    </row>
    <row r="27" spans="1:24" s="6" customFormat="1" ht="12.75">
      <c r="A27" s="346" t="s">
        <v>247</v>
      </c>
      <c r="B27" s="346" t="s">
        <v>248</v>
      </c>
      <c r="C27" s="344">
        <v>549631.0194837736</v>
      </c>
      <c r="D27" s="344">
        <v>187019.73066291498</v>
      </c>
      <c r="E27" s="358">
        <v>-65.97358518109688</v>
      </c>
      <c r="F27" s="358">
        <v>-14.657353783387899</v>
      </c>
      <c r="G27" s="358">
        <v>9.89804472210999</v>
      </c>
      <c r="H27" s="359"/>
      <c r="I27" s="359">
        <v>3224073.3621934652</v>
      </c>
      <c r="J27" s="359">
        <v>1760545.8413361718</v>
      </c>
      <c r="K27" s="358">
        <v>-45.39374128452206</v>
      </c>
      <c r="L27" s="358">
        <v>-8.306526732087063</v>
      </c>
      <c r="M27" s="358">
        <v>11.71891190542057</v>
      </c>
      <c r="N27" s="50"/>
      <c r="O27" s="14"/>
      <c r="P27" s="14"/>
      <c r="Q27" s="14"/>
      <c r="R27" s="14"/>
      <c r="S27" s="50"/>
      <c r="T27" s="50"/>
      <c r="U27" s="50"/>
      <c r="V27" s="50"/>
      <c r="W27" s="50"/>
      <c r="X27" s="50"/>
    </row>
    <row r="28" spans="1:24" s="6" customFormat="1" ht="37.5" customHeight="1">
      <c r="A28" s="346" t="s">
        <v>249</v>
      </c>
      <c r="B28" s="346" t="s">
        <v>250</v>
      </c>
      <c r="C28" s="344">
        <v>840075.7763762218</v>
      </c>
      <c r="D28" s="344">
        <v>734696.7138608153</v>
      </c>
      <c r="E28" s="358">
        <v>-12.543994896504817</v>
      </c>
      <c r="F28" s="358">
        <v>-4.2595976690983095</v>
      </c>
      <c r="G28" s="358">
        <v>38.88392366519223</v>
      </c>
      <c r="H28" s="359"/>
      <c r="I28" s="359">
        <v>6639025.76637869</v>
      </c>
      <c r="J28" s="359">
        <v>5727364.109485428</v>
      </c>
      <c r="K28" s="358">
        <v>-13.731858995187107</v>
      </c>
      <c r="L28" s="358">
        <v>-5.174307838889674</v>
      </c>
      <c r="M28" s="358">
        <v>38.1236738478718</v>
      </c>
      <c r="N28" s="50"/>
      <c r="O28" s="14"/>
      <c r="P28" s="14"/>
      <c r="Q28" s="14"/>
      <c r="R28" s="14"/>
      <c r="S28" s="50"/>
      <c r="T28" s="50"/>
      <c r="U28" s="50"/>
      <c r="V28" s="50"/>
      <c r="W28" s="50"/>
      <c r="X28" s="50"/>
    </row>
    <row r="29" spans="1:24" s="6" customFormat="1" ht="24">
      <c r="A29" s="346" t="s">
        <v>251</v>
      </c>
      <c r="B29" s="346" t="s">
        <v>252</v>
      </c>
      <c r="C29" s="344">
        <v>300492.43718138366</v>
      </c>
      <c r="D29" s="344">
        <v>255384.11585575566</v>
      </c>
      <c r="E29" s="358">
        <v>-15.011466427822162</v>
      </c>
      <c r="F29" s="358">
        <v>-1.8233536699711215</v>
      </c>
      <c r="G29" s="358">
        <v>13.516239121383991</v>
      </c>
      <c r="H29" s="359"/>
      <c r="I29" s="359">
        <v>2155676.8786910884</v>
      </c>
      <c r="J29" s="359">
        <v>2297485.258994258</v>
      </c>
      <c r="K29" s="358">
        <v>6.578369035960296</v>
      </c>
      <c r="L29" s="358">
        <v>0.8048602332617883</v>
      </c>
      <c r="M29" s="358">
        <v>15.292999887876817</v>
      </c>
      <c r="N29" s="50"/>
      <c r="O29" s="14"/>
      <c r="P29" s="14"/>
      <c r="Q29" s="14"/>
      <c r="R29" s="14"/>
      <c r="S29" s="50"/>
      <c r="T29" s="50"/>
      <c r="U29" s="50"/>
      <c r="V29" s="50"/>
      <c r="W29" s="50"/>
      <c r="X29" s="50"/>
    </row>
    <row r="30" spans="1:24" s="6" customFormat="1" ht="37.5" customHeight="1">
      <c r="A30" s="346" t="s">
        <v>253</v>
      </c>
      <c r="B30" s="346" t="s">
        <v>254</v>
      </c>
      <c r="C30" s="344">
        <v>236282.409975271</v>
      </c>
      <c r="D30" s="344">
        <v>224423.268212225</v>
      </c>
      <c r="E30" s="358">
        <v>-5.019054005876777</v>
      </c>
      <c r="F30" s="358">
        <v>-0.479366312487283</v>
      </c>
      <c r="G30" s="358">
        <v>11.877632042206605</v>
      </c>
      <c r="H30" s="359"/>
      <c r="I30" s="359">
        <v>1490065.250140256</v>
      </c>
      <c r="J30" s="359">
        <v>1861463.245476633</v>
      </c>
      <c r="K30" s="358">
        <v>24.92494844111146</v>
      </c>
      <c r="L30" s="358">
        <v>2.107939435739507</v>
      </c>
      <c r="M30" s="358">
        <v>12.390659349354333</v>
      </c>
      <c r="N30" s="50"/>
      <c r="O30" s="14"/>
      <c r="P30" s="14"/>
      <c r="Q30" s="14"/>
      <c r="R30" s="14"/>
      <c r="S30" s="50"/>
      <c r="T30" s="50"/>
      <c r="U30" s="50"/>
      <c r="V30" s="50"/>
      <c r="W30" s="50"/>
      <c r="X30" s="50"/>
    </row>
    <row r="31" spans="1:24" s="6" customFormat="1" ht="36.75" customHeight="1">
      <c r="A31" s="346" t="s">
        <v>255</v>
      </c>
      <c r="B31" s="346" t="s">
        <v>256</v>
      </c>
      <c r="C31" s="344">
        <v>3536.1484</v>
      </c>
      <c r="D31" s="344">
        <v>26406.94584</v>
      </c>
      <c r="E31" s="358">
        <v>646.771426221818</v>
      </c>
      <c r="F31" s="358">
        <v>0.9244758222403116</v>
      </c>
      <c r="G31" s="358">
        <v>1.3975912058699487</v>
      </c>
      <c r="H31" s="359"/>
      <c r="I31" s="359">
        <v>25277.442429999996</v>
      </c>
      <c r="J31" s="359">
        <v>83405.383629998</v>
      </c>
      <c r="K31" s="358">
        <v>229.95974122370106</v>
      </c>
      <c r="L31" s="358">
        <v>0.3299161037820003</v>
      </c>
      <c r="M31" s="358">
        <v>0.5551802857095373</v>
      </c>
      <c r="N31" s="50"/>
      <c r="O31" s="14"/>
      <c r="P31" s="14"/>
      <c r="Q31" s="14"/>
      <c r="R31" s="14"/>
      <c r="S31" s="50"/>
      <c r="T31" s="50"/>
      <c r="U31" s="50"/>
      <c r="V31" s="50"/>
      <c r="W31" s="50"/>
      <c r="X31" s="50"/>
    </row>
    <row r="32" spans="1:24" s="6" customFormat="1" ht="12.75">
      <c r="A32" s="482" t="s">
        <v>36</v>
      </c>
      <c r="B32" s="482"/>
      <c r="C32" s="344">
        <v>106873.84773794388</v>
      </c>
      <c r="D32" s="344">
        <v>104288.62174057389</v>
      </c>
      <c r="E32" s="358">
        <v>-2.4189509894965266</v>
      </c>
      <c r="F32" s="358">
        <v>-0.104499151630616</v>
      </c>
      <c r="G32" s="358">
        <v>5.519489512344287</v>
      </c>
      <c r="H32" s="359"/>
      <c r="I32" s="359">
        <v>804348.0790891609</v>
      </c>
      <c r="J32" s="359">
        <v>695388.416449955</v>
      </c>
      <c r="K32" s="358">
        <v>-13.546332175317833</v>
      </c>
      <c r="L32" s="358">
        <v>-0.6184211349176296</v>
      </c>
      <c r="M32" s="358">
        <v>4.628789209056935</v>
      </c>
      <c r="N32" s="50"/>
      <c r="O32" s="14"/>
      <c r="P32" s="14"/>
      <c r="Q32" s="14"/>
      <c r="R32" s="14"/>
      <c r="S32" s="50"/>
      <c r="T32" s="50"/>
      <c r="U32" s="50"/>
      <c r="V32" s="50"/>
      <c r="W32" s="50"/>
      <c r="X32" s="50"/>
    </row>
    <row r="33" spans="1:24" s="11" customFormat="1" ht="12.75">
      <c r="A33" s="349"/>
      <c r="B33" s="348"/>
      <c r="C33" s="344"/>
      <c r="D33" s="344"/>
      <c r="E33" s="358"/>
      <c r="F33" s="358"/>
      <c r="G33" s="358"/>
      <c r="H33" s="359"/>
      <c r="I33" s="359"/>
      <c r="J33" s="359"/>
      <c r="K33" s="358"/>
      <c r="L33" s="358"/>
      <c r="M33" s="358"/>
      <c r="N33" s="113"/>
      <c r="O33" s="14"/>
      <c r="P33" s="14"/>
      <c r="Q33" s="14"/>
      <c r="R33" s="14"/>
      <c r="S33" s="50"/>
      <c r="T33" s="50"/>
      <c r="U33" s="50"/>
      <c r="V33" s="50"/>
      <c r="W33" s="50"/>
      <c r="X33" s="50"/>
    </row>
    <row r="34" spans="1:24" s="11" customFormat="1" ht="12.75">
      <c r="A34" s="484" t="s">
        <v>13</v>
      </c>
      <c r="B34" s="484"/>
      <c r="C34" s="345">
        <v>24913.77276197</v>
      </c>
      <c r="D34" s="345">
        <v>30530.98698608101</v>
      </c>
      <c r="E34" s="360">
        <v>22.54662221486379</v>
      </c>
      <c r="F34" s="360">
        <v>0.22705717857711033</v>
      </c>
      <c r="G34" s="360">
        <v>1.6158566453240648</v>
      </c>
      <c r="H34" s="361"/>
      <c r="I34" s="361">
        <v>210535.157608339</v>
      </c>
      <c r="J34" s="361">
        <v>220671.81866924895</v>
      </c>
      <c r="K34" s="360">
        <v>4.814711792586834</v>
      </c>
      <c r="L34" s="360">
        <v>0.05753253346902032</v>
      </c>
      <c r="M34" s="360">
        <v>1.4688817196780248</v>
      </c>
      <c r="N34" s="98"/>
      <c r="O34" s="14"/>
      <c r="P34" s="14"/>
      <c r="Q34" s="14"/>
      <c r="R34" s="14"/>
      <c r="S34" s="7"/>
      <c r="T34" s="7"/>
      <c r="U34" s="7"/>
      <c r="V34" s="7"/>
      <c r="W34" s="7"/>
      <c r="X34" s="7"/>
    </row>
    <row r="35" spans="1:33" s="6" customFormat="1" ht="47.25" customHeight="1">
      <c r="A35" s="346" t="s">
        <v>257</v>
      </c>
      <c r="B35" s="346" t="s">
        <v>258</v>
      </c>
      <c r="C35" s="344">
        <v>481.4699</v>
      </c>
      <c r="D35" s="344">
        <v>3180.31877</v>
      </c>
      <c r="E35" s="358">
        <v>560.5436331533913</v>
      </c>
      <c r="F35" s="358">
        <v>0.10909197787008101</v>
      </c>
      <c r="G35" s="358">
        <v>0.1683188041413854</v>
      </c>
      <c r="H35" s="359"/>
      <c r="I35" s="359">
        <v>1391.2686800000001</v>
      </c>
      <c r="J35" s="359">
        <v>12563.37909</v>
      </c>
      <c r="K35" s="358">
        <v>803.0160220382448</v>
      </c>
      <c r="L35" s="358">
        <v>0.06340942172384478</v>
      </c>
      <c r="M35" s="358">
        <v>0.08362698052688752</v>
      </c>
      <c r="N35" s="50"/>
      <c r="O35" s="14"/>
      <c r="P35" s="14"/>
      <c r="Q35" s="14"/>
      <c r="R35" s="14"/>
      <c r="S35" s="7"/>
      <c r="T35" s="7"/>
      <c r="U35" s="7"/>
      <c r="V35" s="7"/>
      <c r="W35" s="7"/>
      <c r="X35" s="7"/>
      <c r="Y35" s="39"/>
      <c r="Z35" s="39"/>
      <c r="AA35" s="39"/>
      <c r="AB35" s="39"/>
      <c r="AC35" s="39"/>
      <c r="AD35" s="39"/>
      <c r="AE35" s="39"/>
      <c r="AF35" s="39"/>
      <c r="AG35" s="39"/>
    </row>
    <row r="36" spans="1:33" s="39" customFormat="1" ht="35.25" customHeight="1">
      <c r="A36" s="346" t="s">
        <v>259</v>
      </c>
      <c r="B36" s="346" t="s">
        <v>260</v>
      </c>
      <c r="C36" s="344">
        <v>2650.6767999999997</v>
      </c>
      <c r="D36" s="344">
        <v>5209.139484092002</v>
      </c>
      <c r="E36" s="358">
        <v>96.52111053644875</v>
      </c>
      <c r="F36" s="358">
        <v>0.1034173338184708</v>
      </c>
      <c r="G36" s="358">
        <v>0.2756944168109409</v>
      </c>
      <c r="H36" s="359"/>
      <c r="I36" s="359">
        <v>24085.787289601998</v>
      </c>
      <c r="J36" s="359">
        <v>29162.712593646</v>
      </c>
      <c r="K36" s="358">
        <v>21.07851092015476</v>
      </c>
      <c r="L36" s="358">
        <v>0.028815047994552104</v>
      </c>
      <c r="M36" s="358">
        <v>0.19411892140715875</v>
      </c>
      <c r="N36" s="50"/>
      <c r="O36" s="14"/>
      <c r="P36" s="14"/>
      <c r="Q36" s="14"/>
      <c r="R36" s="14"/>
      <c r="S36" s="7"/>
      <c r="T36" s="7"/>
      <c r="U36" s="7"/>
      <c r="V36" s="7"/>
      <c r="W36" s="7"/>
      <c r="X36" s="7"/>
      <c r="Y36" s="6"/>
      <c r="Z36" s="6"/>
      <c r="AA36" s="6"/>
      <c r="AB36" s="6"/>
      <c r="AC36" s="6"/>
      <c r="AD36" s="6"/>
      <c r="AE36" s="6"/>
      <c r="AF36" s="6"/>
      <c r="AG36" s="6"/>
    </row>
    <row r="37" spans="1:24" s="6" customFormat="1" ht="57.75" customHeight="1">
      <c r="A37" s="346" t="s">
        <v>261</v>
      </c>
      <c r="B37" s="346" t="s">
        <v>262</v>
      </c>
      <c r="C37" s="344">
        <v>2208.2334</v>
      </c>
      <c r="D37" s="344">
        <v>2974.5108200000004</v>
      </c>
      <c r="E37" s="358">
        <v>34.700925182999256</v>
      </c>
      <c r="F37" s="358">
        <v>0.030974212848377397</v>
      </c>
      <c r="G37" s="358">
        <v>0.15742639035143377</v>
      </c>
      <c r="H37" s="359"/>
      <c r="I37" s="359">
        <v>15103.400069999998</v>
      </c>
      <c r="J37" s="359">
        <v>27247.024400000002</v>
      </c>
      <c r="K37" s="358">
        <v>80.4032487633098</v>
      </c>
      <c r="L37" s="358">
        <v>0.0689234323810189</v>
      </c>
      <c r="M37" s="358">
        <v>0.1813673186641405</v>
      </c>
      <c r="N37" s="50"/>
      <c r="O37" s="14"/>
      <c r="P37" s="14"/>
      <c r="Q37" s="14"/>
      <c r="R37" s="14"/>
      <c r="S37" s="7"/>
      <c r="T37" s="7"/>
      <c r="U37" s="7"/>
      <c r="V37" s="7"/>
      <c r="W37" s="7"/>
      <c r="X37" s="7"/>
    </row>
    <row r="38" spans="1:24" s="6" customFormat="1" ht="44.25" customHeight="1">
      <c r="A38" s="346" t="s">
        <v>263</v>
      </c>
      <c r="B38" s="346" t="s">
        <v>264</v>
      </c>
      <c r="C38" s="344">
        <v>741.5345800000002</v>
      </c>
      <c r="D38" s="344">
        <v>118.03066999999999</v>
      </c>
      <c r="E38" s="358">
        <v>-84.0829176165999</v>
      </c>
      <c r="F38" s="358">
        <v>-0.025203069170608654</v>
      </c>
      <c r="G38" s="358">
        <v>0.006246789288485848</v>
      </c>
      <c r="H38" s="359"/>
      <c r="I38" s="359">
        <v>8799.934933752002</v>
      </c>
      <c r="J38" s="359">
        <v>3283.3366583389998</v>
      </c>
      <c r="K38" s="358">
        <v>-62.68908028233462</v>
      </c>
      <c r="L38" s="358">
        <v>-0.03131049494584237</v>
      </c>
      <c r="M38" s="358">
        <v>0.021855229299630366</v>
      </c>
      <c r="N38" s="50"/>
      <c r="O38" s="14"/>
      <c r="P38" s="14"/>
      <c r="Q38" s="14"/>
      <c r="R38" s="14"/>
      <c r="S38" s="7"/>
      <c r="T38" s="7"/>
      <c r="U38" s="7"/>
      <c r="V38" s="7"/>
      <c r="W38" s="7"/>
      <c r="X38" s="7"/>
    </row>
    <row r="39" spans="1:24" s="11" customFormat="1" ht="12.75">
      <c r="A39" s="482" t="s">
        <v>36</v>
      </c>
      <c r="B39" s="482"/>
      <c r="C39" s="344">
        <v>18831.858081970004</v>
      </c>
      <c r="D39" s="344">
        <v>19048.98724198901</v>
      </c>
      <c r="E39" s="358">
        <v>1.1529885106074111</v>
      </c>
      <c r="F39" s="358">
        <v>0.008776723210789771</v>
      </c>
      <c r="G39" s="358">
        <v>1.0081702447318188</v>
      </c>
      <c r="H39" s="359"/>
      <c r="I39" s="359">
        <v>161154.76663498502</v>
      </c>
      <c r="J39" s="359">
        <v>148415.36592726398</v>
      </c>
      <c r="K39" s="358">
        <v>-7.905072231946919</v>
      </c>
      <c r="L39" s="358">
        <v>-0.07230487368455313</v>
      </c>
      <c r="M39" s="358">
        <v>0.9879132697802077</v>
      </c>
      <c r="N39" s="50"/>
      <c r="O39" s="14"/>
      <c r="P39" s="14"/>
      <c r="Q39" s="14"/>
      <c r="R39" s="14"/>
      <c r="S39" s="50"/>
      <c r="T39" s="50"/>
      <c r="U39" s="50"/>
      <c r="V39" s="50"/>
      <c r="W39" s="50"/>
      <c r="X39" s="50"/>
    </row>
    <row r="40" spans="1:18" s="6" customFormat="1" ht="12.75">
      <c r="A40" s="347"/>
      <c r="B40" s="348"/>
      <c r="C40" s="344"/>
      <c r="D40" s="344"/>
      <c r="E40" s="358"/>
      <c r="F40" s="358"/>
      <c r="G40" s="358"/>
      <c r="H40" s="359"/>
      <c r="I40" s="359"/>
      <c r="J40" s="359"/>
      <c r="K40" s="358"/>
      <c r="L40" s="358"/>
      <c r="M40" s="358"/>
      <c r="N40" s="113"/>
      <c r="O40" s="14"/>
      <c r="P40" s="14"/>
      <c r="Q40" s="14"/>
      <c r="R40" s="14"/>
    </row>
    <row r="41" spans="1:18" s="11" customFormat="1" ht="12.75">
      <c r="A41" s="484" t="s">
        <v>14</v>
      </c>
      <c r="B41" s="484"/>
      <c r="C41" s="345">
        <v>69311.240424787</v>
      </c>
      <c r="D41" s="345">
        <v>55925.486170644996</v>
      </c>
      <c r="E41" s="360">
        <v>-19.312530221800795</v>
      </c>
      <c r="F41" s="360">
        <v>-0.5410745385187878</v>
      </c>
      <c r="G41" s="360">
        <v>2.95986397403445</v>
      </c>
      <c r="H41" s="361"/>
      <c r="I41" s="361">
        <v>537310.07486762</v>
      </c>
      <c r="J41" s="361">
        <v>374813.7373127249</v>
      </c>
      <c r="K41" s="360">
        <v>-30.242562936295247</v>
      </c>
      <c r="L41" s="360">
        <v>-0.9222786401552024</v>
      </c>
      <c r="M41" s="360">
        <v>2.494913262341205</v>
      </c>
      <c r="N41" s="98"/>
      <c r="O41" s="14"/>
      <c r="P41" s="14"/>
      <c r="Q41" s="14"/>
      <c r="R41" s="14"/>
    </row>
    <row r="42" spans="1:18" s="6" customFormat="1" ht="38.25" customHeight="1">
      <c r="A42" s="346" t="s">
        <v>265</v>
      </c>
      <c r="B42" s="346" t="s">
        <v>266</v>
      </c>
      <c r="C42" s="344">
        <v>22399.090957174005</v>
      </c>
      <c r="D42" s="344">
        <v>14310.810628879002</v>
      </c>
      <c r="E42" s="358">
        <v>-36.10985974278782</v>
      </c>
      <c r="F42" s="358">
        <v>-0.32694179670066886</v>
      </c>
      <c r="G42" s="358">
        <v>0.7574016020245483</v>
      </c>
      <c r="H42" s="359"/>
      <c r="I42" s="359">
        <v>148524.04286988</v>
      </c>
      <c r="J42" s="359">
        <v>120375.21236144396</v>
      </c>
      <c r="K42" s="358">
        <v>-18.95237293876849</v>
      </c>
      <c r="L42" s="358">
        <v>-0.15976400153947726</v>
      </c>
      <c r="M42" s="358">
        <v>0.8012665595741746</v>
      </c>
      <c r="N42" s="50"/>
      <c r="O42" s="12"/>
      <c r="P42" s="14"/>
      <c r="Q42" s="14"/>
      <c r="R42" s="14"/>
    </row>
    <row r="43" spans="1:18" s="6" customFormat="1" ht="36">
      <c r="A43" s="346" t="s">
        <v>267</v>
      </c>
      <c r="B43" s="346" t="s">
        <v>268</v>
      </c>
      <c r="C43" s="344">
        <v>14103.065753861996</v>
      </c>
      <c r="D43" s="344">
        <v>8897.222886567999</v>
      </c>
      <c r="E43" s="358">
        <v>-36.91284546318182</v>
      </c>
      <c r="F43" s="358">
        <v>-0.21042886142563283</v>
      </c>
      <c r="G43" s="358">
        <v>0.4708867332963892</v>
      </c>
      <c r="H43" s="359"/>
      <c r="I43" s="359">
        <v>125571.240078784</v>
      </c>
      <c r="J43" s="359">
        <v>60811.314242688015</v>
      </c>
      <c r="K43" s="358">
        <v>-51.57225953607314</v>
      </c>
      <c r="L43" s="358">
        <v>-0.3675571845826327</v>
      </c>
      <c r="M43" s="358">
        <v>0.40478493529145815</v>
      </c>
      <c r="N43" s="50"/>
      <c r="O43" s="14"/>
      <c r="P43" s="14"/>
      <c r="Q43" s="14"/>
      <c r="R43" s="14"/>
    </row>
    <row r="44" spans="1:18" ht="39" customHeight="1">
      <c r="A44" s="346" t="s">
        <v>269</v>
      </c>
      <c r="B44" s="346" t="s">
        <v>270</v>
      </c>
      <c r="C44" s="344">
        <v>10312.85099</v>
      </c>
      <c r="D44" s="344">
        <v>16370.237009999999</v>
      </c>
      <c r="E44" s="358">
        <v>58.73628956603396</v>
      </c>
      <c r="F44" s="358">
        <v>0.24484965756692334</v>
      </c>
      <c r="G44" s="358">
        <v>0.8663970237908726</v>
      </c>
      <c r="H44" s="359"/>
      <c r="I44" s="359">
        <v>80142.21493999999</v>
      </c>
      <c r="J44" s="359">
        <v>61317.61155133999</v>
      </c>
      <c r="K44" s="358">
        <v>-23.488998155034036</v>
      </c>
      <c r="L44" s="358">
        <v>-0.10684259027616072</v>
      </c>
      <c r="M44" s="358">
        <v>0.4081550568859864</v>
      </c>
      <c r="N44" s="50"/>
      <c r="O44" s="14"/>
      <c r="P44" s="14"/>
      <c r="Q44" s="14"/>
      <c r="R44" s="14"/>
    </row>
    <row r="45" spans="1:18" s="12" customFormat="1" ht="13.5" thickBot="1">
      <c r="A45" s="483" t="s">
        <v>36</v>
      </c>
      <c r="B45" s="483"/>
      <c r="C45" s="350">
        <v>22496.232723751</v>
      </c>
      <c r="D45" s="350">
        <v>16347.215645198003</v>
      </c>
      <c r="E45" s="362">
        <v>-27.333541371400415</v>
      </c>
      <c r="F45" s="362">
        <v>-0.24855353795940932</v>
      </c>
      <c r="G45" s="362">
        <v>0.8651786149226398</v>
      </c>
      <c r="H45" s="363"/>
      <c r="I45" s="363">
        <v>183072.57697895597</v>
      </c>
      <c r="J45" s="363">
        <v>132309.5991572529</v>
      </c>
      <c r="K45" s="362">
        <v>-27.728335209668366</v>
      </c>
      <c r="L45" s="362">
        <v>-0.28811486375693185</v>
      </c>
      <c r="M45" s="362">
        <v>0.8807067105895856</v>
      </c>
      <c r="N45" s="50"/>
      <c r="O45" s="14"/>
      <c r="P45" s="14"/>
      <c r="Q45" s="14"/>
      <c r="R45" s="14"/>
    </row>
    <row r="46" spans="1:17" s="2" customFormat="1" ht="14.25">
      <c r="A46" s="385" t="s">
        <v>88</v>
      </c>
      <c r="B46" s="387"/>
      <c r="C46" s="388"/>
      <c r="D46" s="388"/>
      <c r="E46" s="388"/>
      <c r="F46" s="114"/>
      <c r="G46" s="114"/>
      <c r="H46" s="114"/>
      <c r="I46" s="12"/>
      <c r="J46" s="12"/>
      <c r="K46" s="114"/>
      <c r="L46" s="114"/>
      <c r="M46" s="114"/>
      <c r="P46" s="55"/>
      <c r="Q46" s="55"/>
    </row>
    <row r="47" spans="1:10" s="20" customFormat="1" ht="12.75">
      <c r="A47" s="426" t="s">
        <v>81</v>
      </c>
      <c r="B47" s="426"/>
      <c r="C47" s="426"/>
      <c r="D47" s="426"/>
      <c r="E47" s="426"/>
      <c r="F47" s="79"/>
      <c r="G47" s="79"/>
      <c r="I47" s="51"/>
      <c r="J47" s="51"/>
    </row>
    <row r="48" spans="1:6" ht="12.75">
      <c r="A48" s="426" t="s">
        <v>77</v>
      </c>
      <c r="B48" s="426"/>
      <c r="C48" s="426"/>
      <c r="D48" s="426"/>
      <c r="E48" s="426"/>
      <c r="F48" s="120"/>
    </row>
    <row r="49" spans="1:5" ht="12.75">
      <c r="A49" s="437"/>
      <c r="B49" s="437"/>
      <c r="C49" s="437"/>
      <c r="D49" s="437"/>
      <c r="E49" s="437"/>
    </row>
  </sheetData>
  <sheetProtection/>
  <mergeCells count="21">
    <mergeCell ref="I15:M15"/>
    <mergeCell ref="I16:J16"/>
    <mergeCell ref="M16:M17"/>
    <mergeCell ref="A24:B24"/>
    <mergeCell ref="A34:B34"/>
    <mergeCell ref="A32:B32"/>
    <mergeCell ref="A41:B41"/>
    <mergeCell ref="A47:E47"/>
    <mergeCell ref="G16:G17"/>
    <mergeCell ref="A16:A17"/>
    <mergeCell ref="A26:B26"/>
    <mergeCell ref="A7:G8"/>
    <mergeCell ref="A9:G13"/>
    <mergeCell ref="B16:B17"/>
    <mergeCell ref="A20:B20"/>
    <mergeCell ref="A39:B39"/>
    <mergeCell ref="A49:E49"/>
    <mergeCell ref="A48:E48"/>
    <mergeCell ref="A45:B45"/>
    <mergeCell ref="C15:G15"/>
    <mergeCell ref="C16:D16"/>
  </mergeCells>
  <printOptions horizontalCentered="1"/>
  <pageMargins left="0.25" right="0.25" top="0.75" bottom="0.75" header="0.3" footer="0.3"/>
  <pageSetup fitToHeight="2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8.7109375" style="16" customWidth="1"/>
    <col min="2" max="2" width="13.8515625" style="16" bestFit="1" customWidth="1"/>
    <col min="3" max="3" width="12.8515625" style="16" bestFit="1" customWidth="1"/>
    <col min="4" max="4" width="10.421875" style="16" customWidth="1"/>
    <col min="5" max="5" width="14.57421875" style="16" bestFit="1" customWidth="1"/>
    <col min="6" max="6" width="2.421875" style="16" customWidth="1"/>
    <col min="7" max="8" width="12.8515625" style="16" bestFit="1" customWidth="1"/>
    <col min="9" max="9" width="11.57421875" style="16" bestFit="1" customWidth="1"/>
    <col min="10" max="10" width="14.57421875" style="16" bestFit="1" customWidth="1"/>
    <col min="11" max="11" width="2.421875" style="16" customWidth="1"/>
    <col min="12" max="13" width="13.8515625" style="16" bestFit="1" customWidth="1"/>
    <col min="14" max="14" width="11.57421875" style="16" bestFit="1" customWidth="1"/>
    <col min="15" max="15" width="12.421875" style="16" customWidth="1"/>
    <col min="16" max="16" width="2.28125" style="16" customWidth="1"/>
    <col min="17" max="18" width="13.8515625" style="16" bestFit="1" customWidth="1"/>
    <col min="19" max="19" width="9.421875" style="16" customWidth="1"/>
    <col min="20" max="20" width="12.57421875" style="16" customWidth="1"/>
    <col min="21" max="16384" width="11.421875" style="16" customWidth="1"/>
  </cols>
  <sheetData>
    <row r="1" spans="1:20" ht="12.75" customHeight="1">
      <c r="A1" s="141"/>
      <c r="B1" s="141"/>
      <c r="C1" s="141"/>
      <c r="D1" s="141"/>
      <c r="E1" s="141"/>
      <c r="F1" s="141"/>
      <c r="G1" s="142"/>
      <c r="H1" s="142"/>
      <c r="I1" s="141"/>
      <c r="J1" s="141"/>
      <c r="K1" s="141"/>
      <c r="L1" s="141"/>
      <c r="M1" s="141"/>
      <c r="N1" s="141"/>
      <c r="O1" s="427"/>
      <c r="P1" s="428"/>
      <c r="Q1" s="428"/>
      <c r="R1" s="428"/>
      <c r="S1" s="428"/>
      <c r="T1" s="428"/>
    </row>
    <row r="2" spans="1:20" ht="12.75" customHeight="1">
      <c r="A2" s="141"/>
      <c r="B2" s="141"/>
      <c r="C2" s="141"/>
      <c r="D2" s="141"/>
      <c r="E2" s="141"/>
      <c r="F2" s="141"/>
      <c r="G2" s="142"/>
      <c r="H2" s="142"/>
      <c r="I2" s="141"/>
      <c r="J2" s="141"/>
      <c r="K2" s="141"/>
      <c r="L2" s="141"/>
      <c r="M2" s="141"/>
      <c r="N2" s="141"/>
      <c r="O2" s="428"/>
      <c r="P2" s="428"/>
      <c r="Q2" s="428"/>
      <c r="R2" s="428"/>
      <c r="S2" s="428"/>
      <c r="T2" s="428"/>
    </row>
    <row r="3" spans="1:20" ht="12.75" customHeight="1">
      <c r="A3" s="141"/>
      <c r="B3" s="141"/>
      <c r="C3" s="141"/>
      <c r="D3" s="141"/>
      <c r="E3" s="141"/>
      <c r="F3" s="141"/>
      <c r="G3" s="142"/>
      <c r="H3" s="142"/>
      <c r="I3" s="141"/>
      <c r="J3" s="141"/>
      <c r="K3" s="141"/>
      <c r="L3" s="141"/>
      <c r="M3" s="141"/>
      <c r="N3" s="141"/>
      <c r="O3" s="428"/>
      <c r="P3" s="428"/>
      <c r="Q3" s="428"/>
      <c r="R3" s="428"/>
      <c r="S3" s="428"/>
      <c r="T3" s="428"/>
    </row>
    <row r="4" spans="1:20" ht="12.75" customHeight="1">
      <c r="A4" s="141"/>
      <c r="B4" s="141"/>
      <c r="C4" s="141"/>
      <c r="D4" s="141"/>
      <c r="E4" s="141"/>
      <c r="F4" s="141"/>
      <c r="G4" s="142"/>
      <c r="H4" s="142"/>
      <c r="I4" s="141"/>
      <c r="J4" s="141"/>
      <c r="K4" s="141"/>
      <c r="L4" s="141"/>
      <c r="M4" s="141"/>
      <c r="N4" s="141"/>
      <c r="O4" s="428"/>
      <c r="P4" s="428"/>
      <c r="Q4" s="428"/>
      <c r="R4" s="428"/>
      <c r="S4" s="428"/>
      <c r="T4" s="428"/>
    </row>
    <row r="5" spans="1:20" ht="13.5" customHeight="1">
      <c r="A5" s="141"/>
      <c r="B5" s="141"/>
      <c r="C5" s="141"/>
      <c r="D5" s="141"/>
      <c r="E5" s="141"/>
      <c r="F5" s="141"/>
      <c r="G5" s="142"/>
      <c r="H5" s="142"/>
      <c r="I5" s="141"/>
      <c r="J5" s="141"/>
      <c r="K5" s="141"/>
      <c r="L5" s="141"/>
      <c r="M5" s="141"/>
      <c r="N5" s="141"/>
      <c r="O5" s="428"/>
      <c r="P5" s="428"/>
      <c r="Q5" s="428"/>
      <c r="R5" s="428"/>
      <c r="S5" s="428"/>
      <c r="T5" s="428"/>
    </row>
    <row r="6" spans="1:20" ht="12.75">
      <c r="A6" s="141"/>
      <c r="B6" s="141"/>
      <c r="C6" s="141"/>
      <c r="D6" s="141"/>
      <c r="E6" s="141"/>
      <c r="F6" s="141"/>
      <c r="G6" s="142"/>
      <c r="H6" s="142"/>
      <c r="I6" s="141"/>
      <c r="J6" s="141"/>
      <c r="K6" s="141"/>
      <c r="L6" s="141"/>
      <c r="M6" s="141"/>
      <c r="N6" s="141"/>
      <c r="O6" s="428"/>
      <c r="P6" s="428"/>
      <c r="Q6" s="428"/>
      <c r="R6" s="428"/>
      <c r="S6" s="428"/>
      <c r="T6" s="428"/>
    </row>
    <row r="7" spans="1:20" ht="12.75">
      <c r="A7" s="424" t="s">
        <v>58</v>
      </c>
      <c r="B7" s="424"/>
      <c r="C7" s="424"/>
      <c r="D7" s="424"/>
      <c r="E7" s="424"/>
      <c r="F7" s="424"/>
      <c r="G7" s="425"/>
      <c r="H7" s="142"/>
      <c r="I7" s="141"/>
      <c r="J7" s="141"/>
      <c r="K7" s="141"/>
      <c r="L7" s="141"/>
      <c r="M7" s="141"/>
      <c r="N7" s="141"/>
      <c r="O7" s="428"/>
      <c r="P7" s="428"/>
      <c r="Q7" s="428"/>
      <c r="R7" s="428"/>
      <c r="S7" s="428"/>
      <c r="T7" s="428"/>
    </row>
    <row r="8" spans="1:20" ht="12.75">
      <c r="A8" s="424"/>
      <c r="B8" s="424"/>
      <c r="C8" s="424"/>
      <c r="D8" s="424"/>
      <c r="E8" s="424"/>
      <c r="F8" s="424"/>
      <c r="G8" s="425"/>
      <c r="H8" s="142"/>
      <c r="I8" s="141"/>
      <c r="J8" s="141"/>
      <c r="K8" s="141"/>
      <c r="L8" s="141"/>
      <c r="M8" s="141"/>
      <c r="N8" s="141"/>
      <c r="O8" s="428"/>
      <c r="P8" s="428"/>
      <c r="Q8" s="428"/>
      <c r="R8" s="428"/>
      <c r="S8" s="428"/>
      <c r="T8" s="428"/>
    </row>
    <row r="9" spans="1:20" ht="12.75" customHeight="1">
      <c r="A9" s="433" t="s">
        <v>92</v>
      </c>
      <c r="B9" s="433"/>
      <c r="C9" s="433"/>
      <c r="D9" s="433"/>
      <c r="E9" s="433"/>
      <c r="F9" s="433"/>
      <c r="G9" s="434"/>
      <c r="H9" s="142"/>
      <c r="I9" s="141"/>
      <c r="J9" s="141"/>
      <c r="K9" s="141"/>
      <c r="L9" s="141"/>
      <c r="M9" s="141"/>
      <c r="N9" s="141"/>
      <c r="O9" s="428"/>
      <c r="P9" s="428"/>
      <c r="Q9" s="428"/>
      <c r="R9" s="428"/>
      <c r="S9" s="428"/>
      <c r="T9" s="428"/>
    </row>
    <row r="10" spans="1:20" ht="12.75">
      <c r="A10" s="433"/>
      <c r="B10" s="433"/>
      <c r="C10" s="433"/>
      <c r="D10" s="433"/>
      <c r="E10" s="433"/>
      <c r="F10" s="433"/>
      <c r="G10" s="434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1"/>
      <c r="T10" s="141"/>
    </row>
    <row r="11" spans="1:20" ht="12.75">
      <c r="A11" s="433"/>
      <c r="B11" s="433"/>
      <c r="C11" s="433"/>
      <c r="D11" s="433"/>
      <c r="E11" s="433"/>
      <c r="F11" s="433"/>
      <c r="G11" s="434"/>
      <c r="H11" s="143"/>
      <c r="I11" s="142"/>
      <c r="J11" s="142"/>
      <c r="K11" s="142"/>
      <c r="L11" s="142"/>
      <c r="M11" s="142"/>
      <c r="N11" s="142"/>
      <c r="O11" s="142"/>
      <c r="P11" s="142"/>
      <c r="Q11" s="144"/>
      <c r="R11" s="144"/>
      <c r="S11" s="141"/>
      <c r="T11" s="141"/>
    </row>
    <row r="12" spans="1:20" ht="12.75">
      <c r="A12" s="433"/>
      <c r="B12" s="433"/>
      <c r="C12" s="433"/>
      <c r="D12" s="433"/>
      <c r="E12" s="433"/>
      <c r="F12" s="433"/>
      <c r="G12" s="434"/>
      <c r="H12" s="145"/>
      <c r="I12" s="142"/>
      <c r="J12" s="142"/>
      <c r="K12" s="142"/>
      <c r="L12" s="142"/>
      <c r="M12" s="142"/>
      <c r="N12" s="142"/>
      <c r="O12" s="142"/>
      <c r="P12" s="142"/>
      <c r="Q12" s="145"/>
      <c r="R12" s="145"/>
      <c r="S12" s="141"/>
      <c r="T12" s="141"/>
    </row>
    <row r="13" spans="1:20" ht="13.5" thickBot="1">
      <c r="A13" s="435"/>
      <c r="B13" s="435"/>
      <c r="C13" s="435"/>
      <c r="D13" s="435"/>
      <c r="E13" s="435"/>
      <c r="F13" s="435"/>
      <c r="G13" s="436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1:20" ht="13.5" thickBot="1">
      <c r="A14" s="148"/>
      <c r="B14" s="429" t="s">
        <v>91</v>
      </c>
      <c r="C14" s="429"/>
      <c r="D14" s="429"/>
      <c r="E14" s="429"/>
      <c r="F14" s="429"/>
      <c r="G14" s="429"/>
      <c r="H14" s="429"/>
      <c r="I14" s="429"/>
      <c r="J14" s="429"/>
      <c r="K14" s="142"/>
      <c r="L14" s="430" t="s">
        <v>90</v>
      </c>
      <c r="M14" s="430"/>
      <c r="N14" s="430"/>
      <c r="O14" s="430"/>
      <c r="P14" s="430"/>
      <c r="Q14" s="430"/>
      <c r="R14" s="430"/>
      <c r="S14" s="430"/>
      <c r="T14" s="430"/>
    </row>
    <row r="15" spans="1:20" ht="13.5" thickBot="1">
      <c r="A15" s="431" t="s">
        <v>41</v>
      </c>
      <c r="B15" s="429" t="s">
        <v>21</v>
      </c>
      <c r="C15" s="429"/>
      <c r="D15" s="429"/>
      <c r="E15" s="429"/>
      <c r="F15" s="429"/>
      <c r="G15" s="429" t="s">
        <v>22</v>
      </c>
      <c r="H15" s="429"/>
      <c r="I15" s="429"/>
      <c r="J15" s="429"/>
      <c r="K15" s="142"/>
      <c r="L15" s="429" t="s">
        <v>21</v>
      </c>
      <c r="M15" s="429"/>
      <c r="N15" s="429"/>
      <c r="O15" s="429"/>
      <c r="P15" s="429"/>
      <c r="Q15" s="429" t="s">
        <v>22</v>
      </c>
      <c r="R15" s="429"/>
      <c r="S15" s="429"/>
      <c r="T15" s="429"/>
    </row>
    <row r="16" spans="1:20" ht="24.75" thickBot="1">
      <c r="A16" s="432"/>
      <c r="B16" s="149">
        <v>2019</v>
      </c>
      <c r="C16" s="149">
        <v>2020</v>
      </c>
      <c r="D16" s="150" t="s">
        <v>52</v>
      </c>
      <c r="E16" s="150" t="s">
        <v>53</v>
      </c>
      <c r="F16" s="151"/>
      <c r="G16" s="370">
        <v>2019</v>
      </c>
      <c r="H16" s="370">
        <v>2020</v>
      </c>
      <c r="I16" s="150" t="s">
        <v>52</v>
      </c>
      <c r="J16" s="150" t="s">
        <v>53</v>
      </c>
      <c r="K16" s="142"/>
      <c r="L16" s="370">
        <v>2019</v>
      </c>
      <c r="M16" s="370">
        <v>2020</v>
      </c>
      <c r="N16" s="150" t="s">
        <v>52</v>
      </c>
      <c r="O16" s="150" t="s">
        <v>53</v>
      </c>
      <c r="P16" s="151"/>
      <c r="Q16" s="370">
        <v>2019</v>
      </c>
      <c r="R16" s="370">
        <v>2020</v>
      </c>
      <c r="S16" s="150" t="s">
        <v>52</v>
      </c>
      <c r="T16" s="150" t="s">
        <v>53</v>
      </c>
    </row>
    <row r="17" spans="1:20" s="5" customFormat="1" ht="12.75">
      <c r="A17" s="152" t="s">
        <v>1</v>
      </c>
      <c r="B17" s="153">
        <v>2103729.6558024874</v>
      </c>
      <c r="C17" s="153">
        <v>1728991.0080500038</v>
      </c>
      <c r="D17" s="154">
        <v>-17.81306104227238</v>
      </c>
      <c r="E17" s="154">
        <v>-17.81306104227238</v>
      </c>
      <c r="F17" s="153">
        <v>0</v>
      </c>
      <c r="G17" s="153">
        <v>2283296.0230349954</v>
      </c>
      <c r="H17" s="153">
        <v>2277928.364451992</v>
      </c>
      <c r="I17" s="154">
        <v>-0.23508377927574653</v>
      </c>
      <c r="J17" s="154">
        <v>-0.23508377927574609</v>
      </c>
      <c r="K17" s="153">
        <v>0</v>
      </c>
      <c r="L17" s="153">
        <v>15982815.286253724</v>
      </c>
      <c r="M17" s="153">
        <v>14459981.838140003</v>
      </c>
      <c r="N17" s="154">
        <v>-9.52794248597404</v>
      </c>
      <c r="O17" s="154">
        <v>-9.52794248597403</v>
      </c>
      <c r="P17" s="153">
        <v>0</v>
      </c>
      <c r="Q17" s="153">
        <v>19999659.26631396</v>
      </c>
      <c r="R17" s="153">
        <v>19549945.936592944</v>
      </c>
      <c r="S17" s="154">
        <v>-2.248604957377842</v>
      </c>
      <c r="T17" s="154">
        <v>-2.248604957377819</v>
      </c>
    </row>
    <row r="18" spans="1:20" ht="12.75">
      <c r="A18" s="155" t="s">
        <v>16</v>
      </c>
      <c r="B18" s="156">
        <v>754544.8547700001</v>
      </c>
      <c r="C18" s="156">
        <v>587340.5515100027</v>
      </c>
      <c r="D18" s="157">
        <v>-22.15962407045562</v>
      </c>
      <c r="E18" s="157">
        <v>-7.947993830805018</v>
      </c>
      <c r="F18" s="158">
        <v>0</v>
      </c>
      <c r="G18" s="156">
        <v>296047.7764129992</v>
      </c>
      <c r="H18" s="156">
        <v>206991.56446399915</v>
      </c>
      <c r="I18" s="157">
        <v>-30.08170269948688</v>
      </c>
      <c r="J18" s="157">
        <v>-3.90033578872638</v>
      </c>
      <c r="K18" s="158">
        <v>0</v>
      </c>
      <c r="L18" s="156">
        <v>5666698.661920002</v>
      </c>
      <c r="M18" s="156">
        <v>5196681.045120009</v>
      </c>
      <c r="N18" s="157">
        <v>-8.294381699850973</v>
      </c>
      <c r="O18" s="157">
        <v>-2.940768621684809</v>
      </c>
      <c r="P18" s="158">
        <v>0</v>
      </c>
      <c r="Q18" s="156">
        <v>2311458.4999279995</v>
      </c>
      <c r="R18" s="156">
        <v>1937705.7125689997</v>
      </c>
      <c r="S18" s="157">
        <v>-16.169565119626494</v>
      </c>
      <c r="T18" s="157">
        <v>-1.8687957748786406</v>
      </c>
    </row>
    <row r="19" spans="1:20" ht="12.75">
      <c r="A19" s="142" t="s">
        <v>64</v>
      </c>
      <c r="B19" s="158">
        <v>1242969.4234824874</v>
      </c>
      <c r="C19" s="158">
        <v>1052333.8202400012</v>
      </c>
      <c r="D19" s="159">
        <v>-15.337111246741165</v>
      </c>
      <c r="E19" s="159">
        <v>-9.061791885505679</v>
      </c>
      <c r="F19" s="158">
        <v>0</v>
      </c>
      <c r="G19" s="158">
        <v>1797063.5218619967</v>
      </c>
      <c r="H19" s="158">
        <v>1930033.419248993</v>
      </c>
      <c r="I19" s="159">
        <v>7.399287547121425</v>
      </c>
      <c r="J19" s="159">
        <v>5.823594314777051</v>
      </c>
      <c r="K19" s="158">
        <v>0</v>
      </c>
      <c r="L19" s="158">
        <v>9510389.846943721</v>
      </c>
      <c r="M19" s="158">
        <v>8649231.931739993</v>
      </c>
      <c r="N19" s="159">
        <v>-9.054917086080028</v>
      </c>
      <c r="O19" s="159">
        <v>-5.388023948098683</v>
      </c>
      <c r="P19" s="158">
        <v>0</v>
      </c>
      <c r="Q19" s="158">
        <v>16489709.470317954</v>
      </c>
      <c r="R19" s="158">
        <v>16360033.911805946</v>
      </c>
      <c r="S19" s="159">
        <v>-0.786402930539376</v>
      </c>
      <c r="T19" s="159">
        <v>-0.6483888389559976</v>
      </c>
    </row>
    <row r="20" spans="1:33" ht="12.75">
      <c r="A20" s="155" t="s">
        <v>13</v>
      </c>
      <c r="B20" s="156">
        <v>23694.044510000014</v>
      </c>
      <c r="C20" s="156">
        <v>30526.442980000003</v>
      </c>
      <c r="D20" s="157">
        <v>28.835931607693198</v>
      </c>
      <c r="E20" s="157">
        <v>0.32477549818033574</v>
      </c>
      <c r="F20" s="158">
        <v>0</v>
      </c>
      <c r="G20" s="156">
        <v>31246.702814000004</v>
      </c>
      <c r="H20" s="156">
        <v>44996.50857900002</v>
      </c>
      <c r="I20" s="157">
        <v>44.00402131017631</v>
      </c>
      <c r="J20" s="157">
        <v>0.6021911143489642</v>
      </c>
      <c r="K20" s="158">
        <v>0</v>
      </c>
      <c r="L20" s="156">
        <v>220289.82468999998</v>
      </c>
      <c r="M20" s="156">
        <v>215809.87256</v>
      </c>
      <c r="N20" s="157">
        <v>-2.0336627605493485</v>
      </c>
      <c r="O20" s="157">
        <v>-0.028029806074609517</v>
      </c>
      <c r="P20" s="158">
        <v>0</v>
      </c>
      <c r="Q20" s="156">
        <v>257834.41870500002</v>
      </c>
      <c r="R20" s="156">
        <v>347284.59802400006</v>
      </c>
      <c r="S20" s="157">
        <v>34.69287761047295</v>
      </c>
      <c r="T20" s="157">
        <v>0.4472585163971455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20" ht="13.5" thickBot="1">
      <c r="A21" s="148" t="s">
        <v>55</v>
      </c>
      <c r="B21" s="160">
        <v>82521.33304000003</v>
      </c>
      <c r="C21" s="160">
        <v>58790.193319999955</v>
      </c>
      <c r="D21" s="161">
        <v>-28.757581640734074</v>
      </c>
      <c r="E21" s="161">
        <v>-1.1280508241420213</v>
      </c>
      <c r="F21" s="160">
        <v>0</v>
      </c>
      <c r="G21" s="160">
        <v>158938.02194599996</v>
      </c>
      <c r="H21" s="160">
        <v>95906.87216000001</v>
      </c>
      <c r="I21" s="161">
        <v>-39.657691101387385</v>
      </c>
      <c r="J21" s="161">
        <v>-2.760533419675381</v>
      </c>
      <c r="K21" s="160">
        <v>0</v>
      </c>
      <c r="L21" s="160">
        <v>585436.9527</v>
      </c>
      <c r="M21" s="160">
        <v>398258.9887199999</v>
      </c>
      <c r="N21" s="161">
        <v>-31.97235212378491</v>
      </c>
      <c r="O21" s="161">
        <v>-1.1711201101159288</v>
      </c>
      <c r="P21" s="160">
        <v>0</v>
      </c>
      <c r="Q21" s="160">
        <v>940656.8773629997</v>
      </c>
      <c r="R21" s="160">
        <v>904921.714194</v>
      </c>
      <c r="S21" s="161">
        <v>-3.79895836930233</v>
      </c>
      <c r="T21" s="161">
        <v>-0.17867885994032662</v>
      </c>
    </row>
    <row r="22" spans="1:20" ht="14.25">
      <c r="A22" s="385" t="s">
        <v>88</v>
      </c>
      <c r="B22" s="407"/>
      <c r="C22" s="407"/>
      <c r="D22" s="407"/>
      <c r="E22" s="407"/>
      <c r="F22" s="407"/>
      <c r="G22" s="75"/>
      <c r="H22" s="75"/>
      <c r="I22" s="75"/>
      <c r="J22" s="75"/>
      <c r="K22" s="75"/>
      <c r="L22" s="33"/>
      <c r="M22" s="33"/>
      <c r="N22" s="111"/>
      <c r="O22" s="111"/>
      <c r="P22" s="75"/>
      <c r="Q22" s="75"/>
      <c r="R22" s="75"/>
      <c r="S22" s="75"/>
      <c r="T22" s="75"/>
    </row>
    <row r="23" spans="1:18" ht="14.25">
      <c r="A23" s="385" t="s">
        <v>89</v>
      </c>
      <c r="B23" s="408"/>
      <c r="C23" s="409"/>
      <c r="D23" s="140"/>
      <c r="E23" s="140"/>
      <c r="F23" s="140"/>
      <c r="G23" s="33"/>
      <c r="H23" s="33"/>
      <c r="L23" s="33"/>
      <c r="M23" s="33"/>
      <c r="N23" s="33"/>
      <c r="O23" s="33"/>
      <c r="P23" s="33"/>
      <c r="Q23" s="33"/>
      <c r="R23" s="33"/>
    </row>
    <row r="24" spans="1:18" ht="12.75">
      <c r="A24" s="426"/>
      <c r="B24" s="426"/>
      <c r="C24" s="426"/>
      <c r="D24" s="426"/>
      <c r="E24" s="426"/>
      <c r="F24" s="426"/>
      <c r="L24" s="33"/>
      <c r="M24" s="33"/>
      <c r="N24" s="33"/>
      <c r="O24" s="33"/>
      <c r="P24" s="33"/>
      <c r="Q24" s="33"/>
      <c r="R24" s="33"/>
    </row>
    <row r="25" spans="2:3" ht="12.75">
      <c r="B25" s="33"/>
      <c r="C25" s="17"/>
    </row>
    <row r="26" spans="2:3" ht="12.75">
      <c r="B26" s="33"/>
      <c r="C26" s="33"/>
    </row>
    <row r="27" spans="2:3" ht="12.75">
      <c r="B27" s="33"/>
      <c r="C27" s="33"/>
    </row>
    <row r="28" spans="2:3" ht="12.75">
      <c r="B28" s="33"/>
      <c r="C28" s="33"/>
    </row>
    <row r="29" spans="2:3" ht="12.75">
      <c r="B29" s="33"/>
      <c r="C29" s="33"/>
    </row>
    <row r="30" spans="2:3" ht="12.75">
      <c r="B30" s="33"/>
      <c r="C30" s="33"/>
    </row>
  </sheetData>
  <sheetProtection/>
  <mergeCells count="11">
    <mergeCell ref="A9:G13"/>
    <mergeCell ref="A7:G8"/>
    <mergeCell ref="A24:F24"/>
    <mergeCell ref="O1:T9"/>
    <mergeCell ref="B14:J14"/>
    <mergeCell ref="L14:T14"/>
    <mergeCell ref="A15:A16"/>
    <mergeCell ref="B15:F15"/>
    <mergeCell ref="G15:J15"/>
    <mergeCell ref="L15:P15"/>
    <mergeCell ref="Q15:T1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9">
      <selection activeCell="D21" sqref="D21"/>
    </sheetView>
  </sheetViews>
  <sheetFormatPr defaultColWidth="11.421875" defaultRowHeight="12.75"/>
  <cols>
    <col min="1" max="1" width="38.140625" style="20" customWidth="1"/>
    <col min="2" max="2" width="13.8515625" style="20" bestFit="1" customWidth="1"/>
    <col min="3" max="3" width="10.28125" style="20" bestFit="1" customWidth="1"/>
    <col min="4" max="4" width="10.7109375" style="20" customWidth="1"/>
    <col min="5" max="5" width="14.57421875" style="20" bestFit="1" customWidth="1"/>
    <col min="6" max="6" width="12.8515625" style="20" customWidth="1"/>
    <col min="7" max="7" width="1.28515625" style="90" customWidth="1"/>
    <col min="8" max="9" width="11.28125" style="20" bestFit="1" customWidth="1"/>
    <col min="10" max="10" width="10.140625" style="20" customWidth="1"/>
    <col min="11" max="11" width="13.00390625" style="20" customWidth="1"/>
    <col min="12" max="12" width="13.421875" style="20" customWidth="1"/>
    <col min="13" max="16384" width="11.421875" style="20" customWidth="1"/>
  </cols>
  <sheetData>
    <row r="1" spans="8:13" ht="12.75">
      <c r="H1" s="440"/>
      <c r="I1" s="440"/>
      <c r="J1" s="440"/>
      <c r="K1" s="440"/>
      <c r="L1" s="440"/>
      <c r="M1" s="100"/>
    </row>
    <row r="2" spans="8:13" ht="12.75">
      <c r="H2" s="440"/>
      <c r="I2" s="440"/>
      <c r="J2" s="440"/>
      <c r="K2" s="440"/>
      <c r="L2" s="440"/>
      <c r="M2" s="100"/>
    </row>
    <row r="3" spans="8:13" ht="12.75">
      <c r="H3" s="440"/>
      <c r="I3" s="440"/>
      <c r="J3" s="440"/>
      <c r="K3" s="440"/>
      <c r="L3" s="440"/>
      <c r="M3" s="100"/>
    </row>
    <row r="4" spans="8:13" ht="12.75">
      <c r="H4" s="440"/>
      <c r="I4" s="440"/>
      <c r="J4" s="440"/>
      <c r="K4" s="440"/>
      <c r="L4" s="440"/>
      <c r="M4" s="100"/>
    </row>
    <row r="5" spans="8:13" s="90" customFormat="1" ht="12.75">
      <c r="H5" s="440"/>
      <c r="I5" s="440"/>
      <c r="J5" s="440"/>
      <c r="K5" s="440"/>
      <c r="L5" s="440"/>
      <c r="M5" s="100"/>
    </row>
    <row r="6" spans="8:13" s="90" customFormat="1" ht="12.75">
      <c r="H6" s="440"/>
      <c r="I6" s="440"/>
      <c r="J6" s="440"/>
      <c r="K6" s="440"/>
      <c r="L6" s="440"/>
      <c r="M6" s="100"/>
    </row>
    <row r="7" spans="1:13" s="90" customFormat="1" ht="12.75">
      <c r="A7" s="424" t="s">
        <v>58</v>
      </c>
      <c r="B7" s="424"/>
      <c r="C7" s="424"/>
      <c r="D7" s="424"/>
      <c r="E7" s="424"/>
      <c r="F7" s="424"/>
      <c r="G7" s="425"/>
      <c r="H7" s="440"/>
      <c r="I7" s="440"/>
      <c r="J7" s="440"/>
      <c r="K7" s="440"/>
      <c r="L7" s="440"/>
      <c r="M7" s="100"/>
    </row>
    <row r="8" spans="1:13" s="90" customFormat="1" ht="12.75">
      <c r="A8" s="424"/>
      <c r="B8" s="424"/>
      <c r="C8" s="424"/>
      <c r="D8" s="424"/>
      <c r="E8" s="424"/>
      <c r="F8" s="424"/>
      <c r="G8" s="425"/>
      <c r="H8" s="440"/>
      <c r="I8" s="440"/>
      <c r="J8" s="440"/>
      <c r="K8" s="440"/>
      <c r="L8" s="440"/>
      <c r="M8" s="100"/>
    </row>
    <row r="9" spans="1:13" ht="12.75" customHeight="1">
      <c r="A9" s="433" t="s">
        <v>95</v>
      </c>
      <c r="B9" s="433"/>
      <c r="C9" s="433"/>
      <c r="D9" s="433"/>
      <c r="E9" s="433"/>
      <c r="F9" s="433"/>
      <c r="G9" s="434"/>
      <c r="H9" s="440"/>
      <c r="I9" s="440"/>
      <c r="J9" s="440"/>
      <c r="K9" s="440"/>
      <c r="L9" s="440"/>
      <c r="M9" s="100"/>
    </row>
    <row r="10" spans="1:7" ht="12.75">
      <c r="A10" s="433"/>
      <c r="B10" s="433"/>
      <c r="C10" s="433"/>
      <c r="D10" s="433"/>
      <c r="E10" s="433"/>
      <c r="F10" s="433"/>
      <c r="G10" s="434"/>
    </row>
    <row r="11" spans="1:7" ht="12.75">
      <c r="A11" s="433"/>
      <c r="B11" s="433"/>
      <c r="C11" s="433"/>
      <c r="D11" s="433"/>
      <c r="E11" s="433"/>
      <c r="F11" s="433"/>
      <c r="G11" s="434"/>
    </row>
    <row r="12" spans="1:7" ht="12.75">
      <c r="A12" s="433"/>
      <c r="B12" s="433"/>
      <c r="C12" s="433"/>
      <c r="D12" s="433"/>
      <c r="E12" s="433"/>
      <c r="F12" s="433"/>
      <c r="G12" s="434"/>
    </row>
    <row r="13" spans="1:12" ht="8.25" customHeight="1">
      <c r="A13" s="435"/>
      <c r="B13" s="435"/>
      <c r="C13" s="435"/>
      <c r="D13" s="435"/>
      <c r="E13" s="435"/>
      <c r="F13" s="435"/>
      <c r="G13" s="436"/>
      <c r="H13" s="115"/>
      <c r="I13" s="115"/>
      <c r="J13" s="115"/>
      <c r="K13" s="115"/>
      <c r="L13" s="115"/>
    </row>
    <row r="14" spans="1:12" ht="13.5" thickBot="1">
      <c r="A14" s="3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s="63" customFormat="1" ht="12.75" thickBot="1">
      <c r="A15" s="162"/>
      <c r="B15" s="441" t="s">
        <v>91</v>
      </c>
      <c r="C15" s="441"/>
      <c r="D15" s="441"/>
      <c r="E15" s="441"/>
      <c r="F15" s="441"/>
      <c r="G15" s="163"/>
      <c r="H15" s="442" t="s">
        <v>94</v>
      </c>
      <c r="I15" s="442"/>
      <c r="J15" s="442"/>
      <c r="K15" s="442"/>
      <c r="L15" s="442"/>
    </row>
    <row r="16" spans="1:12" s="63" customFormat="1" ht="12.75" customHeight="1" thickBot="1">
      <c r="A16" s="443" t="s">
        <v>44</v>
      </c>
      <c r="B16" s="441" t="s">
        <v>21</v>
      </c>
      <c r="C16" s="441"/>
      <c r="D16" s="441"/>
      <c r="E16" s="441"/>
      <c r="F16" s="438" t="s">
        <v>87</v>
      </c>
      <c r="G16" s="164"/>
      <c r="H16" s="441" t="s">
        <v>21</v>
      </c>
      <c r="I16" s="441"/>
      <c r="J16" s="441"/>
      <c r="K16" s="441"/>
      <c r="L16" s="438" t="s">
        <v>87</v>
      </c>
    </row>
    <row r="17" spans="1:12" s="63" customFormat="1" ht="24.75" thickBot="1">
      <c r="A17" s="444"/>
      <c r="B17" s="370">
        <v>2019</v>
      </c>
      <c r="C17" s="370">
        <v>2020</v>
      </c>
      <c r="D17" s="165" t="s">
        <v>52</v>
      </c>
      <c r="E17" s="165" t="s">
        <v>53</v>
      </c>
      <c r="F17" s="439"/>
      <c r="G17" s="166"/>
      <c r="H17" s="370">
        <v>2019</v>
      </c>
      <c r="I17" s="370">
        <v>2020</v>
      </c>
      <c r="J17" s="165" t="s">
        <v>52</v>
      </c>
      <c r="K17" s="165" t="s">
        <v>53</v>
      </c>
      <c r="L17" s="439"/>
    </row>
    <row r="18" spans="1:18" s="25" customFormat="1" ht="12">
      <c r="A18" s="167" t="s">
        <v>1</v>
      </c>
      <c r="B18" s="168">
        <v>2103729.655802484</v>
      </c>
      <c r="C18" s="168">
        <v>1728991.0080500022</v>
      </c>
      <c r="D18" s="169">
        <v>-17.813061042272327</v>
      </c>
      <c r="E18" s="169">
        <v>-17.813061042272338</v>
      </c>
      <c r="F18" s="169">
        <v>99.99999999999999</v>
      </c>
      <c r="G18" s="170"/>
      <c r="H18" s="168">
        <v>15982815.286253719</v>
      </c>
      <c r="I18" s="168">
        <v>14459981.838140015</v>
      </c>
      <c r="J18" s="169">
        <v>-9.52794248597394</v>
      </c>
      <c r="K18" s="169">
        <v>-9.527942485973934</v>
      </c>
      <c r="L18" s="169">
        <v>100</v>
      </c>
      <c r="M18" s="170"/>
      <c r="N18" s="170"/>
      <c r="O18" s="170"/>
      <c r="P18" s="171"/>
      <c r="Q18" s="170"/>
      <c r="R18" s="170"/>
    </row>
    <row r="19" spans="1:18" s="25" customFormat="1" ht="13.5">
      <c r="A19" s="172" t="s">
        <v>82</v>
      </c>
      <c r="B19" s="173">
        <v>755658.4883299998</v>
      </c>
      <c r="C19" s="173">
        <v>576118.9178599974</v>
      </c>
      <c r="D19" s="174">
        <v>-23.759353364346325</v>
      </c>
      <c r="E19" s="174">
        <v>-8.53434613020729</v>
      </c>
      <c r="F19" s="174">
        <v>33.321105498967185</v>
      </c>
      <c r="G19" s="170"/>
      <c r="H19" s="173">
        <v>5663295.955850837</v>
      </c>
      <c r="I19" s="173">
        <v>4558894.233890003</v>
      </c>
      <c r="J19" s="174">
        <v>-19.501041982802615</v>
      </c>
      <c r="K19" s="174">
        <v>-6.909932337832204</v>
      </c>
      <c r="L19" s="174">
        <v>31.52766223997147</v>
      </c>
      <c r="M19" s="170"/>
      <c r="N19" s="170"/>
      <c r="O19" s="175"/>
      <c r="P19" s="171"/>
      <c r="Q19" s="170"/>
      <c r="R19" s="170"/>
    </row>
    <row r="20" spans="1:18" s="25" customFormat="1" ht="13.5">
      <c r="A20" s="176" t="s">
        <v>83</v>
      </c>
      <c r="B20" s="168">
        <v>1348071.1674724843</v>
      </c>
      <c r="C20" s="168">
        <v>1152872.0901900046</v>
      </c>
      <c r="D20" s="169">
        <v>-14.47987925210662</v>
      </c>
      <c r="E20" s="169">
        <v>-9.278714912065047</v>
      </c>
      <c r="F20" s="169">
        <v>66.6788945010328</v>
      </c>
      <c r="G20" s="170"/>
      <c r="H20" s="168">
        <v>10319519.33040288</v>
      </c>
      <c r="I20" s="168">
        <v>9901087.604250012</v>
      </c>
      <c r="J20" s="169">
        <v>-4.054759846421396</v>
      </c>
      <c r="K20" s="169">
        <v>-2.618010148141731</v>
      </c>
      <c r="L20" s="169">
        <v>68.47233776002852</v>
      </c>
      <c r="M20" s="170"/>
      <c r="N20" s="175"/>
      <c r="O20" s="170"/>
      <c r="P20" s="171"/>
      <c r="Q20" s="170"/>
      <c r="R20" s="170"/>
    </row>
    <row r="21" spans="1:18" s="63" customFormat="1" ht="12">
      <c r="A21" s="177" t="s">
        <v>114</v>
      </c>
      <c r="B21" s="178">
        <v>365028.97917000024</v>
      </c>
      <c r="C21" s="178">
        <v>311916.09094000055</v>
      </c>
      <c r="D21" s="181">
        <v>-14.550321004860312</v>
      </c>
      <c r="E21" s="181">
        <v>-2.5247012173595755</v>
      </c>
      <c r="F21" s="181">
        <v>18.040353563885045</v>
      </c>
      <c r="G21" s="351"/>
      <c r="H21" s="352">
        <v>2770380.4890800025</v>
      </c>
      <c r="I21" s="352">
        <v>2624111.8124500033</v>
      </c>
      <c r="J21" s="181">
        <v>-5.279732412444638</v>
      </c>
      <c r="K21" s="181">
        <v>-0.9151621539153989</v>
      </c>
      <c r="L21" s="181">
        <v>18.14740738835909</v>
      </c>
      <c r="M21" s="170"/>
      <c r="N21" s="175"/>
      <c r="O21" s="170"/>
      <c r="P21" s="171"/>
      <c r="Q21" s="170"/>
      <c r="R21" s="170"/>
    </row>
    <row r="22" spans="1:18" s="63" customFormat="1" ht="12">
      <c r="A22" s="93" t="s">
        <v>115</v>
      </c>
      <c r="B22" s="179">
        <v>97766.0741024921</v>
      </c>
      <c r="C22" s="179">
        <v>60759.32837999995</v>
      </c>
      <c r="D22" s="182">
        <v>-37.85233892453991</v>
      </c>
      <c r="E22" s="182">
        <v>-1.7591017752884999</v>
      </c>
      <c r="F22" s="182">
        <v>3.514149471981684</v>
      </c>
      <c r="G22" s="351"/>
      <c r="H22" s="353">
        <v>758632.6398124925</v>
      </c>
      <c r="I22" s="353">
        <v>653062.9933700078</v>
      </c>
      <c r="J22" s="182">
        <v>-13.915779641194682</v>
      </c>
      <c r="K22" s="182">
        <v>-0.6605197179077801</v>
      </c>
      <c r="L22" s="182">
        <v>4.516347258801337</v>
      </c>
      <c r="M22" s="170"/>
      <c r="N22" s="170"/>
      <c r="O22" s="170"/>
      <c r="P22" s="171"/>
      <c r="Q22" s="170"/>
      <c r="R22" s="170"/>
    </row>
    <row r="23" spans="1:18" s="63" customFormat="1" ht="12">
      <c r="A23" s="177" t="s">
        <v>116</v>
      </c>
      <c r="B23" s="178">
        <v>69709.36320000005</v>
      </c>
      <c r="C23" s="178">
        <v>35013.09177999998</v>
      </c>
      <c r="D23" s="181">
        <v>-49.77275623714211</v>
      </c>
      <c r="E23" s="181">
        <v>-1.6492742460658474</v>
      </c>
      <c r="F23" s="181">
        <v>2.0250592176004774</v>
      </c>
      <c r="G23" s="351"/>
      <c r="H23" s="352">
        <v>452610.39475000004</v>
      </c>
      <c r="I23" s="352">
        <v>388392.63391</v>
      </c>
      <c r="J23" s="181">
        <v>-14.18830888218351</v>
      </c>
      <c r="K23" s="181">
        <v>-0.40179254837057166</v>
      </c>
      <c r="L23" s="181">
        <v>2.6859828612340695</v>
      </c>
      <c r="M23" s="170"/>
      <c r="N23" s="175"/>
      <c r="O23" s="170"/>
      <c r="P23" s="171"/>
      <c r="Q23" s="170"/>
      <c r="R23" s="170"/>
    </row>
    <row r="24" spans="1:18" s="63" customFormat="1" ht="12">
      <c r="A24" s="93" t="s">
        <v>117</v>
      </c>
      <c r="B24" s="179">
        <v>144692.94994000008</v>
      </c>
      <c r="C24" s="179">
        <v>118554.05588000003</v>
      </c>
      <c r="D24" s="182">
        <v>-18.06507785682654</v>
      </c>
      <c r="E24" s="182">
        <v>-1.2425025234541924</v>
      </c>
      <c r="F24" s="182">
        <v>6.856834727770399</v>
      </c>
      <c r="G24" s="351"/>
      <c r="H24" s="353">
        <v>1038058.93749</v>
      </c>
      <c r="I24" s="353">
        <v>1077416.50736</v>
      </c>
      <c r="J24" s="182">
        <v>3.791458119436397</v>
      </c>
      <c r="K24" s="182">
        <v>0.2462492944146705</v>
      </c>
      <c r="L24" s="182">
        <v>7.4510225491305855</v>
      </c>
      <c r="M24" s="170"/>
      <c r="N24" s="175"/>
      <c r="O24" s="170"/>
      <c r="P24" s="171"/>
      <c r="Q24" s="170"/>
      <c r="R24" s="170"/>
    </row>
    <row r="25" spans="1:18" s="63" customFormat="1" ht="12">
      <c r="A25" s="177" t="s">
        <v>118</v>
      </c>
      <c r="B25" s="178">
        <v>34412.41009000001</v>
      </c>
      <c r="C25" s="178">
        <v>10448.955209999998</v>
      </c>
      <c r="D25" s="181">
        <v>-69.63608424207293</v>
      </c>
      <c r="E25" s="181">
        <v>-1.139093838122416</v>
      </c>
      <c r="F25" s="181">
        <v>0.6043383199421368</v>
      </c>
      <c r="G25" s="351"/>
      <c r="H25" s="352">
        <v>197883.63146000003</v>
      </c>
      <c r="I25" s="352">
        <v>227806.5038800001</v>
      </c>
      <c r="J25" s="181">
        <v>15.121449004764509</v>
      </c>
      <c r="K25" s="181">
        <v>0.18721903421943256</v>
      </c>
      <c r="L25" s="181">
        <v>1.575427316783565</v>
      </c>
      <c r="M25" s="170"/>
      <c r="N25" s="170"/>
      <c r="O25" s="175"/>
      <c r="P25" s="171"/>
      <c r="Q25" s="170"/>
      <c r="R25" s="170"/>
    </row>
    <row r="26" spans="1:18" s="63" customFormat="1" ht="12">
      <c r="A26" s="93" t="s">
        <v>119</v>
      </c>
      <c r="B26" s="179">
        <v>50462.66484000001</v>
      </c>
      <c r="C26" s="179">
        <v>32842.432120000034</v>
      </c>
      <c r="D26" s="182">
        <v>-34.91736470094823</v>
      </c>
      <c r="E26" s="182">
        <v>-0.8375711523293901</v>
      </c>
      <c r="F26" s="182">
        <v>1.8995143391196998</v>
      </c>
      <c r="G26" s="351"/>
      <c r="H26" s="353">
        <v>405320.94998000003</v>
      </c>
      <c r="I26" s="353">
        <v>293438.8586699999</v>
      </c>
      <c r="J26" s="182">
        <v>-27.603332942824878</v>
      </c>
      <c r="K26" s="182">
        <v>-0.7000149179364294</v>
      </c>
      <c r="L26" s="182">
        <v>2.0293169241472917</v>
      </c>
      <c r="M26" s="170"/>
      <c r="N26" s="175"/>
      <c r="O26" s="175"/>
      <c r="P26" s="171"/>
      <c r="Q26" s="170"/>
      <c r="R26" s="170"/>
    </row>
    <row r="27" spans="1:18" s="63" customFormat="1" ht="12">
      <c r="A27" s="177" t="s">
        <v>120</v>
      </c>
      <c r="B27" s="178">
        <v>32493.83654000002</v>
      </c>
      <c r="C27" s="178">
        <v>15837.95976999999</v>
      </c>
      <c r="D27" s="181">
        <v>-51.258572528044176</v>
      </c>
      <c r="E27" s="181">
        <v>-0.7917308540125378</v>
      </c>
      <c r="F27" s="181">
        <v>0.916023258435706</v>
      </c>
      <c r="G27" s="351"/>
      <c r="H27" s="352">
        <v>200218.82102999996</v>
      </c>
      <c r="I27" s="352">
        <v>145322.82827999996</v>
      </c>
      <c r="J27" s="181">
        <v>-27.417998201964544</v>
      </c>
      <c r="K27" s="181">
        <v>-0.34346885556022283</v>
      </c>
      <c r="L27" s="181">
        <v>1.0050000747351757</v>
      </c>
      <c r="M27" s="170"/>
      <c r="N27" s="170"/>
      <c r="O27" s="175"/>
      <c r="P27" s="171"/>
      <c r="Q27" s="170"/>
      <c r="R27" s="170"/>
    </row>
    <row r="28" spans="1:18" s="63" customFormat="1" ht="12">
      <c r="A28" s="93" t="s">
        <v>121</v>
      </c>
      <c r="B28" s="179">
        <v>38657.240689999984</v>
      </c>
      <c r="C28" s="179">
        <v>24241.00537</v>
      </c>
      <c r="D28" s="182">
        <v>-37.29245818553532</v>
      </c>
      <c r="E28" s="182">
        <v>-0.6852703378610119</v>
      </c>
      <c r="F28" s="182">
        <v>1.4020318935804987</v>
      </c>
      <c r="G28" s="351"/>
      <c r="H28" s="353">
        <v>299026.25635000004</v>
      </c>
      <c r="I28" s="353">
        <v>313757.5596600001</v>
      </c>
      <c r="J28" s="182">
        <v>4.926424685850184</v>
      </c>
      <c r="K28" s="182">
        <v>0.0921696399924609</v>
      </c>
      <c r="L28" s="182">
        <v>2.1698337049941876</v>
      </c>
      <c r="M28" s="170"/>
      <c r="N28" s="170"/>
      <c r="O28" s="175"/>
      <c r="P28" s="171"/>
      <c r="Q28" s="170"/>
      <c r="R28" s="170"/>
    </row>
    <row r="29" spans="1:18" s="63" customFormat="1" ht="12">
      <c r="A29" s="177" t="s">
        <v>122</v>
      </c>
      <c r="B29" s="178">
        <v>34161.07744999999</v>
      </c>
      <c r="C29" s="178">
        <v>19836.61565</v>
      </c>
      <c r="D29" s="181">
        <v>-41.93211359028722</v>
      </c>
      <c r="E29" s="181">
        <v>-0.680907918015531</v>
      </c>
      <c r="F29" s="181">
        <v>1.147294321233759</v>
      </c>
      <c r="G29" s="351"/>
      <c r="H29" s="352">
        <v>315432.7389</v>
      </c>
      <c r="I29" s="352">
        <v>182259.01850999997</v>
      </c>
      <c r="J29" s="181">
        <v>-42.21937166522826</v>
      </c>
      <c r="K29" s="181">
        <v>-0.8332306793568355</v>
      </c>
      <c r="L29" s="181">
        <v>1.2604373957736859</v>
      </c>
      <c r="M29" s="170"/>
      <c r="N29" s="170"/>
      <c r="O29" s="170"/>
      <c r="P29" s="171"/>
      <c r="Q29" s="170"/>
      <c r="R29" s="170"/>
    </row>
    <row r="30" spans="1:18" s="63" customFormat="1" ht="12">
      <c r="A30" s="93" t="s">
        <v>123</v>
      </c>
      <c r="B30" s="179">
        <v>55522.16386000001</v>
      </c>
      <c r="C30" s="179">
        <v>41209.291239999984</v>
      </c>
      <c r="D30" s="182">
        <v>-25.77866499600079</v>
      </c>
      <c r="E30" s="182">
        <v>-0.6803570306917722</v>
      </c>
      <c r="F30" s="182">
        <v>2.3834300495568694</v>
      </c>
      <c r="G30" s="351"/>
      <c r="H30" s="353">
        <v>549839.4473100001</v>
      </c>
      <c r="I30" s="353">
        <v>496327.5549100002</v>
      </c>
      <c r="J30" s="182">
        <v>-9.732275969248494</v>
      </c>
      <c r="K30" s="182">
        <v>-0.3348089272233762</v>
      </c>
      <c r="L30" s="182">
        <v>3.4324217033307334</v>
      </c>
      <c r="M30" s="170"/>
      <c r="N30" s="170"/>
      <c r="O30" s="175"/>
      <c r="P30" s="171"/>
      <c r="Q30" s="170"/>
      <c r="R30" s="170"/>
    </row>
    <row r="31" spans="1:18" s="63" customFormat="1" ht="12">
      <c r="A31" s="177" t="s">
        <v>124</v>
      </c>
      <c r="B31" s="178">
        <v>21981.410199999984</v>
      </c>
      <c r="C31" s="178">
        <v>9381.724260000003</v>
      </c>
      <c r="D31" s="181">
        <v>-57.31973438173675</v>
      </c>
      <c r="E31" s="181">
        <v>-0.5989213445390982</v>
      </c>
      <c r="F31" s="181">
        <v>0.5426126692573687</v>
      </c>
      <c r="G31" s="351"/>
      <c r="H31" s="352">
        <v>144561.72545</v>
      </c>
      <c r="I31" s="352">
        <v>123816.10566000002</v>
      </c>
      <c r="J31" s="181">
        <v>-14.350700176981023</v>
      </c>
      <c r="K31" s="181">
        <v>-0.12979953417745235</v>
      </c>
      <c r="L31" s="181">
        <v>0.8562673663491023</v>
      </c>
      <c r="M31" s="170"/>
      <c r="N31" s="170"/>
      <c r="O31" s="170"/>
      <c r="P31" s="171"/>
      <c r="Q31" s="170"/>
      <c r="R31" s="170"/>
    </row>
    <row r="32" spans="1:18" s="63" customFormat="1" ht="12">
      <c r="A32" s="93" t="s">
        <v>125</v>
      </c>
      <c r="B32" s="179">
        <v>16452.788480000003</v>
      </c>
      <c r="C32" s="179">
        <v>12148.981989999997</v>
      </c>
      <c r="D32" s="182">
        <v>-26.158523190349825</v>
      </c>
      <c r="E32" s="182">
        <v>-0.20457982698153698</v>
      </c>
      <c r="F32" s="182">
        <v>0.7026631100703012</v>
      </c>
      <c r="G32" s="351"/>
      <c r="H32" s="353">
        <v>223810.54782</v>
      </c>
      <c r="I32" s="353">
        <v>106415.49945</v>
      </c>
      <c r="J32" s="182">
        <v>-52.452866727449845</v>
      </c>
      <c r="K32" s="182">
        <v>-0.734507946612932</v>
      </c>
      <c r="L32" s="182">
        <v>0.7359310726747649</v>
      </c>
      <c r="M32" s="170"/>
      <c r="N32" s="170"/>
      <c r="O32" s="170"/>
      <c r="P32" s="171"/>
      <c r="Q32" s="170"/>
      <c r="R32" s="170"/>
    </row>
    <row r="33" spans="1:18" s="63" customFormat="1" ht="12">
      <c r="A33" s="177" t="s">
        <v>126</v>
      </c>
      <c r="B33" s="178">
        <v>70006.49843000002</v>
      </c>
      <c r="C33" s="178">
        <v>66024.37416000004</v>
      </c>
      <c r="D33" s="181">
        <v>-5.688220892781459</v>
      </c>
      <c r="E33" s="181">
        <v>-0.1892887833290051</v>
      </c>
      <c r="F33" s="181">
        <v>3.818664981633648</v>
      </c>
      <c r="G33" s="351"/>
      <c r="H33" s="352">
        <v>513796.14599999995</v>
      </c>
      <c r="I33" s="352">
        <v>432432.75164</v>
      </c>
      <c r="J33" s="181">
        <v>-15.835734657301215</v>
      </c>
      <c r="K33" s="181">
        <v>-0.5090679764658099</v>
      </c>
      <c r="L33" s="181">
        <v>2.990548373300196</v>
      </c>
      <c r="M33" s="170"/>
      <c r="N33" s="170"/>
      <c r="O33" s="170"/>
      <c r="P33" s="171"/>
      <c r="Q33" s="170"/>
      <c r="R33" s="170"/>
    </row>
    <row r="34" spans="1:18" s="63" customFormat="1" ht="12">
      <c r="A34" s="93" t="s">
        <v>127</v>
      </c>
      <c r="B34" s="179">
        <v>26474.544320000023</v>
      </c>
      <c r="C34" s="179">
        <v>22894.841890000003</v>
      </c>
      <c r="D34" s="182">
        <v>-13.521299504655705</v>
      </c>
      <c r="E34" s="182">
        <v>-0.170159812128261</v>
      </c>
      <c r="F34" s="182">
        <v>1.3241735661668572</v>
      </c>
      <c r="G34" s="351"/>
      <c r="H34" s="353">
        <v>187587.30228999993</v>
      </c>
      <c r="I34" s="353">
        <v>157936.58793999997</v>
      </c>
      <c r="J34" s="182">
        <v>-15.806354688208879</v>
      </c>
      <c r="K34" s="182">
        <v>-0.18551621738068602</v>
      </c>
      <c r="L34" s="182">
        <v>1.092232270468158</v>
      </c>
      <c r="M34" s="170"/>
      <c r="N34" s="170"/>
      <c r="O34" s="175"/>
      <c r="P34" s="180"/>
      <c r="Q34" s="170"/>
      <c r="R34" s="170"/>
    </row>
    <row r="35" spans="1:18" s="63" customFormat="1" ht="12">
      <c r="A35" s="177" t="s">
        <v>128</v>
      </c>
      <c r="B35" s="178">
        <v>7381.950499999997</v>
      </c>
      <c r="C35" s="178">
        <v>4228.727599999998</v>
      </c>
      <c r="D35" s="181">
        <v>-42.71530810183568</v>
      </c>
      <c r="E35" s="181">
        <v>-0.14988726765831406</v>
      </c>
      <c r="F35" s="181">
        <v>0.2445777670509264</v>
      </c>
      <c r="G35" s="351"/>
      <c r="H35" s="352">
        <v>29076.900889999997</v>
      </c>
      <c r="I35" s="352">
        <v>42345.39183</v>
      </c>
      <c r="J35" s="181">
        <v>45.632411068138424</v>
      </c>
      <c r="K35" s="181">
        <v>0.08301723258612506</v>
      </c>
      <c r="L35" s="181">
        <v>0.29284540121833846</v>
      </c>
      <c r="M35" s="170"/>
      <c r="N35" s="170"/>
      <c r="O35" s="170"/>
      <c r="P35" s="171"/>
      <c r="Q35" s="170"/>
      <c r="R35" s="170"/>
    </row>
    <row r="36" spans="1:18" s="63" customFormat="1" ht="12">
      <c r="A36" s="93" t="s">
        <v>129</v>
      </c>
      <c r="B36" s="179">
        <v>6145.520269999999</v>
      </c>
      <c r="C36" s="179">
        <v>3475.74214</v>
      </c>
      <c r="D36" s="182">
        <v>-43.442670639828506</v>
      </c>
      <c r="E36" s="182">
        <v>-0.12690690187478446</v>
      </c>
      <c r="F36" s="182">
        <v>0.20102719585106613</v>
      </c>
      <c r="G36" s="351"/>
      <c r="H36" s="353">
        <v>39611.74857999999</v>
      </c>
      <c r="I36" s="353">
        <v>26032.564479999997</v>
      </c>
      <c r="J36" s="182">
        <v>-34.28069849674886</v>
      </c>
      <c r="K36" s="182">
        <v>-0.08496115269303646</v>
      </c>
      <c r="L36" s="182">
        <v>0.18003179237290495</v>
      </c>
      <c r="M36" s="170"/>
      <c r="N36" s="170"/>
      <c r="O36" s="170"/>
      <c r="P36" s="171"/>
      <c r="Q36" s="170"/>
      <c r="R36" s="170"/>
    </row>
    <row r="37" spans="1:18" s="63" customFormat="1" ht="12">
      <c r="A37" s="177" t="s">
        <v>130</v>
      </c>
      <c r="B37" s="178">
        <v>9216.37748</v>
      </c>
      <c r="C37" s="178">
        <v>8468.07938</v>
      </c>
      <c r="D37" s="181">
        <v>-8.119221479630623</v>
      </c>
      <c r="E37" s="181">
        <v>-0.035570069468577006</v>
      </c>
      <c r="F37" s="181">
        <v>0.4897700069331479</v>
      </c>
      <c r="G37" s="351"/>
      <c r="H37" s="352">
        <v>50551.79753</v>
      </c>
      <c r="I37" s="352">
        <v>60504.52476000001</v>
      </c>
      <c r="J37" s="181">
        <v>19.688176714376084</v>
      </c>
      <c r="K37" s="181">
        <v>0.0622714274784869</v>
      </c>
      <c r="L37" s="181">
        <v>0.41842739110786253</v>
      </c>
      <c r="M37" s="170"/>
      <c r="N37" s="170"/>
      <c r="O37" s="170"/>
      <c r="P37" s="171"/>
      <c r="Q37" s="170"/>
      <c r="R37" s="170"/>
    </row>
    <row r="38" spans="1:18" s="63" customFormat="1" ht="12">
      <c r="A38" s="93" t="s">
        <v>131</v>
      </c>
      <c r="B38" s="179">
        <v>13879.262370000008</v>
      </c>
      <c r="C38" s="179">
        <v>13672.984799999978</v>
      </c>
      <c r="D38" s="182">
        <v>-1.4862286229698984</v>
      </c>
      <c r="E38" s="182">
        <v>-0.00980532690743212</v>
      </c>
      <c r="F38" s="182">
        <v>0.7908071665115656</v>
      </c>
      <c r="G38" s="351"/>
      <c r="H38" s="353">
        <v>78775.9703</v>
      </c>
      <c r="I38" s="353">
        <v>126300.62616999999</v>
      </c>
      <c r="J38" s="182">
        <v>60.32887400690004</v>
      </c>
      <c r="K38" s="182">
        <v>0.29734846470305104</v>
      </c>
      <c r="L38" s="182">
        <v>0.8734494108206018</v>
      </c>
      <c r="M38" s="170"/>
      <c r="N38" s="170"/>
      <c r="O38" s="170"/>
      <c r="P38" s="171"/>
      <c r="Q38" s="170"/>
      <c r="R38" s="170"/>
    </row>
    <row r="39" spans="1:18" s="63" customFormat="1" ht="12">
      <c r="A39" s="177" t="s">
        <v>132</v>
      </c>
      <c r="B39" s="178">
        <v>0</v>
      </c>
      <c r="C39" s="178">
        <v>0.14511</v>
      </c>
      <c r="D39" s="181" t="s">
        <v>133</v>
      </c>
      <c r="E39" s="181">
        <v>6.897749413749964E-06</v>
      </c>
      <c r="F39" s="181">
        <v>8.392756198521736E-06</v>
      </c>
      <c r="G39" s="351"/>
      <c r="H39" s="352">
        <v>15258.889700000002</v>
      </c>
      <c r="I39" s="352">
        <v>1.04277</v>
      </c>
      <c r="J39" s="181">
        <v>-99.99316614759984</v>
      </c>
      <c r="K39" s="181">
        <v>-0.09546407598868242</v>
      </c>
      <c r="L39" s="181">
        <v>7.211419845974934E-06</v>
      </c>
      <c r="M39" s="170"/>
      <c r="N39" s="170"/>
      <c r="O39" s="170"/>
      <c r="P39" s="171"/>
      <c r="Q39" s="170"/>
      <c r="R39" s="170"/>
    </row>
    <row r="40" spans="1:18" s="63" customFormat="1" ht="12">
      <c r="A40" s="93" t="s">
        <v>134</v>
      </c>
      <c r="B40" s="179">
        <v>53.922969999999985</v>
      </c>
      <c r="C40" s="179">
        <v>342.5272200000001</v>
      </c>
      <c r="D40" s="182">
        <v>535.2157902281722</v>
      </c>
      <c r="E40" s="182">
        <v>0.01371869475737888</v>
      </c>
      <c r="F40" s="182">
        <v>0.01981081558002494</v>
      </c>
      <c r="G40" s="351"/>
      <c r="H40" s="353">
        <v>12383.951159999999</v>
      </c>
      <c r="I40" s="353">
        <v>3198.3813800000003</v>
      </c>
      <c r="J40" s="182">
        <v>-74.17317511449228</v>
      </c>
      <c r="K40" s="182">
        <v>-0.05747153812069765</v>
      </c>
      <c r="L40" s="182">
        <v>0.022118847836750864</v>
      </c>
      <c r="M40" s="170"/>
      <c r="N40" s="170"/>
      <c r="O40" s="170"/>
      <c r="P40" s="171"/>
      <c r="Q40" s="170"/>
      <c r="R40" s="170"/>
    </row>
    <row r="41" spans="1:18" s="63" customFormat="1" ht="12">
      <c r="A41" s="177" t="s">
        <v>135</v>
      </c>
      <c r="B41" s="178">
        <v>1555.8907400000007</v>
      </c>
      <c r="C41" s="178">
        <v>1850.1202300000011</v>
      </c>
      <c r="D41" s="181">
        <v>18.910678136692315</v>
      </c>
      <c r="E41" s="181">
        <v>0.013986088430538586</v>
      </c>
      <c r="F41" s="181">
        <v>0.1070057751246845</v>
      </c>
      <c r="G41" s="351"/>
      <c r="H41" s="352">
        <v>40504.89561000001</v>
      </c>
      <c r="I41" s="352">
        <v>67867.91196</v>
      </c>
      <c r="J41" s="181">
        <v>67.55483735463447</v>
      </c>
      <c r="K41" s="181">
        <v>0.17120273155840068</v>
      </c>
      <c r="L41" s="181">
        <v>0.4693499114984354</v>
      </c>
      <c r="M41" s="170"/>
      <c r="N41" s="170"/>
      <c r="O41" s="170"/>
      <c r="P41" s="171"/>
      <c r="Q41" s="170"/>
      <c r="R41" s="170"/>
    </row>
    <row r="42" spans="1:18" s="63" customFormat="1" ht="12">
      <c r="A42" s="93" t="s">
        <v>136</v>
      </c>
      <c r="B42" s="179">
        <v>39.23502</v>
      </c>
      <c r="C42" s="179">
        <v>440.45048</v>
      </c>
      <c r="D42" s="182" t="s">
        <v>137</v>
      </c>
      <c r="E42" s="182">
        <v>0.01907162638000429</v>
      </c>
      <c r="F42" s="354">
        <v>0.025474422825180032</v>
      </c>
      <c r="G42" s="351"/>
      <c r="H42" s="353">
        <v>398.6704099999999</v>
      </c>
      <c r="I42" s="353">
        <v>1091.58607</v>
      </c>
      <c r="J42" s="182">
        <v>173.80664393928816</v>
      </c>
      <c r="K42" s="182">
        <v>0.004335379265728945</v>
      </c>
      <c r="L42" s="355">
        <v>0.007549014115085573</v>
      </c>
      <c r="M42" s="170"/>
      <c r="N42" s="170"/>
      <c r="O42" s="170"/>
      <c r="P42" s="171"/>
      <c r="Q42" s="170"/>
      <c r="R42" s="170"/>
    </row>
    <row r="43" spans="1:18" s="63" customFormat="1" ht="12">
      <c r="A43" s="177" t="s">
        <v>138</v>
      </c>
      <c r="B43" s="178">
        <v>2398.7787900000003</v>
      </c>
      <c r="C43" s="178">
        <v>2822.7175999999986</v>
      </c>
      <c r="D43" s="181">
        <v>17.673109824353507</v>
      </c>
      <c r="E43" s="181">
        <v>0.02015177229786607</v>
      </c>
      <c r="F43" s="181">
        <v>0.16325808444680853</v>
      </c>
      <c r="G43" s="351"/>
      <c r="H43" s="352">
        <v>22109.70441</v>
      </c>
      <c r="I43" s="352">
        <v>16155.558690000005</v>
      </c>
      <c r="J43" s="181">
        <v>-26.930010503926027</v>
      </c>
      <c r="K43" s="181">
        <v>-0.0372534225877024</v>
      </c>
      <c r="L43" s="181">
        <v>0.11172599572281407</v>
      </c>
      <c r="M43" s="170"/>
      <c r="N43" s="170"/>
      <c r="O43" s="170"/>
      <c r="P43" s="180"/>
      <c r="Q43" s="170"/>
      <c r="R43" s="170"/>
    </row>
    <row r="44" spans="1:18" s="63" customFormat="1" ht="12">
      <c r="A44" s="93" t="s">
        <v>139</v>
      </c>
      <c r="B44" s="179">
        <v>7650.804480000001</v>
      </c>
      <c r="C44" s="179">
        <v>8094.306099999998</v>
      </c>
      <c r="D44" s="182">
        <v>5.796797201645343</v>
      </c>
      <c r="E44" s="182">
        <v>0.021081683132466</v>
      </c>
      <c r="F44" s="182">
        <v>0.46815200670875395</v>
      </c>
      <c r="G44" s="351"/>
      <c r="H44" s="353">
        <v>79807.35028999999</v>
      </c>
      <c r="I44" s="353">
        <v>79434.71399999998</v>
      </c>
      <c r="J44" s="182">
        <v>-0.4669197619591947</v>
      </c>
      <c r="K44" s="182">
        <v>-0.0023314809270210267</v>
      </c>
      <c r="L44" s="182">
        <v>0.5493417273214062</v>
      </c>
      <c r="M44" s="170"/>
      <c r="N44" s="170"/>
      <c r="O44" s="170"/>
      <c r="P44" s="171"/>
      <c r="Q44" s="170"/>
      <c r="R44" s="170"/>
    </row>
    <row r="45" spans="1:18" s="63" customFormat="1" ht="12">
      <c r="A45" s="177" t="s">
        <v>140</v>
      </c>
      <c r="B45" s="178">
        <v>9453.6187</v>
      </c>
      <c r="C45" s="178">
        <v>11759.166659999992</v>
      </c>
      <c r="D45" s="181">
        <v>24.387993985837287</v>
      </c>
      <c r="E45" s="181">
        <v>0.1095933573803484</v>
      </c>
      <c r="F45" s="181">
        <v>0.6801172825798709</v>
      </c>
      <c r="G45" s="351"/>
      <c r="H45" s="352">
        <v>104778.86564999996</v>
      </c>
      <c r="I45" s="352">
        <v>90967.86612</v>
      </c>
      <c r="J45" s="181">
        <v>-13.181092813252803</v>
      </c>
      <c r="K45" s="181">
        <v>-0.08641155692938735</v>
      </c>
      <c r="L45" s="181">
        <v>0.6291008324786471</v>
      </c>
      <c r="M45" s="170"/>
      <c r="N45" s="170"/>
      <c r="O45" s="170"/>
      <c r="P45" s="171"/>
      <c r="Q45" s="170"/>
      <c r="R45" s="170"/>
    </row>
    <row r="46" spans="1:18" s="63" customFormat="1" ht="12">
      <c r="A46" s="93" t="s">
        <v>141</v>
      </c>
      <c r="B46" s="179">
        <v>2536.76636</v>
      </c>
      <c r="C46" s="179">
        <v>5041.58296</v>
      </c>
      <c r="D46" s="182">
        <v>98.74053202124615</v>
      </c>
      <c r="E46" s="182">
        <v>0.11906551742954437</v>
      </c>
      <c r="F46" s="182">
        <v>0.2915910456750159</v>
      </c>
      <c r="G46" s="351"/>
      <c r="H46" s="353">
        <v>34781.171590000005</v>
      </c>
      <c r="I46" s="353">
        <v>41941.58825</v>
      </c>
      <c r="J46" s="182">
        <v>20.58704848820763</v>
      </c>
      <c r="K46" s="182">
        <v>0.04480072209905616</v>
      </c>
      <c r="L46" s="182">
        <v>0.2900528418325797</v>
      </c>
      <c r="M46" s="170"/>
      <c r="N46" s="170"/>
      <c r="O46" s="170"/>
      <c r="P46" s="171"/>
      <c r="Q46" s="170"/>
      <c r="R46" s="170"/>
    </row>
    <row r="47" spans="1:18" s="63" customFormat="1" ht="12">
      <c r="A47" s="177" t="s">
        <v>142</v>
      </c>
      <c r="B47" s="178">
        <v>21946.470269999998</v>
      </c>
      <c r="C47" s="178">
        <v>25539.660279999956</v>
      </c>
      <c r="D47" s="181">
        <v>16.372518978196293</v>
      </c>
      <c r="E47" s="181">
        <v>0.17080093918385664</v>
      </c>
      <c r="F47" s="181">
        <v>1.4771424582944594</v>
      </c>
      <c r="G47" s="351"/>
      <c r="H47" s="352">
        <v>196828.5278700001</v>
      </c>
      <c r="I47" s="352">
        <v>182236.4151799999</v>
      </c>
      <c r="J47" s="181">
        <v>-7.413616739356965</v>
      </c>
      <c r="K47" s="181">
        <v>-0.09129876325699884</v>
      </c>
      <c r="L47" s="181">
        <v>1.260281079325622</v>
      </c>
      <c r="M47" s="170"/>
      <c r="N47" s="170"/>
      <c r="O47" s="170"/>
      <c r="P47" s="171"/>
      <c r="Q47" s="170"/>
      <c r="R47" s="170"/>
    </row>
    <row r="48" spans="1:18" s="63" customFormat="1" ht="12">
      <c r="A48" s="93" t="s">
        <v>143</v>
      </c>
      <c r="B48" s="179">
        <v>19834.35877000001</v>
      </c>
      <c r="C48" s="179">
        <v>27960.438959999978</v>
      </c>
      <c r="D48" s="182">
        <v>40.969714646338254</v>
      </c>
      <c r="E48" s="182">
        <v>0.38627017343158626</v>
      </c>
      <c r="F48" s="182">
        <v>1.6171535207423915</v>
      </c>
      <c r="G48" s="351"/>
      <c r="H48" s="353">
        <v>145388.70385041062</v>
      </c>
      <c r="I48" s="353">
        <v>148277.14386</v>
      </c>
      <c r="J48" s="182">
        <v>1.9867018090767852</v>
      </c>
      <c r="K48" s="182">
        <v>0.018072160366350815</v>
      </c>
      <c r="L48" s="182">
        <v>1.0254310518489067</v>
      </c>
      <c r="M48" s="170"/>
      <c r="N48" s="170"/>
      <c r="O48" s="170"/>
      <c r="P48" s="171"/>
      <c r="Q48" s="170"/>
      <c r="R48" s="170"/>
    </row>
    <row r="49" spans="1:18" s="63" customFormat="1" ht="12">
      <c r="A49" s="177" t="s">
        <v>144</v>
      </c>
      <c r="B49" s="178">
        <v>826.3807800000003</v>
      </c>
      <c r="C49" s="178">
        <v>9508.44367</v>
      </c>
      <c r="D49" s="181" t="s">
        <v>137</v>
      </c>
      <c r="E49" s="181">
        <v>0.41269860250594603</v>
      </c>
      <c r="F49" s="181">
        <v>0.5499417652104422</v>
      </c>
      <c r="G49" s="351"/>
      <c r="H49" s="352">
        <v>5145.1338399999995</v>
      </c>
      <c r="I49" s="352">
        <v>17293.60827</v>
      </c>
      <c r="J49" s="181">
        <v>236.1158097687115</v>
      </c>
      <c r="K49" s="181">
        <v>0.07600960289172892</v>
      </c>
      <c r="L49" s="181">
        <v>0.11959633465365731</v>
      </c>
      <c r="M49" s="170"/>
      <c r="N49" s="170"/>
      <c r="O49" s="170"/>
      <c r="P49" s="171"/>
      <c r="Q49" s="170"/>
      <c r="R49" s="170"/>
    </row>
    <row r="50" spans="1:18" s="63" customFormat="1" ht="12">
      <c r="A50" s="93" t="s">
        <v>145</v>
      </c>
      <c r="B50" s="179">
        <v>794.9771099999999</v>
      </c>
      <c r="C50" s="179">
        <v>11656.454120000002</v>
      </c>
      <c r="D50" s="182" t="s">
        <v>137</v>
      </c>
      <c r="E50" s="182">
        <v>0.5162962351194696</v>
      </c>
      <c r="F50" s="182">
        <v>0.6741766767859847</v>
      </c>
      <c r="G50" s="351"/>
      <c r="H50" s="353">
        <v>4940.60909</v>
      </c>
      <c r="I50" s="353">
        <v>127449.3205</v>
      </c>
      <c r="J50" s="182" t="s">
        <v>137</v>
      </c>
      <c r="K50" s="182">
        <v>0.7665027044100649</v>
      </c>
      <c r="L50" s="182">
        <v>0.8813933649891347</v>
      </c>
      <c r="M50" s="170"/>
      <c r="N50" s="170"/>
      <c r="O50" s="170"/>
      <c r="P50" s="171"/>
      <c r="Q50" s="170"/>
      <c r="R50" s="170"/>
    </row>
    <row r="51" spans="1:18" s="63" customFormat="1" ht="12">
      <c r="A51" s="177" t="s">
        <v>146</v>
      </c>
      <c r="B51" s="178">
        <v>8950.967209999999</v>
      </c>
      <c r="C51" s="178">
        <v>25556.53669999999</v>
      </c>
      <c r="D51" s="181">
        <v>185.5170407891595</v>
      </c>
      <c r="E51" s="181">
        <v>0.7893395163298997</v>
      </c>
      <c r="F51" s="181">
        <v>1.4781185431856738</v>
      </c>
      <c r="G51" s="351"/>
      <c r="H51" s="352">
        <v>126402.98348000014</v>
      </c>
      <c r="I51" s="352">
        <v>130729.32043</v>
      </c>
      <c r="J51" s="181">
        <v>3.422654142245296</v>
      </c>
      <c r="K51" s="181">
        <v>0.027068678906154945</v>
      </c>
      <c r="L51" s="181">
        <v>0.9040766571724526</v>
      </c>
      <c r="M51" s="170"/>
      <c r="N51" s="170"/>
      <c r="O51" s="170"/>
      <c r="P51" s="171"/>
      <c r="Q51" s="170"/>
      <c r="R51" s="170"/>
    </row>
    <row r="52" spans="1:18" s="63" customFormat="1" ht="12">
      <c r="A52" s="93" t="s">
        <v>147</v>
      </c>
      <c r="B52" s="179">
        <v>129260.47596999997</v>
      </c>
      <c r="C52" s="179">
        <v>146059.75449000028</v>
      </c>
      <c r="D52" s="182">
        <v>12.996454170491557</v>
      </c>
      <c r="E52" s="182">
        <v>0.7985474024033802</v>
      </c>
      <c r="F52" s="182">
        <v>8.447687339607972</v>
      </c>
      <c r="G52" s="351"/>
      <c r="H52" s="353">
        <v>910950.3842000001</v>
      </c>
      <c r="I52" s="353">
        <v>1097010.8295299995</v>
      </c>
      <c r="J52" s="182">
        <v>20.424871492139317</v>
      </c>
      <c r="K52" s="182">
        <v>1.164128108832139</v>
      </c>
      <c r="L52" s="182">
        <v>7.586529788277437</v>
      </c>
      <c r="M52" s="170"/>
      <c r="N52" s="170"/>
      <c r="O52" s="170"/>
      <c r="P52" s="171"/>
      <c r="Q52" s="170"/>
      <c r="R52" s="170"/>
    </row>
    <row r="53" spans="1:18" s="63" customFormat="1" ht="12">
      <c r="A53" s="177" t="s">
        <v>148</v>
      </c>
      <c r="B53" s="178">
        <v>43365.23466000007</v>
      </c>
      <c r="C53" s="178">
        <v>61278.05272000005</v>
      </c>
      <c r="D53" s="181">
        <v>41.3068629754763</v>
      </c>
      <c r="E53" s="181">
        <v>0.8514790867064616</v>
      </c>
      <c r="F53" s="181">
        <v>3.544151035759921</v>
      </c>
      <c r="G53" s="351"/>
      <c r="H53" s="352">
        <v>322645.33060999966</v>
      </c>
      <c r="I53" s="352">
        <v>394162.10479</v>
      </c>
      <c r="J53" s="181">
        <v>22.165755210152692</v>
      </c>
      <c r="K53" s="181">
        <v>0.44746043108881783</v>
      </c>
      <c r="L53" s="181">
        <v>2.7258824333399096</v>
      </c>
      <c r="M53" s="170"/>
      <c r="N53" s="170"/>
      <c r="O53" s="170"/>
      <c r="P53" s="171"/>
      <c r="Q53" s="170"/>
      <c r="R53" s="170"/>
    </row>
    <row r="54" spans="1:18" s="63" customFormat="1" ht="12.75" thickBot="1">
      <c r="A54" s="371" t="s">
        <v>149</v>
      </c>
      <c r="B54" s="372">
        <v>4958.173709991932</v>
      </c>
      <c r="C54" s="372">
        <v>4007.4503300037386</v>
      </c>
      <c r="D54" s="373">
        <v>-19.174870337282723</v>
      </c>
      <c r="E54" s="373">
        <v>-0.0451922792154362</v>
      </c>
      <c r="F54" s="373">
        <v>0.23177970916826446</v>
      </c>
      <c r="G54" s="374"/>
      <c r="H54" s="375">
        <v>42017.71361997604</v>
      </c>
      <c r="I54" s="375">
        <v>25589.88952000046</v>
      </c>
      <c r="J54" s="373">
        <v>-39.097377474069596</v>
      </c>
      <c r="K54" s="373">
        <v>-0.1027842955433803</v>
      </c>
      <c r="L54" s="373">
        <v>0.176970412594184</v>
      </c>
      <c r="M54" s="170"/>
      <c r="N54" s="170"/>
      <c r="O54" s="170"/>
      <c r="P54" s="171"/>
      <c r="Q54" s="170"/>
      <c r="R54" s="170"/>
    </row>
    <row r="55" spans="1:13" ht="12.75">
      <c r="A55" s="385" t="s">
        <v>88</v>
      </c>
      <c r="B55" s="399"/>
      <c r="C55" s="399"/>
      <c r="D55" s="399"/>
      <c r="E55" s="399"/>
      <c r="F55" s="399"/>
      <c r="G55" s="37"/>
      <c r="H55" s="37"/>
      <c r="I55" s="37"/>
      <c r="J55" s="37"/>
      <c r="K55" s="37"/>
      <c r="L55" s="37"/>
      <c r="M55" s="37"/>
    </row>
    <row r="56" spans="1:13" ht="12.75">
      <c r="A56" s="385" t="s">
        <v>89</v>
      </c>
      <c r="B56" s="399"/>
      <c r="C56" s="399"/>
      <c r="D56" s="399"/>
      <c r="E56" s="399"/>
      <c r="F56" s="399"/>
      <c r="G56" s="37"/>
      <c r="H56" s="37"/>
      <c r="I56" s="37"/>
      <c r="J56" s="37"/>
      <c r="K56" s="37"/>
      <c r="L56" s="37"/>
      <c r="M56" s="37"/>
    </row>
    <row r="57" spans="1:7" ht="12.75">
      <c r="A57" s="405" t="s">
        <v>42</v>
      </c>
      <c r="B57" s="406"/>
      <c r="C57" s="404"/>
      <c r="D57" s="404"/>
      <c r="E57" s="404"/>
      <c r="F57" s="404"/>
      <c r="G57" s="38"/>
    </row>
    <row r="58" spans="1:7" ht="12.75">
      <c r="A58" s="426" t="s">
        <v>54</v>
      </c>
      <c r="B58" s="426"/>
      <c r="C58" s="426"/>
      <c r="D58" s="426"/>
      <c r="E58" s="426"/>
      <c r="F58" s="426"/>
      <c r="G58" s="112"/>
    </row>
    <row r="59" spans="1:6" ht="12.75">
      <c r="A59" s="426" t="s">
        <v>77</v>
      </c>
      <c r="B59" s="426"/>
      <c r="C59" s="426"/>
      <c r="D59" s="426"/>
      <c r="E59" s="426"/>
      <c r="F59" s="426"/>
    </row>
    <row r="60" spans="1:6" ht="12.75">
      <c r="A60" s="437"/>
      <c r="B60" s="437"/>
      <c r="C60" s="437"/>
      <c r="D60" s="437"/>
      <c r="E60" s="437"/>
      <c r="F60" s="437"/>
    </row>
  </sheetData>
  <sheetProtection/>
  <mergeCells count="13">
    <mergeCell ref="A9:G13"/>
    <mergeCell ref="F16:F17"/>
    <mergeCell ref="H16:K16"/>
    <mergeCell ref="A60:F60"/>
    <mergeCell ref="A59:F59"/>
    <mergeCell ref="L16:L17"/>
    <mergeCell ref="A58:F58"/>
    <mergeCell ref="H1:L9"/>
    <mergeCell ref="B15:F15"/>
    <mergeCell ref="H15:L15"/>
    <mergeCell ref="A16:A17"/>
    <mergeCell ref="B16:E16"/>
    <mergeCell ref="A7:G8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60"/>
  <sheetViews>
    <sheetView zoomScalePageLayoutView="0" workbookViewId="0" topLeftCell="A9">
      <selection activeCell="F14" sqref="F14"/>
    </sheetView>
  </sheetViews>
  <sheetFormatPr defaultColWidth="11.421875" defaultRowHeight="12.75"/>
  <cols>
    <col min="1" max="1" width="39.421875" style="16" customWidth="1"/>
    <col min="2" max="3" width="12.8515625" style="16" bestFit="1" customWidth="1"/>
    <col min="4" max="4" width="11.57421875" style="16" bestFit="1" customWidth="1"/>
    <col min="5" max="5" width="12.7109375" style="16" bestFit="1" customWidth="1"/>
    <col min="6" max="6" width="14.00390625" style="16" customWidth="1"/>
    <col min="7" max="7" width="1.57421875" style="16" customWidth="1"/>
    <col min="8" max="9" width="13.8515625" style="16" bestFit="1" customWidth="1"/>
    <col min="10" max="10" width="11.57421875" style="16" bestFit="1" customWidth="1"/>
    <col min="11" max="11" width="11.7109375" style="16" bestFit="1" customWidth="1"/>
    <col min="12" max="12" width="14.140625" style="16" customWidth="1"/>
    <col min="13" max="16384" width="11.421875" style="16" customWidth="1"/>
  </cols>
  <sheetData>
    <row r="1" spans="7:12" ht="12.75" customHeight="1">
      <c r="G1" s="127"/>
      <c r="H1" s="100"/>
      <c r="I1" s="100"/>
      <c r="J1" s="100"/>
      <c r="K1" s="100"/>
      <c r="L1" s="100"/>
    </row>
    <row r="2" spans="7:12" ht="12.75">
      <c r="G2" s="100"/>
      <c r="H2" s="100"/>
      <c r="I2" s="100"/>
      <c r="J2" s="100"/>
      <c r="K2" s="100"/>
      <c r="L2" s="100"/>
    </row>
    <row r="3" spans="7:12" ht="12.75">
      <c r="G3" s="100"/>
      <c r="H3" s="100"/>
      <c r="I3" s="100"/>
      <c r="J3" s="100"/>
      <c r="K3" s="100"/>
      <c r="L3" s="100"/>
    </row>
    <row r="4" spans="7:12" ht="12.75">
      <c r="G4" s="100"/>
      <c r="H4" s="100"/>
      <c r="I4" s="100"/>
      <c r="J4" s="100"/>
      <c r="K4" s="100"/>
      <c r="L4" s="100"/>
    </row>
    <row r="5" spans="7:12" ht="12.75">
      <c r="G5" s="100"/>
      <c r="H5" s="100"/>
      <c r="I5" s="100"/>
      <c r="J5" s="100"/>
      <c r="K5" s="100"/>
      <c r="L5" s="100"/>
    </row>
    <row r="6" spans="7:12" ht="12.75">
      <c r="G6" s="100"/>
      <c r="H6" s="100"/>
      <c r="I6" s="100"/>
      <c r="J6" s="100"/>
      <c r="K6" s="100"/>
      <c r="L6" s="100"/>
    </row>
    <row r="7" spans="1:12" ht="12.75">
      <c r="A7" s="424" t="s">
        <v>58</v>
      </c>
      <c r="B7" s="424"/>
      <c r="C7" s="424"/>
      <c r="D7" s="424"/>
      <c r="E7" s="424"/>
      <c r="F7" s="424"/>
      <c r="G7" s="425"/>
      <c r="H7" s="100"/>
      <c r="I7" s="100"/>
      <c r="J7" s="100"/>
      <c r="K7" s="100"/>
      <c r="L7" s="100"/>
    </row>
    <row r="8" spans="1:7" ht="12.75">
      <c r="A8" s="424"/>
      <c r="B8" s="424"/>
      <c r="C8" s="424"/>
      <c r="D8" s="424"/>
      <c r="E8" s="424"/>
      <c r="F8" s="424"/>
      <c r="G8" s="425"/>
    </row>
    <row r="9" spans="1:12" ht="12.75" customHeight="1">
      <c r="A9" s="433" t="s">
        <v>96</v>
      </c>
      <c r="B9" s="433"/>
      <c r="C9" s="433"/>
      <c r="D9" s="433"/>
      <c r="E9" s="433"/>
      <c r="F9" s="433"/>
      <c r="G9" s="434"/>
      <c r="H9" s="140"/>
      <c r="I9" s="140"/>
      <c r="J9" s="140"/>
      <c r="K9" s="140"/>
      <c r="L9" s="140"/>
    </row>
    <row r="10" spans="1:12" ht="14.25">
      <c r="A10" s="433"/>
      <c r="B10" s="433"/>
      <c r="C10" s="433"/>
      <c r="D10" s="433"/>
      <c r="E10" s="433"/>
      <c r="F10" s="433"/>
      <c r="G10" s="434"/>
      <c r="H10" s="140"/>
      <c r="I10" s="140"/>
      <c r="J10" s="140"/>
      <c r="K10" s="140"/>
      <c r="L10" s="140"/>
    </row>
    <row r="11" spans="1:12" ht="14.25">
      <c r="A11" s="433"/>
      <c r="B11" s="433"/>
      <c r="C11" s="433"/>
      <c r="D11" s="433"/>
      <c r="E11" s="433"/>
      <c r="F11" s="433"/>
      <c r="G11" s="434"/>
      <c r="H11" s="140"/>
      <c r="I11" s="140"/>
      <c r="J11" s="140"/>
      <c r="K11" s="140"/>
      <c r="L11" s="140"/>
    </row>
    <row r="12" spans="1:12" ht="14.25">
      <c r="A12" s="433"/>
      <c r="B12" s="433"/>
      <c r="C12" s="433"/>
      <c r="D12" s="433"/>
      <c r="E12" s="433"/>
      <c r="F12" s="433"/>
      <c r="G12" s="434"/>
      <c r="H12" s="140"/>
      <c r="I12" s="140"/>
      <c r="J12" s="140"/>
      <c r="K12" s="140"/>
      <c r="L12" s="140"/>
    </row>
    <row r="13" spans="1:12" ht="14.25">
      <c r="A13" s="435"/>
      <c r="B13" s="435"/>
      <c r="C13" s="435"/>
      <c r="D13" s="435"/>
      <c r="E13" s="435"/>
      <c r="F13" s="435"/>
      <c r="G13" s="436"/>
      <c r="H13" s="140"/>
      <c r="I13" s="140"/>
      <c r="J13" s="140"/>
      <c r="K13" s="140"/>
      <c r="L13" s="140"/>
    </row>
    <row r="14" spans="1:12" ht="14.2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13.5" thickBot="1">
      <c r="A15" s="183"/>
      <c r="B15" s="430" t="s">
        <v>91</v>
      </c>
      <c r="C15" s="430"/>
      <c r="D15" s="430"/>
      <c r="E15" s="430"/>
      <c r="F15" s="430"/>
      <c r="G15" s="142"/>
      <c r="H15" s="430" t="s">
        <v>90</v>
      </c>
      <c r="I15" s="430"/>
      <c r="J15" s="430"/>
      <c r="K15" s="430"/>
      <c r="L15" s="430"/>
    </row>
    <row r="16" spans="1:12" ht="13.5" customHeight="1" thickBot="1">
      <c r="A16" s="445" t="s">
        <v>44</v>
      </c>
      <c r="B16" s="429" t="s">
        <v>22</v>
      </c>
      <c r="C16" s="429"/>
      <c r="D16" s="429"/>
      <c r="E16" s="429"/>
      <c r="F16" s="438" t="s">
        <v>87</v>
      </c>
      <c r="G16" s="142"/>
      <c r="H16" s="429" t="s">
        <v>22</v>
      </c>
      <c r="I16" s="429"/>
      <c r="J16" s="429"/>
      <c r="K16" s="429"/>
      <c r="L16" s="438" t="s">
        <v>87</v>
      </c>
    </row>
    <row r="17" spans="1:12" ht="24.75" thickBot="1">
      <c r="A17" s="446"/>
      <c r="B17" s="370">
        <v>2019</v>
      </c>
      <c r="C17" s="370">
        <v>2020</v>
      </c>
      <c r="D17" s="150" t="s">
        <v>52</v>
      </c>
      <c r="E17" s="150" t="s">
        <v>53</v>
      </c>
      <c r="F17" s="439"/>
      <c r="G17" s="142"/>
      <c r="H17" s="370">
        <v>2019</v>
      </c>
      <c r="I17" s="370">
        <v>2020</v>
      </c>
      <c r="J17" s="150" t="s">
        <v>52</v>
      </c>
      <c r="K17" s="150" t="s">
        <v>53</v>
      </c>
      <c r="L17" s="439"/>
    </row>
    <row r="18" spans="1:18" s="5" customFormat="1" ht="12.75">
      <c r="A18" s="152" t="s">
        <v>1</v>
      </c>
      <c r="B18" s="184">
        <v>2283296.0230350057</v>
      </c>
      <c r="C18" s="184">
        <v>2277928.3644519937</v>
      </c>
      <c r="D18" s="185">
        <v>-0.2350837792761018</v>
      </c>
      <c r="E18" s="185">
        <v>-0.23508377927611157</v>
      </c>
      <c r="F18" s="185">
        <v>100</v>
      </c>
      <c r="G18" s="184"/>
      <c r="H18" s="184">
        <v>19999659.26631399</v>
      </c>
      <c r="I18" s="184">
        <v>19549945.93659298</v>
      </c>
      <c r="J18" s="185">
        <v>-2.24860495737782</v>
      </c>
      <c r="K18" s="185">
        <v>-2.2486049573778217</v>
      </c>
      <c r="L18" s="185">
        <v>99.99999999999999</v>
      </c>
      <c r="M18" s="16"/>
      <c r="R18" s="16"/>
    </row>
    <row r="19" spans="1:16" s="5" customFormat="1" ht="14.25">
      <c r="A19" s="186" t="s">
        <v>84</v>
      </c>
      <c r="B19" s="187">
        <v>1487101.4205920033</v>
      </c>
      <c r="C19" s="187">
        <v>1635392.3347049977</v>
      </c>
      <c r="D19" s="188">
        <v>9.971809054822977</v>
      </c>
      <c r="E19" s="188">
        <v>6.494598712429893</v>
      </c>
      <c r="F19" s="188">
        <v>71.79296593457309</v>
      </c>
      <c r="G19" s="184"/>
      <c r="H19" s="187">
        <v>13349243.850069989</v>
      </c>
      <c r="I19" s="187">
        <v>13483596.627787977</v>
      </c>
      <c r="J19" s="188">
        <v>1.0064448535583859</v>
      </c>
      <c r="K19" s="188">
        <v>0.6717753334142211</v>
      </c>
      <c r="L19" s="188">
        <v>68.96999445174833</v>
      </c>
      <c r="P19" s="16"/>
    </row>
    <row r="20" spans="1:15" s="5" customFormat="1" ht="14.25">
      <c r="A20" s="189" t="s">
        <v>85</v>
      </c>
      <c r="B20" s="184">
        <v>796194.6024430023</v>
      </c>
      <c r="C20" s="184">
        <v>642536.0297469962</v>
      </c>
      <c r="D20" s="185">
        <v>-19.299122629634503</v>
      </c>
      <c r="E20" s="185">
        <v>-6.729682491706004</v>
      </c>
      <c r="F20" s="185">
        <v>28.207034065426914</v>
      </c>
      <c r="G20" s="184"/>
      <c r="H20" s="184">
        <v>6650415.416243999</v>
      </c>
      <c r="I20" s="184">
        <v>6066349.308805001</v>
      </c>
      <c r="J20" s="185">
        <v>-8.782400359718656</v>
      </c>
      <c r="K20" s="185">
        <v>-2.920380290792043</v>
      </c>
      <c r="L20" s="185">
        <v>31.030005548251655</v>
      </c>
      <c r="O20" s="16"/>
    </row>
    <row r="21" spans="1:14" ht="12.75">
      <c r="A21" s="155" t="s">
        <v>125</v>
      </c>
      <c r="B21" s="190">
        <v>240746.49680999998</v>
      </c>
      <c r="C21" s="190">
        <v>158246.71148000003</v>
      </c>
      <c r="D21" s="369">
        <v>-34.268322248987815</v>
      </c>
      <c r="E21" s="191">
        <v>-3.6131883250223282</v>
      </c>
      <c r="F21" s="191">
        <v>6.9469573297169855</v>
      </c>
      <c r="G21" s="192"/>
      <c r="H21" s="190">
        <v>1939688.8494999998</v>
      </c>
      <c r="I21" s="190">
        <v>1544451.5589599998</v>
      </c>
      <c r="J21" s="369">
        <v>-20.376324307987936</v>
      </c>
      <c r="K21" s="191">
        <v>-1.9762201209383088</v>
      </c>
      <c r="L21" s="191">
        <v>7.900029820896555</v>
      </c>
      <c r="M21" s="5"/>
      <c r="N21" s="5"/>
    </row>
    <row r="22" spans="1:14" ht="12.75">
      <c r="A22" s="142" t="s">
        <v>128</v>
      </c>
      <c r="B22" s="192">
        <v>54803.312090000014</v>
      </c>
      <c r="C22" s="192">
        <v>4142.9290999999985</v>
      </c>
      <c r="D22" s="193">
        <v>-92.44036730262519</v>
      </c>
      <c r="E22" s="193">
        <v>-2.218739159483191</v>
      </c>
      <c r="F22" s="193">
        <v>0.18187266837061716</v>
      </c>
      <c r="G22" s="192"/>
      <c r="H22" s="192">
        <v>171279.89734</v>
      </c>
      <c r="I22" s="192">
        <v>64865.31768</v>
      </c>
      <c r="J22" s="193">
        <v>-62.129053854324326</v>
      </c>
      <c r="K22" s="193">
        <v>-0.5320819632124293</v>
      </c>
      <c r="L22" s="193">
        <v>0.3317928238286691</v>
      </c>
      <c r="M22" s="5"/>
      <c r="N22" s="5"/>
    </row>
    <row r="23" spans="1:13" ht="12.75">
      <c r="A23" s="155" t="s">
        <v>119</v>
      </c>
      <c r="B23" s="190">
        <v>47002.59280000001</v>
      </c>
      <c r="C23" s="190">
        <v>26697.53643999999</v>
      </c>
      <c r="D23" s="191">
        <v>-43.19986441258623</v>
      </c>
      <c r="E23" s="191">
        <v>-0.8892870725106466</v>
      </c>
      <c r="F23" s="191">
        <v>1.172009482678472</v>
      </c>
      <c r="G23" s="192"/>
      <c r="H23" s="190">
        <v>320810.0139700001</v>
      </c>
      <c r="I23" s="190">
        <v>244291.25072000004</v>
      </c>
      <c r="J23" s="191">
        <v>-23.85173776313465</v>
      </c>
      <c r="K23" s="191">
        <v>-0.3826003344911123</v>
      </c>
      <c r="L23" s="191">
        <v>1.2495750705005442</v>
      </c>
      <c r="M23" s="5"/>
    </row>
    <row r="24" spans="1:14" ht="12.75">
      <c r="A24" s="142" t="s">
        <v>123</v>
      </c>
      <c r="B24" s="192">
        <v>70278.53098999997</v>
      </c>
      <c r="C24" s="192">
        <v>56282.32447999999</v>
      </c>
      <c r="D24" s="193">
        <v>-19.915337319716485</v>
      </c>
      <c r="E24" s="193">
        <v>-0.6129825641878849</v>
      </c>
      <c r="F24" s="193">
        <v>2.4707679731421206</v>
      </c>
      <c r="G24" s="192"/>
      <c r="H24" s="192">
        <v>701484.4848499999</v>
      </c>
      <c r="I24" s="192">
        <v>813460.4813100006</v>
      </c>
      <c r="J24" s="193">
        <v>15.962718902321104</v>
      </c>
      <c r="K24" s="193">
        <v>0.5598895209610156</v>
      </c>
      <c r="L24" s="193">
        <v>4.160934684670359</v>
      </c>
      <c r="N24" s="5"/>
    </row>
    <row r="25" spans="1:14" ht="12.75">
      <c r="A25" s="155" t="s">
        <v>127</v>
      </c>
      <c r="B25" s="190">
        <v>42636.866460000005</v>
      </c>
      <c r="C25" s="190">
        <v>32883.72068</v>
      </c>
      <c r="D25" s="191">
        <v>-22.87491222918545</v>
      </c>
      <c r="E25" s="191">
        <v>-0.4271520504396063</v>
      </c>
      <c r="F25" s="191">
        <v>1.4435801052027772</v>
      </c>
      <c r="G25" s="192"/>
      <c r="H25" s="190">
        <v>294835.5453500001</v>
      </c>
      <c r="I25" s="190">
        <v>245289.63666000002</v>
      </c>
      <c r="J25" s="191">
        <v>-16.804591397276734</v>
      </c>
      <c r="K25" s="191">
        <v>-0.24773376401192837</v>
      </c>
      <c r="L25" s="191">
        <v>1.2546819180756634</v>
      </c>
      <c r="M25" s="5"/>
      <c r="N25" s="5"/>
    </row>
    <row r="26" spans="1:14" ht="12.75">
      <c r="A26" s="142" t="s">
        <v>120</v>
      </c>
      <c r="B26" s="192">
        <v>18310.40241300002</v>
      </c>
      <c r="C26" s="192">
        <v>10440.515982000003</v>
      </c>
      <c r="D26" s="193">
        <v>-42.980412191337514</v>
      </c>
      <c r="E26" s="193">
        <v>-0.3446721910608506</v>
      </c>
      <c r="F26" s="193">
        <v>0.4583338152739364</v>
      </c>
      <c r="G26" s="192"/>
      <c r="H26" s="192">
        <v>108688.73799800001</v>
      </c>
      <c r="I26" s="192">
        <v>91804.136288</v>
      </c>
      <c r="J26" s="193">
        <v>-15.534821749711291</v>
      </c>
      <c r="K26" s="193">
        <v>-0.08442444686264856</v>
      </c>
      <c r="L26" s="193">
        <v>0.4695876734685177</v>
      </c>
      <c r="M26" s="5"/>
      <c r="N26" s="5"/>
    </row>
    <row r="27" spans="1:14" ht="12.75">
      <c r="A27" s="155" t="s">
        <v>140</v>
      </c>
      <c r="B27" s="190">
        <v>16596.73266000001</v>
      </c>
      <c r="C27" s="190">
        <v>10064.641030000004</v>
      </c>
      <c r="D27" s="191">
        <v>-39.35769626357288</v>
      </c>
      <c r="E27" s="191">
        <v>-0.28608168034722936</v>
      </c>
      <c r="F27" s="191">
        <v>0.4418330789968137</v>
      </c>
      <c r="G27" s="192"/>
      <c r="H27" s="190">
        <v>183985.58428999997</v>
      </c>
      <c r="I27" s="190">
        <v>130114.60651000001</v>
      </c>
      <c r="J27" s="191">
        <v>-29.279999293362014</v>
      </c>
      <c r="K27" s="191">
        <v>-0.269359477892388</v>
      </c>
      <c r="L27" s="191">
        <v>0.665549699891781</v>
      </c>
      <c r="M27" s="5"/>
      <c r="N27" s="5"/>
    </row>
    <row r="28" spans="1:14" ht="12.75">
      <c r="A28" s="142" t="s">
        <v>147</v>
      </c>
      <c r="B28" s="192">
        <v>24353.04001000003</v>
      </c>
      <c r="C28" s="192">
        <v>18384.65658000004</v>
      </c>
      <c r="D28" s="193">
        <v>-24.50775520242733</v>
      </c>
      <c r="E28" s="193">
        <v>-0.26139332656773473</v>
      </c>
      <c r="F28" s="193">
        <v>0.8070779075804202</v>
      </c>
      <c r="G28" s="192"/>
      <c r="H28" s="192">
        <v>117642.13295000003</v>
      </c>
      <c r="I28" s="192">
        <v>113352.68374000007</v>
      </c>
      <c r="J28" s="193">
        <v>-3.6461844939712718</v>
      </c>
      <c r="K28" s="193">
        <v>-0.021447611446185032</v>
      </c>
      <c r="L28" s="193">
        <v>0.5798107273935221</v>
      </c>
      <c r="M28" s="5"/>
      <c r="N28" s="5"/>
    </row>
    <row r="29" spans="1:13" ht="12.75">
      <c r="A29" s="155" t="s">
        <v>116</v>
      </c>
      <c r="B29" s="190">
        <v>23577.754810000006</v>
      </c>
      <c r="C29" s="190">
        <v>20035.43396000001</v>
      </c>
      <c r="D29" s="191">
        <v>-15.0239956202174</v>
      </c>
      <c r="E29" s="191">
        <v>-0.15514067445759702</v>
      </c>
      <c r="F29" s="191">
        <v>0.8795462698766638</v>
      </c>
      <c r="G29" s="192"/>
      <c r="H29" s="190">
        <v>189838.02532</v>
      </c>
      <c r="I29" s="190">
        <v>175972.24480000001</v>
      </c>
      <c r="J29" s="191">
        <v>-7.304005873758513</v>
      </c>
      <c r="K29" s="191">
        <v>-0.06933008375474937</v>
      </c>
      <c r="L29" s="191">
        <v>0.900116273317261</v>
      </c>
      <c r="M29" s="5"/>
    </row>
    <row r="30" spans="1:14" ht="12.75">
      <c r="A30" s="142" t="s">
        <v>115</v>
      </c>
      <c r="B30" s="192">
        <v>19358.03547300001</v>
      </c>
      <c r="C30" s="192">
        <v>16742.329433000003</v>
      </c>
      <c r="D30" s="193">
        <v>-13.512249441056735</v>
      </c>
      <c r="E30" s="193">
        <v>-0.11455834082009027</v>
      </c>
      <c r="F30" s="193">
        <v>0.7349805065984918</v>
      </c>
      <c r="G30" s="192"/>
      <c r="H30" s="192">
        <v>198915.22641099995</v>
      </c>
      <c r="I30" s="192">
        <v>198854.69232299994</v>
      </c>
      <c r="J30" s="193">
        <v>-0.030432103711841574</v>
      </c>
      <c r="K30" s="193">
        <v>-0.0003026755965887312</v>
      </c>
      <c r="L30" s="193">
        <v>1.017162364376619</v>
      </c>
      <c r="M30" s="5"/>
      <c r="N30" s="5"/>
    </row>
    <row r="31" spans="1:14" ht="12.75">
      <c r="A31" s="155" t="s">
        <v>126</v>
      </c>
      <c r="B31" s="190">
        <v>8915.16978</v>
      </c>
      <c r="C31" s="190">
        <v>7126.421300000006</v>
      </c>
      <c r="D31" s="191">
        <v>-20.064098880234592</v>
      </c>
      <c r="E31" s="191">
        <v>-0.07834062959661055</v>
      </c>
      <c r="F31" s="191">
        <v>0.3128465939144853</v>
      </c>
      <c r="G31" s="192"/>
      <c r="H31" s="190">
        <v>81681.48691999998</v>
      </c>
      <c r="I31" s="190">
        <v>51659.538819999994</v>
      </c>
      <c r="J31" s="191">
        <v>-36.75489909898913</v>
      </c>
      <c r="K31" s="191">
        <v>-0.15011229791582922</v>
      </c>
      <c r="L31" s="191">
        <v>0.2642438960575603</v>
      </c>
      <c r="M31" s="5"/>
      <c r="N31" s="5"/>
    </row>
    <row r="32" spans="1:13" ht="12.75">
      <c r="A32" s="142" t="s">
        <v>122</v>
      </c>
      <c r="B32" s="192">
        <v>10636.515510000005</v>
      </c>
      <c r="C32" s="192">
        <v>8960.87604</v>
      </c>
      <c r="D32" s="193">
        <v>-15.753650417043442</v>
      </c>
      <c r="E32" s="193">
        <v>-0.07338686938072579</v>
      </c>
      <c r="F32" s="193">
        <v>0.393378307230295</v>
      </c>
      <c r="G32" s="192"/>
      <c r="H32" s="192">
        <v>81672.68562999998</v>
      </c>
      <c r="I32" s="192">
        <v>70307.39016</v>
      </c>
      <c r="J32" s="193">
        <v>-13.915662724117993</v>
      </c>
      <c r="K32" s="193">
        <v>-0.05682744550124854</v>
      </c>
      <c r="L32" s="193">
        <v>0.3596295886854644</v>
      </c>
      <c r="M32" s="5"/>
    </row>
    <row r="33" spans="1:14" ht="12.75">
      <c r="A33" s="155" t="s">
        <v>124</v>
      </c>
      <c r="B33" s="190">
        <v>4743.68401</v>
      </c>
      <c r="C33" s="190">
        <v>3226.11206</v>
      </c>
      <c r="D33" s="191">
        <v>-31.99142157868985</v>
      </c>
      <c r="E33" s="191">
        <v>-0.06646409115112507</v>
      </c>
      <c r="F33" s="191">
        <v>0.141624825009636</v>
      </c>
      <c r="G33" s="192"/>
      <c r="H33" s="190">
        <v>56429.21959999999</v>
      </c>
      <c r="I33" s="190">
        <v>31132.602150000002</v>
      </c>
      <c r="J33" s="191">
        <v>-44.82893371433404</v>
      </c>
      <c r="K33" s="191">
        <v>-0.12648524213913895</v>
      </c>
      <c r="L33" s="191">
        <v>0.15924648718197715</v>
      </c>
      <c r="M33" s="5"/>
      <c r="N33" s="5"/>
    </row>
    <row r="34" spans="1:14" ht="12.75">
      <c r="A34" s="142" t="s">
        <v>134</v>
      </c>
      <c r="B34" s="192">
        <v>1576.4315800000004</v>
      </c>
      <c r="C34" s="192">
        <v>331.89392000000004</v>
      </c>
      <c r="D34" s="193">
        <v>-78.9465065144153</v>
      </c>
      <c r="E34" s="193">
        <v>-0.05450618962431924</v>
      </c>
      <c r="F34" s="193">
        <v>0.01456998934555365</v>
      </c>
      <c r="G34" s="192"/>
      <c r="H34" s="192">
        <v>38982.277219999996</v>
      </c>
      <c r="I34" s="192">
        <v>2003.2123999999994</v>
      </c>
      <c r="J34" s="193">
        <v>-94.86122273284681</v>
      </c>
      <c r="K34" s="193">
        <v>-0.1848984741569319</v>
      </c>
      <c r="L34" s="193">
        <v>0.01024663907765826</v>
      </c>
      <c r="M34" s="5"/>
      <c r="N34" s="5"/>
    </row>
    <row r="35" spans="1:14" ht="12.75">
      <c r="A35" s="155" t="s">
        <v>129</v>
      </c>
      <c r="B35" s="190">
        <v>3570.29064</v>
      </c>
      <c r="C35" s="190">
        <v>2406.458</v>
      </c>
      <c r="D35" s="191">
        <v>-32.597700225323955</v>
      </c>
      <c r="E35" s="191">
        <v>-0.05097160544487828</v>
      </c>
      <c r="F35" s="191">
        <v>0.10564239146207421</v>
      </c>
      <c r="G35" s="192"/>
      <c r="H35" s="190">
        <v>18184.26158</v>
      </c>
      <c r="I35" s="190">
        <v>16246.9779</v>
      </c>
      <c r="J35" s="191">
        <v>-10.653628531887838</v>
      </c>
      <c r="K35" s="191">
        <v>-0.00968658342726379</v>
      </c>
      <c r="L35" s="191">
        <v>0.08310497610936822</v>
      </c>
      <c r="M35" s="5"/>
      <c r="N35" s="5"/>
    </row>
    <row r="36" spans="1:14" ht="12.75">
      <c r="A36" s="142" t="s">
        <v>121</v>
      </c>
      <c r="B36" s="192">
        <v>2950.0273269999993</v>
      </c>
      <c r="C36" s="192">
        <v>1908.318752000001</v>
      </c>
      <c r="D36" s="193">
        <v>-35.31182797751753</v>
      </c>
      <c r="E36" s="193">
        <v>-0.04562301885041331</v>
      </c>
      <c r="F36" s="193">
        <v>0.08377430922675609</v>
      </c>
      <c r="G36" s="192"/>
      <c r="H36" s="192">
        <v>29599.92202500003</v>
      </c>
      <c r="I36" s="192">
        <v>50900.735577</v>
      </c>
      <c r="J36" s="193">
        <v>71.96239751580885</v>
      </c>
      <c r="K36" s="193">
        <v>0.1065058822670922</v>
      </c>
      <c r="L36" s="193">
        <v>0.2603625388125785</v>
      </c>
      <c r="M36" s="5"/>
      <c r="N36" s="5"/>
    </row>
    <row r="37" spans="1:14" ht="12.75">
      <c r="A37" s="155" t="s">
        <v>114</v>
      </c>
      <c r="B37" s="190">
        <v>19364.30509</v>
      </c>
      <c r="C37" s="190">
        <v>18664.330769999986</v>
      </c>
      <c r="D37" s="191">
        <v>-3.6147660179217667</v>
      </c>
      <c r="E37" s="191">
        <v>-0.030656310567632596</v>
      </c>
      <c r="F37" s="191">
        <v>0.8193554749685951</v>
      </c>
      <c r="G37" s="192"/>
      <c r="H37" s="190">
        <v>158496.19191999995</v>
      </c>
      <c r="I37" s="190">
        <v>141848.16402999993</v>
      </c>
      <c r="J37" s="191">
        <v>-10.503739987900163</v>
      </c>
      <c r="K37" s="191">
        <v>-0.08324155761013777</v>
      </c>
      <c r="L37" s="191">
        <v>0.7255680628993094</v>
      </c>
      <c r="M37" s="5"/>
      <c r="N37" s="5"/>
    </row>
    <row r="38" spans="1:14" ht="12.75">
      <c r="A38" s="142" t="s">
        <v>139</v>
      </c>
      <c r="B38" s="192">
        <v>2778.56652</v>
      </c>
      <c r="C38" s="192">
        <v>2196.581640000001</v>
      </c>
      <c r="D38" s="193">
        <v>-20.945508261576528</v>
      </c>
      <c r="E38" s="193">
        <v>-0.025488805399240907</v>
      </c>
      <c r="F38" s="193">
        <v>0.0964289164786109</v>
      </c>
      <c r="G38" s="192"/>
      <c r="H38" s="192">
        <v>162043.4809799999</v>
      </c>
      <c r="I38" s="192">
        <v>32337.507360000014</v>
      </c>
      <c r="J38" s="194">
        <v>-80.04393193454587</v>
      </c>
      <c r="K38" s="193">
        <v>-0.6485409170868599</v>
      </c>
      <c r="L38" s="193">
        <v>0.16540970223079582</v>
      </c>
      <c r="M38" s="5"/>
      <c r="N38" s="5"/>
    </row>
    <row r="39" spans="1:228" ht="12.75">
      <c r="A39" s="155" t="s">
        <v>130</v>
      </c>
      <c r="B39" s="190">
        <v>2324.1121000000003</v>
      </c>
      <c r="C39" s="190">
        <v>1846.41612</v>
      </c>
      <c r="D39" s="191">
        <v>-20.553913040597305</v>
      </c>
      <c r="E39" s="191">
        <v>-0.020921333685197607</v>
      </c>
      <c r="F39" s="191">
        <v>0.08105681235696788</v>
      </c>
      <c r="G39" s="192"/>
      <c r="H39" s="190">
        <v>13166.909180000002</v>
      </c>
      <c r="I39" s="190">
        <v>12446.189560000003</v>
      </c>
      <c r="J39" s="191">
        <v>-5.473719079757478</v>
      </c>
      <c r="K39" s="191">
        <v>-0.003603659494409129</v>
      </c>
      <c r="L39" s="191">
        <v>0.06366354976308969</v>
      </c>
      <c r="M39" s="5"/>
      <c r="N39" s="5"/>
      <c r="O39" s="70"/>
      <c r="P39" s="95"/>
      <c r="Q39" s="95"/>
      <c r="R39" s="96"/>
      <c r="S39" s="97"/>
      <c r="T39" s="70"/>
      <c r="U39" s="88"/>
      <c r="V39" s="95"/>
      <c r="W39" s="95"/>
      <c r="X39" s="96"/>
      <c r="Y39" s="97"/>
      <c r="Z39" s="97"/>
      <c r="AA39" s="70"/>
      <c r="AB39" s="95"/>
      <c r="AC39" s="95"/>
      <c r="AD39" s="96"/>
      <c r="AE39" s="97"/>
      <c r="AF39" s="70"/>
      <c r="AG39" s="88"/>
      <c r="AH39" s="95"/>
      <c r="AI39" s="95"/>
      <c r="AJ39" s="96"/>
      <c r="AK39" s="97"/>
      <c r="AL39" s="97"/>
      <c r="AM39" s="70"/>
      <c r="AN39" s="95"/>
      <c r="AO39" s="95"/>
      <c r="AP39" s="96"/>
      <c r="AQ39" s="97"/>
      <c r="AR39" s="70"/>
      <c r="AS39" s="88"/>
      <c r="AT39" s="95"/>
      <c r="AU39" s="95"/>
      <c r="AV39" s="96"/>
      <c r="AW39" s="97"/>
      <c r="AX39" s="97"/>
      <c r="AY39" s="70"/>
      <c r="AZ39" s="95"/>
      <c r="BA39" s="95"/>
      <c r="BB39" s="96"/>
      <c r="BC39" s="97"/>
      <c r="BD39" s="70"/>
      <c r="BE39" s="88"/>
      <c r="BF39" s="95"/>
      <c r="BG39" s="95"/>
      <c r="BH39" s="96"/>
      <c r="BI39" s="97"/>
      <c r="BJ39" s="97"/>
      <c r="BK39" s="70"/>
      <c r="BL39" s="95"/>
      <c r="BM39" s="95"/>
      <c r="BN39" s="96"/>
      <c r="BO39" s="97"/>
      <c r="BP39" s="70"/>
      <c r="BQ39" s="88"/>
      <c r="BR39" s="95"/>
      <c r="BS39" s="95"/>
      <c r="BT39" s="96"/>
      <c r="BU39" s="97"/>
      <c r="BV39" s="97"/>
      <c r="BW39" s="70"/>
      <c r="BX39" s="95"/>
      <c r="BY39" s="95"/>
      <c r="BZ39" s="96"/>
      <c r="CA39" s="97"/>
      <c r="CB39" s="70"/>
      <c r="CC39" s="88"/>
      <c r="CD39" s="95"/>
      <c r="CE39" s="95"/>
      <c r="CF39" s="96"/>
      <c r="CG39" s="97"/>
      <c r="CH39" s="97"/>
      <c r="CI39" s="70"/>
      <c r="CJ39" s="95"/>
      <c r="CK39" s="95"/>
      <c r="CL39" s="96"/>
      <c r="CM39" s="97"/>
      <c r="CN39" s="70"/>
      <c r="CO39" s="88"/>
      <c r="CP39" s="95"/>
      <c r="CQ39" s="95"/>
      <c r="CR39" s="96"/>
      <c r="CS39" s="97"/>
      <c r="CT39" s="97"/>
      <c r="CU39" s="70"/>
      <c r="CV39" s="95"/>
      <c r="CW39" s="95"/>
      <c r="CX39" s="96"/>
      <c r="CY39" s="97"/>
      <c r="CZ39" s="70"/>
      <c r="DA39" s="88"/>
      <c r="DB39" s="95"/>
      <c r="DC39" s="95"/>
      <c r="DD39" s="96"/>
      <c r="DE39" s="97"/>
      <c r="DF39" s="97"/>
      <c r="DG39" s="70"/>
      <c r="DH39" s="95"/>
      <c r="DI39" s="95"/>
      <c r="DJ39" s="96"/>
      <c r="DK39" s="97"/>
      <c r="DL39" s="70"/>
      <c r="DM39" s="88"/>
      <c r="DN39" s="95"/>
      <c r="DO39" s="95"/>
      <c r="DP39" s="96"/>
      <c r="DQ39" s="97"/>
      <c r="DR39" s="97"/>
      <c r="DS39" s="70"/>
      <c r="DT39" s="95"/>
      <c r="DU39" s="95"/>
      <c r="DV39" s="96"/>
      <c r="DW39" s="97"/>
      <c r="DX39" s="70"/>
      <c r="DY39" s="88"/>
      <c r="DZ39" s="95"/>
      <c r="EA39" s="95"/>
      <c r="EB39" s="96"/>
      <c r="EC39" s="97"/>
      <c r="ED39" s="97"/>
      <c r="EE39" s="70"/>
      <c r="EF39" s="95"/>
      <c r="EG39" s="95"/>
      <c r="EH39" s="96"/>
      <c r="EI39" s="97"/>
      <c r="EJ39" s="70"/>
      <c r="EK39" s="88"/>
      <c r="EL39" s="95"/>
      <c r="EM39" s="95"/>
      <c r="EN39" s="96"/>
      <c r="EO39" s="97"/>
      <c r="EP39" s="97"/>
      <c r="EQ39" s="70"/>
      <c r="ER39" s="95"/>
      <c r="ES39" s="95"/>
      <c r="ET39" s="96"/>
      <c r="EU39" s="97"/>
      <c r="EV39" s="70"/>
      <c r="EW39" s="88"/>
      <c r="EX39" s="95"/>
      <c r="EY39" s="95"/>
      <c r="EZ39" s="96"/>
      <c r="FA39" s="97"/>
      <c r="FB39" s="97"/>
      <c r="FC39" s="70"/>
      <c r="FD39" s="95"/>
      <c r="FE39" s="95"/>
      <c r="FF39" s="96"/>
      <c r="FG39" s="97"/>
      <c r="FH39" s="70"/>
      <c r="FI39" s="88"/>
      <c r="FJ39" s="95"/>
      <c r="FK39" s="95"/>
      <c r="FL39" s="96"/>
      <c r="FM39" s="97"/>
      <c r="FN39" s="97"/>
      <c r="FO39" s="70"/>
      <c r="FP39" s="95"/>
      <c r="FQ39" s="95"/>
      <c r="FR39" s="96"/>
      <c r="FS39" s="97"/>
      <c r="FT39" s="70"/>
      <c r="FU39" s="88"/>
      <c r="FV39" s="95"/>
      <c r="FW39" s="95"/>
      <c r="FX39" s="96"/>
      <c r="FY39" s="97"/>
      <c r="FZ39" s="97"/>
      <c r="GA39" s="70"/>
      <c r="GB39" s="95"/>
      <c r="GC39" s="95"/>
      <c r="GD39" s="96"/>
      <c r="GE39" s="97"/>
      <c r="GF39" s="70"/>
      <c r="GG39" s="88"/>
      <c r="GH39" s="95"/>
      <c r="GI39" s="95"/>
      <c r="GJ39" s="96"/>
      <c r="GK39" s="97"/>
      <c r="GL39" s="97"/>
      <c r="GM39" s="70"/>
      <c r="GN39" s="95"/>
      <c r="GO39" s="95"/>
      <c r="GP39" s="96"/>
      <c r="GQ39" s="97"/>
      <c r="GR39" s="70"/>
      <c r="GS39" s="88"/>
      <c r="GT39" s="95"/>
      <c r="GU39" s="95"/>
      <c r="GV39" s="96"/>
      <c r="GW39" s="97"/>
      <c r="GX39" s="97"/>
      <c r="GY39" s="70"/>
      <c r="GZ39" s="95"/>
      <c r="HA39" s="95"/>
      <c r="HB39" s="96"/>
      <c r="HC39" s="97"/>
      <c r="HD39" s="70"/>
      <c r="HE39" s="88"/>
      <c r="HF39" s="95"/>
      <c r="HG39" s="95"/>
      <c r="HH39" s="96"/>
      <c r="HI39" s="97"/>
      <c r="HJ39" s="97"/>
      <c r="HK39" s="70"/>
      <c r="HL39" s="95"/>
      <c r="HM39" s="95"/>
      <c r="HN39" s="96"/>
      <c r="HO39" s="97"/>
      <c r="HP39" s="70"/>
      <c r="HQ39" s="88"/>
      <c r="HR39" s="95"/>
      <c r="HS39" s="95"/>
      <c r="HT39" s="96"/>
    </row>
    <row r="40" spans="1:14" ht="12.75">
      <c r="A40" s="142" t="s">
        <v>136</v>
      </c>
      <c r="B40" s="192">
        <v>420.33349999999996</v>
      </c>
      <c r="C40" s="192">
        <v>237.68572</v>
      </c>
      <c r="D40" s="193">
        <v>-43.45306286555793</v>
      </c>
      <c r="E40" s="193">
        <v>-0.007999303557548382</v>
      </c>
      <c r="F40" s="193">
        <v>0.010434293005398375</v>
      </c>
      <c r="G40" s="192"/>
      <c r="H40" s="192">
        <v>3875.6233900000007</v>
      </c>
      <c r="I40" s="192">
        <v>2501.5523200000002</v>
      </c>
      <c r="J40" s="193">
        <v>-35.454194892760206</v>
      </c>
      <c r="K40" s="193">
        <v>-0.006870472400069277</v>
      </c>
      <c r="L40" s="193">
        <v>0.01279569942604124</v>
      </c>
      <c r="M40" s="5"/>
      <c r="N40" s="5"/>
    </row>
    <row r="41" spans="1:14" ht="12.75">
      <c r="A41" s="155" t="s">
        <v>132</v>
      </c>
      <c r="B41" s="190">
        <v>0</v>
      </c>
      <c r="C41" s="190">
        <v>0.0165</v>
      </c>
      <c r="D41" s="191" t="s">
        <v>133</v>
      </c>
      <c r="E41" s="191">
        <v>7.226395453563594E-07</v>
      </c>
      <c r="F41" s="191">
        <v>7.243423567434896E-07</v>
      </c>
      <c r="G41" s="192"/>
      <c r="H41" s="190">
        <v>64400.03870999999</v>
      </c>
      <c r="I41" s="190">
        <v>0.16987</v>
      </c>
      <c r="J41" s="191">
        <v>-99.99973622686662</v>
      </c>
      <c r="K41" s="191">
        <v>-0.32200483009463354</v>
      </c>
      <c r="L41" s="191">
        <v>8.689026586106442E-07</v>
      </c>
      <c r="M41" s="5"/>
      <c r="N41" s="5"/>
    </row>
    <row r="42" spans="1:14" ht="12.75">
      <c r="A42" s="142" t="s">
        <v>138</v>
      </c>
      <c r="B42" s="192">
        <v>324.90322999999984</v>
      </c>
      <c r="C42" s="192">
        <v>441.1177999999998</v>
      </c>
      <c r="D42" s="193">
        <v>35.768979582012776</v>
      </c>
      <c r="E42" s="193">
        <v>0.005089772365368774</v>
      </c>
      <c r="F42" s="193">
        <v>0.019364867082030494</v>
      </c>
      <c r="G42" s="192"/>
      <c r="H42" s="192">
        <v>3832.7918400000003</v>
      </c>
      <c r="I42" s="192">
        <v>4267.90131</v>
      </c>
      <c r="J42" s="193">
        <v>11.352285440056665</v>
      </c>
      <c r="K42" s="193">
        <v>0.0021755844147448443</v>
      </c>
      <c r="L42" s="193">
        <v>0.02183075760844676</v>
      </c>
      <c r="M42" s="5"/>
      <c r="N42" s="5"/>
    </row>
    <row r="43" spans="1:14" ht="12.75">
      <c r="A43" s="155" t="s">
        <v>148</v>
      </c>
      <c r="B43" s="190">
        <v>8578.132439999994</v>
      </c>
      <c r="C43" s="190">
        <v>8822.65629000001</v>
      </c>
      <c r="D43" s="191">
        <v>2.8505487844859623</v>
      </c>
      <c r="E43" s="191">
        <v>0.010709248714715059</v>
      </c>
      <c r="F43" s="191">
        <v>0.3873105242325079</v>
      </c>
      <c r="G43" s="192"/>
      <c r="H43" s="190">
        <v>68374.68731999998</v>
      </c>
      <c r="I43" s="190">
        <v>62779.06654000001</v>
      </c>
      <c r="J43" s="191">
        <v>-8.18376068589819</v>
      </c>
      <c r="K43" s="191">
        <v>-0.027978580562244074</v>
      </c>
      <c r="L43" s="191">
        <v>0.32112143298817064</v>
      </c>
      <c r="M43" s="5"/>
      <c r="N43" s="5"/>
    </row>
    <row r="44" spans="1:14" ht="12.75">
      <c r="A44" s="142" t="s">
        <v>145</v>
      </c>
      <c r="B44" s="192">
        <v>103.02053</v>
      </c>
      <c r="C44" s="192">
        <v>993.12086</v>
      </c>
      <c r="D44" s="193">
        <v>864.0028642834588</v>
      </c>
      <c r="E44" s="193">
        <v>0.03898313319956033</v>
      </c>
      <c r="F44" s="193">
        <v>0.04359754571294068</v>
      </c>
      <c r="G44" s="192"/>
      <c r="H44" s="192">
        <v>1280.66291</v>
      </c>
      <c r="I44" s="192">
        <v>16293.345420000001</v>
      </c>
      <c r="J44" s="193" t="s">
        <v>137</v>
      </c>
      <c r="K44" s="193">
        <v>0.07506469140344958</v>
      </c>
      <c r="L44" s="193">
        <v>0.08334215078059437</v>
      </c>
      <c r="M44" s="5"/>
      <c r="N44" s="5"/>
    </row>
    <row r="45" spans="1:14" ht="12.75">
      <c r="A45" s="155" t="s">
        <v>144</v>
      </c>
      <c r="B45" s="190">
        <v>184.29880999999997</v>
      </c>
      <c r="C45" s="190">
        <v>1437.9816199999998</v>
      </c>
      <c r="D45" s="191">
        <v>680.2446581179771</v>
      </c>
      <c r="E45" s="191">
        <v>0.0549067136872414</v>
      </c>
      <c r="F45" s="191">
        <v>0.06312672700512854</v>
      </c>
      <c r="G45" s="192"/>
      <c r="H45" s="190">
        <v>1485.1107500000003</v>
      </c>
      <c r="I45" s="190">
        <v>4556.3140300000005</v>
      </c>
      <c r="J45" s="191">
        <v>206.799612756153</v>
      </c>
      <c r="K45" s="191">
        <v>0.01535627802006066</v>
      </c>
      <c r="L45" s="191">
        <v>0.023306018567916514</v>
      </c>
      <c r="M45" s="5"/>
      <c r="N45" s="5"/>
    </row>
    <row r="46" spans="1:14" ht="12.75">
      <c r="A46" s="142" t="s">
        <v>146</v>
      </c>
      <c r="B46" s="192">
        <v>1173.8715400000003</v>
      </c>
      <c r="C46" s="192">
        <v>2435.493689999999</v>
      </c>
      <c r="D46" s="193">
        <v>107.47531625138458</v>
      </c>
      <c r="E46" s="193">
        <v>0.05525442769015223</v>
      </c>
      <c r="F46" s="193">
        <v>0.10691704480293922</v>
      </c>
      <c r="G46" s="192"/>
      <c r="H46" s="192">
        <v>16809.452419999998</v>
      </c>
      <c r="I46" s="192">
        <v>14268.505319999998</v>
      </c>
      <c r="J46" s="193">
        <v>-15.116180090297071</v>
      </c>
      <c r="K46" s="193">
        <v>-0.012704951950255429</v>
      </c>
      <c r="L46" s="193">
        <v>0.07298488377552316</v>
      </c>
      <c r="M46" s="5"/>
      <c r="N46" s="5"/>
    </row>
    <row r="47" spans="1:14" ht="12.75">
      <c r="A47" s="155" t="s">
        <v>141</v>
      </c>
      <c r="B47" s="190">
        <v>6363.859000000001</v>
      </c>
      <c r="C47" s="190">
        <v>8350.93459</v>
      </c>
      <c r="D47" s="191">
        <v>31.224381149865188</v>
      </c>
      <c r="E47" s="191">
        <v>0.08702663036038301</v>
      </c>
      <c r="F47" s="191">
        <v>0.36660216011705016</v>
      </c>
      <c r="G47" s="192"/>
      <c r="H47" s="190">
        <v>65509.64757000001</v>
      </c>
      <c r="I47" s="190">
        <v>75025.07853</v>
      </c>
      <c r="J47" s="191">
        <v>14.525236072797254</v>
      </c>
      <c r="K47" s="191">
        <v>0.04757796537077565</v>
      </c>
      <c r="L47" s="191">
        <v>0.3837610537304372</v>
      </c>
      <c r="M47" s="5"/>
      <c r="N47" s="5"/>
    </row>
    <row r="48" spans="1:14" ht="12.75">
      <c r="A48" s="142" t="s">
        <v>143</v>
      </c>
      <c r="B48" s="192">
        <v>19771.986599999997</v>
      </c>
      <c r="C48" s="192">
        <v>22860.385740000023</v>
      </c>
      <c r="D48" s="193">
        <v>15.62007502068623</v>
      </c>
      <c r="E48" s="193">
        <v>0.13526056669142975</v>
      </c>
      <c r="F48" s="193">
        <v>1.0035603444228411</v>
      </c>
      <c r="G48" s="192"/>
      <c r="H48" s="192">
        <v>151766.05719000002</v>
      </c>
      <c r="I48" s="192">
        <v>167065.01395000005</v>
      </c>
      <c r="J48" s="193">
        <v>10.080618185162994</v>
      </c>
      <c r="K48" s="193">
        <v>0.07649608703968523</v>
      </c>
      <c r="L48" s="193">
        <v>0.8545548642019156</v>
      </c>
      <c r="M48" s="5"/>
      <c r="N48" s="5"/>
    </row>
    <row r="49" spans="1:14" ht="12.75">
      <c r="A49" s="155" t="s">
        <v>135</v>
      </c>
      <c r="B49" s="190">
        <v>750.2561699999999</v>
      </c>
      <c r="C49" s="190">
        <v>7140.699000000002</v>
      </c>
      <c r="D49" s="191">
        <v>851.7681140829543</v>
      </c>
      <c r="E49" s="191">
        <v>0.2798779818967884</v>
      </c>
      <c r="F49" s="191">
        <v>0.31347337833065947</v>
      </c>
      <c r="G49" s="192"/>
      <c r="H49" s="190">
        <v>68463.84656</v>
      </c>
      <c r="I49" s="190">
        <v>237444.53942699998</v>
      </c>
      <c r="J49" s="191">
        <v>246.81741000180222</v>
      </c>
      <c r="K49" s="191">
        <v>0.8449178589338225</v>
      </c>
      <c r="L49" s="191">
        <v>1.2145534325113334</v>
      </c>
      <c r="M49" s="5"/>
      <c r="N49" s="5"/>
    </row>
    <row r="50" spans="1:14" ht="12.75">
      <c r="A50" s="142" t="s">
        <v>142</v>
      </c>
      <c r="B50" s="192">
        <v>13529.33618999999</v>
      </c>
      <c r="C50" s="192">
        <v>20320.706699999962</v>
      </c>
      <c r="D50" s="193">
        <v>50.197366778569034</v>
      </c>
      <c r="E50" s="193">
        <v>0.2974371453147252</v>
      </c>
      <c r="F50" s="193">
        <v>0.8920696110164359</v>
      </c>
      <c r="G50" s="192"/>
      <c r="H50" s="192">
        <v>117327.55805</v>
      </c>
      <c r="I50" s="192">
        <v>135711.7795899999</v>
      </c>
      <c r="J50" s="193">
        <v>15.669141884096248</v>
      </c>
      <c r="K50" s="193">
        <v>0.09192267375757239</v>
      </c>
      <c r="L50" s="193">
        <v>0.6941798203952003</v>
      </c>
      <c r="M50" s="5"/>
      <c r="N50" s="5"/>
    </row>
    <row r="51" spans="1:14" ht="12.75">
      <c r="A51" s="155" t="s">
        <v>117</v>
      </c>
      <c r="B51" s="190">
        <v>96948.15113999999</v>
      </c>
      <c r="C51" s="190">
        <v>106781.27356999979</v>
      </c>
      <c r="D51" s="191">
        <v>10.142661117693796</v>
      </c>
      <c r="E51" s="191">
        <v>0.4306547346817257</v>
      </c>
      <c r="F51" s="191">
        <v>4.687648445682724</v>
      </c>
      <c r="G51" s="192"/>
      <c r="H51" s="190">
        <v>750310.7428499998</v>
      </c>
      <c r="I51" s="190">
        <v>832594.5098099998</v>
      </c>
      <c r="J51" s="191">
        <v>10.966625194176371</v>
      </c>
      <c r="K51" s="191">
        <v>0.4114258441322198</v>
      </c>
      <c r="L51" s="191">
        <v>4.258807223868458</v>
      </c>
      <c r="M51" s="5"/>
      <c r="N51" s="5"/>
    </row>
    <row r="52" spans="1:14" ht="12.75">
      <c r="A52" s="142" t="s">
        <v>131</v>
      </c>
      <c r="B52" s="192">
        <v>3851.1439499999988</v>
      </c>
      <c r="C52" s="192">
        <v>15836.503859999986</v>
      </c>
      <c r="D52" s="193">
        <v>311.21557816606656</v>
      </c>
      <c r="E52" s="193">
        <v>0.5249148506845289</v>
      </c>
      <c r="F52" s="193">
        <v>0.6952151835472582</v>
      </c>
      <c r="G52" s="192"/>
      <c r="H52" s="192">
        <v>36315.61620999999</v>
      </c>
      <c r="I52" s="192">
        <v>73946.66466999997</v>
      </c>
      <c r="J52" s="193">
        <v>103.62222202810307</v>
      </c>
      <c r="K52" s="193">
        <v>0.1881584478960752</v>
      </c>
      <c r="L52" s="193">
        <v>0.3782448550488772</v>
      </c>
      <c r="M52" s="5"/>
      <c r="N52" s="5"/>
    </row>
    <row r="53" spans="1:14" ht="12.75">
      <c r="A53" s="155" t="s">
        <v>118</v>
      </c>
      <c r="B53" s="190">
        <v>24808.13261</v>
      </c>
      <c r="C53" s="190">
        <v>42430.07060999998</v>
      </c>
      <c r="D53" s="191">
        <v>71.0329079460688</v>
      </c>
      <c r="E53" s="191">
        <v>0.7717763190677538</v>
      </c>
      <c r="F53" s="191">
        <v>1.8626604449963673</v>
      </c>
      <c r="G53" s="192"/>
      <c r="H53" s="190">
        <v>363175.57910999993</v>
      </c>
      <c r="I53" s="190">
        <v>379166.8146599999</v>
      </c>
      <c r="J53" s="191">
        <v>4.403169285002084</v>
      </c>
      <c r="K53" s="191">
        <v>0.07995753996136554</v>
      </c>
      <c r="L53" s="191">
        <v>1.939477561164439</v>
      </c>
      <c r="M53" s="5"/>
      <c r="N53" s="5"/>
    </row>
    <row r="54" spans="1:14" ht="13.5" thickBot="1">
      <c r="A54" s="379" t="s">
        <v>149</v>
      </c>
      <c r="B54" s="380">
        <v>4864.309660002232</v>
      </c>
      <c r="C54" s="380">
        <v>3859.175429996252</v>
      </c>
      <c r="D54" s="381">
        <v>-20.663450731167444</v>
      </c>
      <c r="E54" s="381">
        <v>-0.044021196545068815</v>
      </c>
      <c r="F54" s="381">
        <v>0.16941601370000334</v>
      </c>
      <c r="G54" s="380"/>
      <c r="H54" s="380">
        <v>70063.06833000088</v>
      </c>
      <c r="I54" s="380">
        <v>29389.126409999848</v>
      </c>
      <c r="J54" s="381">
        <v>-58.053326651959544</v>
      </c>
      <c r="K54" s="381">
        <v>-0.2033731744045727</v>
      </c>
      <c r="L54" s="381">
        <v>0.15032842804434662</v>
      </c>
      <c r="M54" s="5"/>
      <c r="N54" s="5"/>
    </row>
    <row r="55" spans="1:13" ht="12.75">
      <c r="A55" s="385" t="s">
        <v>88</v>
      </c>
      <c r="B55" s="399"/>
      <c r="C55" s="399"/>
      <c r="D55" s="399"/>
      <c r="E55" s="399"/>
      <c r="F55" s="399"/>
      <c r="G55" s="37"/>
      <c r="H55" s="37"/>
      <c r="I55" s="37"/>
      <c r="J55" s="37"/>
      <c r="K55" s="37"/>
      <c r="L55" s="37"/>
      <c r="M55" s="37"/>
    </row>
    <row r="56" spans="1:13" ht="12.75">
      <c r="A56" s="385" t="s">
        <v>89</v>
      </c>
      <c r="B56" s="399"/>
      <c r="C56" s="399"/>
      <c r="D56" s="399"/>
      <c r="E56" s="399"/>
      <c r="F56" s="399"/>
      <c r="G56" s="122"/>
      <c r="H56" s="37"/>
      <c r="I56" s="37"/>
      <c r="J56" s="37"/>
      <c r="K56" s="37"/>
      <c r="L56" s="37"/>
      <c r="M56" s="37"/>
    </row>
    <row r="57" spans="1:6" ht="14.25">
      <c r="A57" s="385" t="s">
        <v>42</v>
      </c>
      <c r="B57" s="404"/>
      <c r="C57" s="140"/>
      <c r="D57" s="140"/>
      <c r="E57" s="140"/>
      <c r="F57" s="140"/>
    </row>
    <row r="58" spans="1:6" ht="14.25">
      <c r="A58" s="385" t="s">
        <v>54</v>
      </c>
      <c r="B58" s="385"/>
      <c r="C58" s="140"/>
      <c r="D58" s="140"/>
      <c r="E58" s="140"/>
      <c r="F58" s="140"/>
    </row>
    <row r="59" spans="1:6" ht="12.75">
      <c r="A59" s="426" t="s">
        <v>77</v>
      </c>
      <c r="B59" s="426"/>
      <c r="C59" s="426"/>
      <c r="D59" s="426"/>
      <c r="E59" s="426"/>
      <c r="F59" s="426"/>
    </row>
    <row r="60" spans="1:6" ht="12.75">
      <c r="A60" s="437"/>
      <c r="B60" s="437"/>
      <c r="C60" s="437"/>
      <c r="D60" s="437"/>
      <c r="E60" s="437"/>
      <c r="F60" s="437"/>
    </row>
  </sheetData>
  <sheetProtection/>
  <mergeCells count="11">
    <mergeCell ref="A60:F60"/>
    <mergeCell ref="A59:F59"/>
    <mergeCell ref="B15:F15"/>
    <mergeCell ref="H15:L15"/>
    <mergeCell ref="A16:A17"/>
    <mergeCell ref="B16:E16"/>
    <mergeCell ref="F16:F17"/>
    <mergeCell ref="H16:K16"/>
    <mergeCell ref="L16:L17"/>
    <mergeCell ref="A7:G8"/>
    <mergeCell ref="A9:G1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0"/>
  <sheetViews>
    <sheetView zoomScalePageLayoutView="0" workbookViewId="0" topLeftCell="A1">
      <selection activeCell="B14" sqref="B14"/>
    </sheetView>
  </sheetViews>
  <sheetFormatPr defaultColWidth="6.7109375" defaultRowHeight="12.75"/>
  <cols>
    <col min="1" max="1" width="7.8515625" style="20" customWidth="1"/>
    <col min="2" max="2" width="33.140625" style="21" customWidth="1"/>
    <col min="3" max="4" width="11.8515625" style="20" bestFit="1" customWidth="1"/>
    <col min="5" max="5" width="10.57421875" style="20" customWidth="1"/>
    <col min="6" max="6" width="12.57421875" style="20" customWidth="1"/>
    <col min="7" max="7" width="2.7109375" style="20" customWidth="1"/>
    <col min="8" max="9" width="11.8515625" style="20" bestFit="1" customWidth="1"/>
    <col min="10" max="10" width="10.28125" style="20" customWidth="1"/>
    <col min="11" max="11" width="12.7109375" style="20" bestFit="1" customWidth="1"/>
    <col min="12" max="12" width="1.7109375" style="20" customWidth="1"/>
    <col min="13" max="14" width="12.8515625" style="20" bestFit="1" customWidth="1"/>
    <col min="15" max="15" width="10.00390625" style="20" customWidth="1"/>
    <col min="16" max="16" width="12.8515625" style="20" customWidth="1"/>
    <col min="17" max="17" width="2.00390625" style="20" customWidth="1"/>
    <col min="18" max="19" width="12.8515625" style="20" bestFit="1" customWidth="1"/>
    <col min="20" max="20" width="9.421875" style="20" customWidth="1"/>
    <col min="21" max="21" width="13.00390625" style="20" customWidth="1"/>
    <col min="22" max="16384" width="6.7109375" style="20" customWidth="1"/>
  </cols>
  <sheetData>
    <row r="1" spans="16:21" ht="12.75">
      <c r="P1" s="440"/>
      <c r="Q1" s="452"/>
      <c r="R1" s="452"/>
      <c r="S1" s="452"/>
      <c r="T1" s="452"/>
      <c r="U1" s="452"/>
    </row>
    <row r="2" spans="16:21" ht="12.75">
      <c r="P2" s="452"/>
      <c r="Q2" s="452"/>
      <c r="R2" s="452"/>
      <c r="S2" s="452"/>
      <c r="T2" s="452"/>
      <c r="U2" s="452"/>
    </row>
    <row r="3" spans="16:21" ht="12.75">
      <c r="P3" s="452"/>
      <c r="Q3" s="452"/>
      <c r="R3" s="452"/>
      <c r="S3" s="452"/>
      <c r="T3" s="452"/>
      <c r="U3" s="452"/>
    </row>
    <row r="4" spans="16:21" ht="12.75">
      <c r="P4" s="452"/>
      <c r="Q4" s="452"/>
      <c r="R4" s="452"/>
      <c r="S4" s="452"/>
      <c r="T4" s="452"/>
      <c r="U4" s="452"/>
    </row>
    <row r="5" spans="2:21" s="90" customFormat="1" ht="12.75">
      <c r="B5" s="21"/>
      <c r="P5" s="452"/>
      <c r="Q5" s="452"/>
      <c r="R5" s="452"/>
      <c r="S5" s="452"/>
      <c r="T5" s="452"/>
      <c r="U5" s="452"/>
    </row>
    <row r="6" spans="2:21" s="90" customFormat="1" ht="12.75">
      <c r="B6" s="21"/>
      <c r="N6" s="26"/>
      <c r="P6" s="452"/>
      <c r="Q6" s="452"/>
      <c r="R6" s="452"/>
      <c r="S6" s="452"/>
      <c r="T6" s="452"/>
      <c r="U6" s="452"/>
    </row>
    <row r="7" spans="1:21" ht="12.75">
      <c r="A7" s="424" t="s">
        <v>58</v>
      </c>
      <c r="B7" s="424"/>
      <c r="C7" s="424"/>
      <c r="D7" s="424"/>
      <c r="E7" s="424"/>
      <c r="F7" s="424"/>
      <c r="G7" s="425"/>
      <c r="P7" s="452"/>
      <c r="Q7" s="452"/>
      <c r="R7" s="452"/>
      <c r="S7" s="452"/>
      <c r="T7" s="452"/>
      <c r="U7" s="452"/>
    </row>
    <row r="8" spans="1:7" ht="12.75">
      <c r="A8" s="424"/>
      <c r="B8" s="424"/>
      <c r="C8" s="424"/>
      <c r="D8" s="424"/>
      <c r="E8" s="424"/>
      <c r="F8" s="424"/>
      <c r="G8" s="425"/>
    </row>
    <row r="9" spans="1:21" s="90" customFormat="1" ht="12.75" customHeight="1">
      <c r="A9" s="433" t="s">
        <v>97</v>
      </c>
      <c r="B9" s="433"/>
      <c r="C9" s="433"/>
      <c r="D9" s="433"/>
      <c r="E9" s="433"/>
      <c r="F9" s="433"/>
      <c r="G9" s="43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</row>
    <row r="10" spans="1:21" s="90" customFormat="1" ht="12.75">
      <c r="A10" s="433"/>
      <c r="B10" s="433"/>
      <c r="C10" s="433"/>
      <c r="D10" s="433"/>
      <c r="E10" s="433"/>
      <c r="F10" s="433"/>
      <c r="G10" s="43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</row>
    <row r="11" spans="1:21" s="90" customFormat="1" ht="12.75">
      <c r="A11" s="433"/>
      <c r="B11" s="433"/>
      <c r="C11" s="433"/>
      <c r="D11" s="433"/>
      <c r="E11" s="433"/>
      <c r="F11" s="433"/>
      <c r="G11" s="43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</row>
    <row r="12" spans="1:21" s="90" customFormat="1" ht="12.75">
      <c r="A12" s="433"/>
      <c r="B12" s="433"/>
      <c r="C12" s="433"/>
      <c r="D12" s="433"/>
      <c r="E12" s="433"/>
      <c r="F12" s="433"/>
      <c r="G12" s="43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</row>
    <row r="13" spans="1:21" s="90" customFormat="1" ht="12.75">
      <c r="A13" s="435"/>
      <c r="B13" s="435"/>
      <c r="C13" s="435"/>
      <c r="D13" s="435"/>
      <c r="E13" s="435"/>
      <c r="F13" s="435"/>
      <c r="G13" s="436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</row>
    <row r="14" spans="1:21" s="90" customFormat="1" ht="13.5" thickBot="1">
      <c r="A14" s="195"/>
      <c r="B14" s="196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</row>
    <row r="15" spans="1:48" ht="13.5" thickBot="1">
      <c r="A15" s="197"/>
      <c r="B15" s="197"/>
      <c r="C15" s="453" t="s">
        <v>91</v>
      </c>
      <c r="D15" s="453"/>
      <c r="E15" s="453"/>
      <c r="F15" s="453"/>
      <c r="G15" s="453"/>
      <c r="H15" s="453"/>
      <c r="I15" s="453"/>
      <c r="J15" s="453"/>
      <c r="K15" s="453"/>
      <c r="L15" s="198"/>
      <c r="M15" s="453" t="s">
        <v>90</v>
      </c>
      <c r="N15" s="453"/>
      <c r="O15" s="453"/>
      <c r="P15" s="453"/>
      <c r="Q15" s="453"/>
      <c r="R15" s="453"/>
      <c r="S15" s="453"/>
      <c r="T15" s="453"/>
      <c r="U15" s="453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7" t="s">
        <v>2</v>
      </c>
      <c r="B16" s="447" t="s">
        <v>15</v>
      </c>
      <c r="C16" s="449" t="s">
        <v>21</v>
      </c>
      <c r="D16" s="449"/>
      <c r="E16" s="449"/>
      <c r="F16" s="449"/>
      <c r="G16" s="450"/>
      <c r="H16" s="449" t="s">
        <v>22</v>
      </c>
      <c r="I16" s="449"/>
      <c r="J16" s="449"/>
      <c r="K16" s="449"/>
      <c r="L16" s="198"/>
      <c r="M16" s="449" t="s">
        <v>21</v>
      </c>
      <c r="N16" s="449"/>
      <c r="O16" s="449"/>
      <c r="P16" s="449"/>
      <c r="Q16" s="450"/>
      <c r="R16" s="449" t="s">
        <v>22</v>
      </c>
      <c r="S16" s="449"/>
      <c r="T16" s="449"/>
      <c r="U16" s="449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8"/>
      <c r="B17" s="448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2" s="26" customFormat="1" ht="12.75">
      <c r="A18" s="200" t="s">
        <v>49</v>
      </c>
      <c r="B18" s="201"/>
      <c r="C18" s="202">
        <v>2103729.656</v>
      </c>
      <c r="D18" s="202">
        <v>1728991.009</v>
      </c>
      <c r="E18" s="203">
        <v>-17.81306100483093</v>
      </c>
      <c r="F18" s="203">
        <v>-17.813061004830935</v>
      </c>
      <c r="G18" s="202"/>
      <c r="H18" s="202">
        <v>2283296.023</v>
      </c>
      <c r="I18" s="202">
        <v>2277928.364</v>
      </c>
      <c r="J18" s="203">
        <v>-0.23508379754226816</v>
      </c>
      <c r="K18" s="203">
        <v>-0.235083797542271</v>
      </c>
      <c r="L18" s="202"/>
      <c r="M18" s="202">
        <v>15982815.286000002</v>
      </c>
      <c r="N18" s="202">
        <v>14459981.836</v>
      </c>
      <c r="O18" s="203">
        <v>-9.527942497927222</v>
      </c>
      <c r="P18" s="203">
        <v>-9.527942497927206</v>
      </c>
      <c r="Q18" s="202"/>
      <c r="R18" s="202">
        <v>19999659.267</v>
      </c>
      <c r="S18" s="202">
        <v>19549945.938</v>
      </c>
      <c r="T18" s="203">
        <v>-2.2486049536955877</v>
      </c>
      <c r="U18" s="203">
        <v>-2.24860495369559</v>
      </c>
      <c r="V18" s="378"/>
    </row>
    <row r="19" spans="1:21" ht="12.75">
      <c r="A19" s="204" t="s">
        <v>24</v>
      </c>
      <c r="B19" s="205" t="s">
        <v>25</v>
      </c>
      <c r="C19" s="206">
        <v>1303208.208</v>
      </c>
      <c r="D19" s="206">
        <v>1129553.34</v>
      </c>
      <c r="E19" s="207">
        <v>-13.325182187618633</v>
      </c>
      <c r="F19" s="207">
        <v>-8.254619005095206</v>
      </c>
      <c r="G19" s="208"/>
      <c r="H19" s="206">
        <v>1000952.438</v>
      </c>
      <c r="I19" s="206">
        <v>933080.026</v>
      </c>
      <c r="J19" s="207">
        <v>-6.78078292467279</v>
      </c>
      <c r="K19" s="207">
        <v>-2.9725629667073616</v>
      </c>
      <c r="L19" s="208"/>
      <c r="M19" s="206">
        <v>9756110.58</v>
      </c>
      <c r="N19" s="206">
        <v>9332830.501</v>
      </c>
      <c r="O19" s="207">
        <v>-4.33861502008519</v>
      </c>
      <c r="P19" s="207">
        <v>-2.648344934391929</v>
      </c>
      <c r="Q19" s="208"/>
      <c r="R19" s="206">
        <v>8057854.451</v>
      </c>
      <c r="S19" s="206">
        <v>7199450.149999999</v>
      </c>
      <c r="T19" s="207">
        <v>-10.653013233485131</v>
      </c>
      <c r="U19" s="207">
        <v>-4.292094627913947</v>
      </c>
    </row>
    <row r="20" spans="1:21" s="48" customFormat="1" ht="24">
      <c r="A20" s="209" t="s">
        <v>62</v>
      </c>
      <c r="B20" s="210" t="s">
        <v>63</v>
      </c>
      <c r="C20" s="208">
        <v>15860.18</v>
      </c>
      <c r="D20" s="208">
        <v>19629.964</v>
      </c>
      <c r="E20" s="211">
        <v>23.768860126429846</v>
      </c>
      <c r="F20" s="211">
        <v>0.17919526823459866</v>
      </c>
      <c r="G20" s="208"/>
      <c r="H20" s="208">
        <v>90235.418</v>
      </c>
      <c r="I20" s="208">
        <v>106273.368</v>
      </c>
      <c r="J20" s="211">
        <v>17.77345343488075</v>
      </c>
      <c r="K20" s="211">
        <v>0.7024034482803458</v>
      </c>
      <c r="L20" s="208"/>
      <c r="M20" s="208">
        <v>147745.242</v>
      </c>
      <c r="N20" s="208">
        <v>249196.065</v>
      </c>
      <c r="O20" s="211">
        <v>68.66605084988117</v>
      </c>
      <c r="P20" s="211">
        <v>0.6347493929236917</v>
      </c>
      <c r="Q20" s="208"/>
      <c r="R20" s="208">
        <v>1137753.031</v>
      </c>
      <c r="S20" s="208">
        <v>1507363.1679999998</v>
      </c>
      <c r="T20" s="211">
        <v>32.4859725203404</v>
      </c>
      <c r="U20" s="211">
        <v>1.848082170129103</v>
      </c>
    </row>
    <row r="21" spans="1:21" ht="12.75">
      <c r="A21" s="204" t="s">
        <v>23</v>
      </c>
      <c r="B21" s="205" t="s">
        <v>57</v>
      </c>
      <c r="C21" s="206">
        <v>335294.268</v>
      </c>
      <c r="D21" s="206">
        <v>197430.415</v>
      </c>
      <c r="E21" s="207">
        <v>-41.117271053378104</v>
      </c>
      <c r="F21" s="207">
        <v>-6.553306533793522</v>
      </c>
      <c r="G21" s="208"/>
      <c r="H21" s="206">
        <v>1152633.371</v>
      </c>
      <c r="I21" s="206">
        <v>1208047.027</v>
      </c>
      <c r="J21" s="207">
        <v>4.807569986623261</v>
      </c>
      <c r="K21" s="207">
        <v>2.4269151017568236</v>
      </c>
      <c r="L21" s="208"/>
      <c r="M21" s="206">
        <v>2714746.8680000002</v>
      </c>
      <c r="N21" s="206">
        <v>1627917.378</v>
      </c>
      <c r="O21" s="207">
        <v>-40.03428469928343</v>
      </c>
      <c r="P21" s="207">
        <v>-6.799987802849716</v>
      </c>
      <c r="Q21" s="208"/>
      <c r="R21" s="206">
        <v>10343018.829</v>
      </c>
      <c r="S21" s="206">
        <v>10595381.863</v>
      </c>
      <c r="T21" s="207">
        <v>2.439935942999716</v>
      </c>
      <c r="U21" s="207">
        <v>1.2618366674696606</v>
      </c>
    </row>
    <row r="22" spans="1:21" ht="13.5" thickBot="1">
      <c r="A22" s="451" t="s">
        <v>56</v>
      </c>
      <c r="B22" s="451"/>
      <c r="C22" s="212">
        <v>449367</v>
      </c>
      <c r="D22" s="212">
        <v>382377.29</v>
      </c>
      <c r="E22" s="213">
        <v>-14.907572207126918</v>
      </c>
      <c r="F22" s="213">
        <v>-3.1843307341768075</v>
      </c>
      <c r="G22" s="212"/>
      <c r="H22" s="212">
        <v>39474.796</v>
      </c>
      <c r="I22" s="212">
        <v>30527.943</v>
      </c>
      <c r="J22" s="213">
        <v>-22.664722573867135</v>
      </c>
      <c r="K22" s="213">
        <v>-0.391839380872079</v>
      </c>
      <c r="L22" s="212"/>
      <c r="M22" s="212">
        <v>3364212.596</v>
      </c>
      <c r="N22" s="212">
        <v>3250037.892</v>
      </c>
      <c r="O22" s="213">
        <v>-3.3938016918357627</v>
      </c>
      <c r="P22" s="213">
        <v>-0.714359153609253</v>
      </c>
      <c r="Q22" s="212"/>
      <c r="R22" s="212">
        <v>461032.956</v>
      </c>
      <c r="S22" s="212">
        <v>247750.75699999998</v>
      </c>
      <c r="T22" s="213">
        <v>-46.261811921315235</v>
      </c>
      <c r="U22" s="213">
        <v>-1.0664291633804064</v>
      </c>
    </row>
    <row r="23" spans="1:21" ht="14.25">
      <c r="A23" s="385" t="s">
        <v>88</v>
      </c>
      <c r="B23" s="392"/>
      <c r="C23" s="396"/>
      <c r="D23" s="396"/>
      <c r="E23" s="396"/>
      <c r="F23" s="396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19" s="24" customFormat="1" ht="14.25">
      <c r="A24" s="385" t="s">
        <v>89</v>
      </c>
      <c r="B24" s="392"/>
      <c r="C24" s="403"/>
      <c r="D24" s="403"/>
      <c r="E24" s="220"/>
      <c r="F24" s="220"/>
      <c r="G24" s="40"/>
      <c r="H24" s="45"/>
      <c r="I24" s="45"/>
      <c r="J24" s="20"/>
      <c r="M24" s="65"/>
      <c r="N24" s="65"/>
      <c r="R24" s="65"/>
      <c r="S24" s="65"/>
    </row>
    <row r="25" spans="1:7" ht="12.75">
      <c r="A25" s="426"/>
      <c r="B25" s="426"/>
      <c r="C25" s="426"/>
      <c r="D25" s="426"/>
      <c r="E25" s="426"/>
      <c r="F25" s="426"/>
      <c r="G25" s="36"/>
    </row>
    <row r="26" spans="2:7" ht="12.75">
      <c r="B26" s="20"/>
      <c r="G26" s="40"/>
    </row>
    <row r="27" spans="2:7" ht="12.75">
      <c r="B27" s="20"/>
      <c r="G27" s="36"/>
    </row>
    <row r="28" spans="2:7" ht="12.75">
      <c r="B28" s="20"/>
      <c r="G28" s="40"/>
    </row>
    <row r="29" ht="12.75">
      <c r="B29" s="20"/>
    </row>
    <row r="30" ht="12.75">
      <c r="B30" s="20"/>
    </row>
  </sheetData>
  <sheetProtection/>
  <mergeCells count="13">
    <mergeCell ref="R16:U16"/>
    <mergeCell ref="A25:F25"/>
    <mergeCell ref="A22:B22"/>
    <mergeCell ref="P1:U7"/>
    <mergeCell ref="C15:K15"/>
    <mergeCell ref="M15:U15"/>
    <mergeCell ref="A16:A17"/>
    <mergeCell ref="B16:B17"/>
    <mergeCell ref="C16:G16"/>
    <mergeCell ref="H16:K16"/>
    <mergeCell ref="M16:Q16"/>
    <mergeCell ref="A7:G8"/>
    <mergeCell ref="A9:G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"/>
  <sheetViews>
    <sheetView zoomScalePageLayoutView="0" workbookViewId="0" topLeftCell="A1">
      <selection activeCell="G14" sqref="G14"/>
    </sheetView>
  </sheetViews>
  <sheetFormatPr defaultColWidth="6.7109375" defaultRowHeight="12.75"/>
  <cols>
    <col min="1" max="1" width="23.7109375" style="20" customWidth="1"/>
    <col min="2" max="2" width="41.8515625" style="21" bestFit="1" customWidth="1"/>
    <col min="3" max="4" width="10.28125" style="20" bestFit="1" customWidth="1"/>
    <col min="5" max="5" width="9.57421875" style="20" customWidth="1"/>
    <col min="6" max="6" width="12.28125" style="20" customWidth="1"/>
    <col min="7" max="7" width="1.28515625" style="20" customWidth="1"/>
    <col min="8" max="9" width="10.28125" style="20" bestFit="1" customWidth="1"/>
    <col min="10" max="10" width="9.421875" style="20" customWidth="1"/>
    <col min="11" max="11" width="12.57421875" style="20" customWidth="1"/>
    <col min="12" max="12" width="1.1484375" style="20" customWidth="1"/>
    <col min="13" max="14" width="11.28125" style="20" bestFit="1" customWidth="1"/>
    <col min="15" max="15" width="11.57421875" style="20" bestFit="1" customWidth="1"/>
    <col min="16" max="16" width="12.7109375" style="20" customWidth="1"/>
    <col min="17" max="17" width="1.7109375" style="20" customWidth="1"/>
    <col min="18" max="19" width="11.28125" style="20" bestFit="1" customWidth="1"/>
    <col min="20" max="20" width="10.00390625" style="20" customWidth="1"/>
    <col min="21" max="21" width="12.7109375" style="20" customWidth="1"/>
    <col min="22" max="16384" width="6.7109375" style="20" customWidth="1"/>
  </cols>
  <sheetData>
    <row r="1" spans="16:21" ht="12.75">
      <c r="P1" s="440"/>
      <c r="Q1" s="452"/>
      <c r="R1" s="452"/>
      <c r="S1" s="452"/>
      <c r="T1" s="452"/>
      <c r="U1" s="452"/>
    </row>
    <row r="2" spans="16:21" ht="12.75">
      <c r="P2" s="452"/>
      <c r="Q2" s="452"/>
      <c r="R2" s="452"/>
      <c r="S2" s="452"/>
      <c r="T2" s="452"/>
      <c r="U2" s="452"/>
    </row>
    <row r="3" spans="16:21" ht="12.75">
      <c r="P3" s="452"/>
      <c r="Q3" s="452"/>
      <c r="R3" s="452"/>
      <c r="S3" s="452"/>
      <c r="T3" s="452"/>
      <c r="U3" s="452"/>
    </row>
    <row r="4" spans="16:21" ht="12.75">
      <c r="P4" s="452"/>
      <c r="Q4" s="452"/>
      <c r="R4" s="452"/>
      <c r="S4" s="452"/>
      <c r="T4" s="452"/>
      <c r="U4" s="452"/>
    </row>
    <row r="5" spans="2:21" s="90" customFormat="1" ht="12.75">
      <c r="B5" s="21"/>
      <c r="P5" s="452"/>
      <c r="Q5" s="452"/>
      <c r="R5" s="452"/>
      <c r="S5" s="452"/>
      <c r="T5" s="452"/>
      <c r="U5" s="452"/>
    </row>
    <row r="6" spans="2:21" s="90" customFormat="1" ht="12.75">
      <c r="B6" s="21"/>
      <c r="P6" s="452"/>
      <c r="Q6" s="452"/>
      <c r="R6" s="452"/>
      <c r="S6" s="452"/>
      <c r="T6" s="452"/>
      <c r="U6" s="452"/>
    </row>
    <row r="7" spans="1:21" ht="12.75">
      <c r="A7" s="424" t="s">
        <v>58</v>
      </c>
      <c r="B7" s="424"/>
      <c r="C7" s="424"/>
      <c r="D7" s="424"/>
      <c r="E7" s="424"/>
      <c r="F7" s="424"/>
      <c r="G7" s="425"/>
      <c r="P7" s="452"/>
      <c r="Q7" s="452"/>
      <c r="R7" s="452"/>
      <c r="S7" s="452"/>
      <c r="T7" s="452"/>
      <c r="U7" s="452"/>
    </row>
    <row r="8" spans="1:7" ht="12.75">
      <c r="A8" s="424"/>
      <c r="B8" s="424"/>
      <c r="C8" s="424"/>
      <c r="D8" s="424"/>
      <c r="E8" s="424"/>
      <c r="F8" s="424"/>
      <c r="G8" s="425"/>
    </row>
    <row r="9" spans="1:7" s="90" customFormat="1" ht="12.75" customHeight="1">
      <c r="A9" s="433" t="s">
        <v>98</v>
      </c>
      <c r="B9" s="433"/>
      <c r="C9" s="433"/>
      <c r="D9" s="433"/>
      <c r="E9" s="433"/>
      <c r="F9" s="433"/>
      <c r="G9" s="434"/>
    </row>
    <row r="10" spans="1:7" s="90" customFormat="1" ht="12.75">
      <c r="A10" s="433"/>
      <c r="B10" s="433"/>
      <c r="C10" s="433"/>
      <c r="D10" s="433"/>
      <c r="E10" s="433"/>
      <c r="F10" s="433"/>
      <c r="G10" s="434"/>
    </row>
    <row r="11" spans="1:7" s="90" customFormat="1" ht="12.75">
      <c r="A11" s="433"/>
      <c r="B11" s="433"/>
      <c r="C11" s="433"/>
      <c r="D11" s="433"/>
      <c r="E11" s="433"/>
      <c r="F11" s="433"/>
      <c r="G11" s="434"/>
    </row>
    <row r="12" spans="1:7" s="90" customFormat="1" ht="12.75">
      <c r="A12" s="433"/>
      <c r="B12" s="433"/>
      <c r="C12" s="433"/>
      <c r="D12" s="433"/>
      <c r="E12" s="433"/>
      <c r="F12" s="433"/>
      <c r="G12" s="434"/>
    </row>
    <row r="13" spans="1:7" s="90" customFormat="1" ht="12.75">
      <c r="A13" s="435"/>
      <c r="B13" s="435"/>
      <c r="C13" s="435"/>
      <c r="D13" s="435"/>
      <c r="E13" s="435"/>
      <c r="F13" s="435"/>
      <c r="G13" s="436"/>
    </row>
    <row r="14" spans="1:12" s="22" customFormat="1" ht="15.75" thickBot="1">
      <c r="A14" s="53"/>
      <c r="B14" s="53"/>
      <c r="C14" s="53"/>
      <c r="D14" s="53"/>
      <c r="E14" s="23"/>
      <c r="F14" s="23"/>
      <c r="G14" s="23"/>
      <c r="H14" s="23"/>
      <c r="I14" s="23"/>
      <c r="J14" s="23"/>
      <c r="K14" s="23"/>
      <c r="L14" s="23"/>
    </row>
    <row r="15" spans="1:48" ht="13.5" thickBot="1">
      <c r="A15" s="197"/>
      <c r="B15" s="197"/>
      <c r="C15" s="453" t="s">
        <v>91</v>
      </c>
      <c r="D15" s="453"/>
      <c r="E15" s="453"/>
      <c r="F15" s="453"/>
      <c r="G15" s="453"/>
      <c r="H15" s="453"/>
      <c r="I15" s="453"/>
      <c r="J15" s="453"/>
      <c r="K15" s="453"/>
      <c r="L15" s="198"/>
      <c r="M15" s="453" t="s">
        <v>90</v>
      </c>
      <c r="N15" s="453"/>
      <c r="O15" s="453"/>
      <c r="P15" s="453"/>
      <c r="Q15" s="453"/>
      <c r="R15" s="453"/>
      <c r="S15" s="453"/>
      <c r="T15" s="453"/>
      <c r="U15" s="453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4" ht="13.5" thickBot="1">
      <c r="A16" s="447" t="s">
        <v>2</v>
      </c>
      <c r="B16" s="447" t="s">
        <v>15</v>
      </c>
      <c r="C16" s="449" t="s">
        <v>21</v>
      </c>
      <c r="D16" s="449"/>
      <c r="E16" s="449"/>
      <c r="F16" s="449"/>
      <c r="G16" s="450"/>
      <c r="H16" s="449" t="s">
        <v>22</v>
      </c>
      <c r="I16" s="449"/>
      <c r="J16" s="449"/>
      <c r="K16" s="449"/>
      <c r="L16" s="198"/>
      <c r="M16" s="449" t="s">
        <v>21</v>
      </c>
      <c r="N16" s="449"/>
      <c r="O16" s="449"/>
      <c r="P16" s="449"/>
      <c r="Q16" s="450"/>
      <c r="R16" s="449" t="s">
        <v>22</v>
      </c>
      <c r="S16" s="449"/>
      <c r="T16" s="449"/>
      <c r="U16" s="449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ht="24.75" thickBot="1">
      <c r="A17" s="448"/>
      <c r="B17" s="448"/>
      <c r="C17" s="370">
        <v>2019</v>
      </c>
      <c r="D17" s="370">
        <v>2020</v>
      </c>
      <c r="E17" s="150" t="s">
        <v>52</v>
      </c>
      <c r="F17" s="150" t="s">
        <v>53</v>
      </c>
      <c r="G17" s="199"/>
      <c r="H17" s="370">
        <v>2019</v>
      </c>
      <c r="I17" s="370">
        <v>2020</v>
      </c>
      <c r="J17" s="150" t="s">
        <v>52</v>
      </c>
      <c r="K17" s="150" t="s">
        <v>53</v>
      </c>
      <c r="L17" s="198"/>
      <c r="M17" s="370">
        <v>2019</v>
      </c>
      <c r="N17" s="370">
        <v>2020</v>
      </c>
      <c r="O17" s="150" t="s">
        <v>52</v>
      </c>
      <c r="P17" s="150" t="s">
        <v>53</v>
      </c>
      <c r="Q17" s="199"/>
      <c r="R17" s="370">
        <v>2019</v>
      </c>
      <c r="S17" s="370">
        <v>2020</v>
      </c>
      <c r="T17" s="150" t="s">
        <v>52</v>
      </c>
      <c r="U17" s="150" t="s">
        <v>53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21" s="26" customFormat="1" ht="12.75">
      <c r="A18" s="454" t="s">
        <v>49</v>
      </c>
      <c r="B18" s="454"/>
      <c r="C18" s="153">
        <v>2103729.6550000003</v>
      </c>
      <c r="D18" s="153">
        <v>1728991.008</v>
      </c>
      <c r="E18" s="154">
        <v>-17.813061013298327</v>
      </c>
      <c r="F18" s="154">
        <v>-17.81306101329831</v>
      </c>
      <c r="G18" s="153">
        <v>0</v>
      </c>
      <c r="H18" s="153">
        <v>2283296.023</v>
      </c>
      <c r="I18" s="153">
        <v>2277928.3639999996</v>
      </c>
      <c r="J18" s="154">
        <v>-0.23508379754229036</v>
      </c>
      <c r="K18" s="154">
        <v>-0.23508379754226771</v>
      </c>
      <c r="L18" s="153">
        <v>0</v>
      </c>
      <c r="M18" s="153">
        <v>15982815.284</v>
      </c>
      <c r="N18" s="153">
        <v>14459981.833999999</v>
      </c>
      <c r="O18" s="154">
        <v>-9.52794249911949</v>
      </c>
      <c r="P18" s="154">
        <v>-9.52794249911948</v>
      </c>
      <c r="Q18" s="153">
        <v>0</v>
      </c>
      <c r="R18" s="153">
        <v>19999659.264000002</v>
      </c>
      <c r="S18" s="153">
        <v>19549945.937</v>
      </c>
      <c r="T18" s="154">
        <v>-2.2486049440327283</v>
      </c>
      <c r="U18" s="154">
        <v>-2.248604944032711</v>
      </c>
    </row>
    <row r="19" spans="1:21" ht="12.75">
      <c r="A19" s="204" t="s">
        <v>23</v>
      </c>
      <c r="B19" s="214" t="s">
        <v>68</v>
      </c>
      <c r="C19" s="156">
        <v>1303941.854</v>
      </c>
      <c r="D19" s="156">
        <v>1129578.899</v>
      </c>
      <c r="E19" s="157">
        <v>-13.371988518132195</v>
      </c>
      <c r="F19" s="157">
        <v>-8.288277658946631</v>
      </c>
      <c r="G19" s="158">
        <v>0</v>
      </c>
      <c r="H19" s="156">
        <v>958238.163</v>
      </c>
      <c r="I19" s="156">
        <v>945785.242</v>
      </c>
      <c r="J19" s="157">
        <v>-1.2995642921393435</v>
      </c>
      <c r="K19" s="157">
        <v>-0.5453923133294912</v>
      </c>
      <c r="L19" s="158">
        <v>0</v>
      </c>
      <c r="M19" s="156">
        <v>9747808.847000001</v>
      </c>
      <c r="N19" s="156">
        <v>9331393.96</v>
      </c>
      <c r="O19" s="157">
        <v>-4.271881953534173</v>
      </c>
      <c r="P19" s="157">
        <v>-2.6053913506518636</v>
      </c>
      <c r="Q19" s="158">
        <v>0</v>
      </c>
      <c r="R19" s="156">
        <v>7943455.036</v>
      </c>
      <c r="S19" s="156">
        <v>7127835.965999999</v>
      </c>
      <c r="T19" s="157">
        <v>-10.267812511099873</v>
      </c>
      <c r="U19" s="157">
        <v>-4.078164828878562</v>
      </c>
    </row>
    <row r="20" spans="1:21" s="26" customFormat="1" ht="12.75">
      <c r="A20" s="215" t="s">
        <v>69</v>
      </c>
      <c r="B20" s="216" t="s">
        <v>70</v>
      </c>
      <c r="C20" s="158">
        <v>15927.856</v>
      </c>
      <c r="D20" s="158">
        <v>19605.598</v>
      </c>
      <c r="E20" s="159">
        <v>23.090000311404136</v>
      </c>
      <c r="F20" s="159">
        <v>0.17482008637654545</v>
      </c>
      <c r="G20" s="158">
        <v>0</v>
      </c>
      <c r="H20" s="158">
        <v>90241.363</v>
      </c>
      <c r="I20" s="158">
        <v>106264.385</v>
      </c>
      <c r="J20" s="159">
        <v>17.755740236326</v>
      </c>
      <c r="K20" s="159">
        <v>0.7017496565753006</v>
      </c>
      <c r="L20" s="158">
        <v>0</v>
      </c>
      <c r="M20" s="158">
        <v>148193.109</v>
      </c>
      <c r="N20" s="158">
        <v>248460.86000000002</v>
      </c>
      <c r="O20" s="159">
        <v>67.66019801905905</v>
      </c>
      <c r="P20" s="159">
        <v>0.6273472427625162</v>
      </c>
      <c r="Q20" s="158">
        <v>0</v>
      </c>
      <c r="R20" s="158">
        <v>1137823.222</v>
      </c>
      <c r="S20" s="158">
        <v>1507324.5280000002</v>
      </c>
      <c r="T20" s="159">
        <v>32.47440365564977</v>
      </c>
      <c r="U20" s="159">
        <v>1.8475380061355031</v>
      </c>
    </row>
    <row r="21" spans="1:21" ht="12.75">
      <c r="A21" s="204" t="s">
        <v>75</v>
      </c>
      <c r="B21" s="214" t="s">
        <v>71</v>
      </c>
      <c r="C21" s="156">
        <v>334742.283</v>
      </c>
      <c r="D21" s="156">
        <v>196983.641</v>
      </c>
      <c r="E21" s="157">
        <v>-41.153642367910834</v>
      </c>
      <c r="F21" s="157">
        <v>-6.548305371490329</v>
      </c>
      <c r="G21" s="158">
        <v>0</v>
      </c>
      <c r="H21" s="156">
        <v>1149385.295</v>
      </c>
      <c r="I21" s="156">
        <v>1197050.974</v>
      </c>
      <c r="J21" s="157">
        <v>4.147058363053091</v>
      </c>
      <c r="K21" s="157">
        <v>2.0875820971024397</v>
      </c>
      <c r="L21" s="158">
        <v>0</v>
      </c>
      <c r="M21" s="156">
        <v>2712125.179</v>
      </c>
      <c r="N21" s="156">
        <v>1624491.244</v>
      </c>
      <c r="O21" s="157">
        <v>-40.10264509254792</v>
      </c>
      <c r="P21" s="157">
        <v>-6.805020990818829</v>
      </c>
      <c r="Q21" s="158">
        <v>0</v>
      </c>
      <c r="R21" s="156">
        <v>10314938.546</v>
      </c>
      <c r="S21" s="156">
        <v>10534253.553000001</v>
      </c>
      <c r="T21" s="157">
        <v>2.126188207733426</v>
      </c>
      <c r="U21" s="157">
        <v>1.096593717447851</v>
      </c>
    </row>
    <row r="22" spans="1:21" ht="24.75" thickBot="1">
      <c r="A22" s="217" t="s">
        <v>72</v>
      </c>
      <c r="B22" s="218" t="s">
        <v>56</v>
      </c>
      <c r="C22" s="160">
        <v>449117.662</v>
      </c>
      <c r="D22" s="160">
        <v>382822.87</v>
      </c>
      <c r="E22" s="161">
        <v>-14.761118880245682</v>
      </c>
      <c r="F22" s="161">
        <v>-3.1512980692378942</v>
      </c>
      <c r="G22" s="160">
        <v>0</v>
      </c>
      <c r="H22" s="160">
        <v>85431.202</v>
      </c>
      <c r="I22" s="160">
        <v>28827.763</v>
      </c>
      <c r="J22" s="161">
        <v>-66.2561659848822</v>
      </c>
      <c r="K22" s="161">
        <v>-2.479023237890517</v>
      </c>
      <c r="L22" s="160">
        <v>0</v>
      </c>
      <c r="M22" s="160">
        <v>3374688.149</v>
      </c>
      <c r="N22" s="160">
        <v>3255635.7700000005</v>
      </c>
      <c r="O22" s="161">
        <v>-3.5278038664188216</v>
      </c>
      <c r="P22" s="161">
        <v>-0.7448774004113037</v>
      </c>
      <c r="Q22" s="160">
        <v>0</v>
      </c>
      <c r="R22" s="160">
        <v>603442.4600000001</v>
      </c>
      <c r="S22" s="160">
        <v>380531.88999999996</v>
      </c>
      <c r="T22" s="161">
        <v>-36.93982190116355</v>
      </c>
      <c r="U22" s="161">
        <v>-1.1145718387375028</v>
      </c>
    </row>
    <row r="23" spans="1:21" ht="12.75">
      <c r="A23" s="385" t="s">
        <v>88</v>
      </c>
      <c r="B23" s="398"/>
      <c r="C23" s="399"/>
      <c r="D23" s="399"/>
      <c r="E23" s="399"/>
      <c r="F23" s="399"/>
      <c r="G23" s="51"/>
      <c r="H23" s="49"/>
      <c r="I23" s="49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  <row r="24" spans="1:21" s="24" customFormat="1" ht="12.75">
      <c r="A24" s="385" t="s">
        <v>89</v>
      </c>
      <c r="B24" s="398"/>
      <c r="C24" s="386"/>
      <c r="D24" s="386"/>
      <c r="E24" s="400"/>
      <c r="F24" s="401"/>
      <c r="G24" s="20"/>
      <c r="H24" s="20"/>
      <c r="I24" s="20"/>
      <c r="J24" s="76"/>
      <c r="K24" s="71"/>
      <c r="L24" s="20"/>
      <c r="M24" s="20"/>
      <c r="N24" s="20"/>
      <c r="O24" s="76"/>
      <c r="P24" s="71"/>
      <c r="Q24" s="20"/>
      <c r="R24" s="20"/>
      <c r="S24" s="51"/>
      <c r="T24" s="76"/>
      <c r="U24" s="71"/>
    </row>
    <row r="25" spans="1:21" ht="12.75">
      <c r="A25" s="426"/>
      <c r="B25" s="426"/>
      <c r="C25" s="426"/>
      <c r="D25" s="426"/>
      <c r="E25" s="426"/>
      <c r="F25" s="426"/>
      <c r="J25" s="76"/>
      <c r="K25" s="71"/>
      <c r="O25" s="76"/>
      <c r="P25" s="71"/>
      <c r="T25" s="76"/>
      <c r="U25" s="71"/>
    </row>
    <row r="26" spans="1:21" ht="12.75">
      <c r="A26" s="402"/>
      <c r="B26" s="398"/>
      <c r="C26" s="386"/>
      <c r="D26" s="386"/>
      <c r="E26" s="400"/>
      <c r="F26" s="401"/>
      <c r="J26" s="76"/>
      <c r="K26" s="71"/>
      <c r="O26" s="76"/>
      <c r="P26" s="71"/>
      <c r="T26" s="76"/>
      <c r="U26" s="71"/>
    </row>
    <row r="27" spans="1:21" ht="12.75">
      <c r="A27" s="386"/>
      <c r="B27" s="398"/>
      <c r="C27" s="386"/>
      <c r="D27" s="386"/>
      <c r="E27" s="400"/>
      <c r="F27" s="401"/>
      <c r="J27" s="76"/>
      <c r="K27" s="71"/>
      <c r="O27" s="76"/>
      <c r="P27" s="71"/>
      <c r="T27" s="76"/>
      <c r="U27" s="71"/>
    </row>
    <row r="28" spans="1:21" ht="12.75">
      <c r="A28" s="386"/>
      <c r="B28" s="398"/>
      <c r="C28" s="386"/>
      <c r="D28" s="386"/>
      <c r="E28" s="400"/>
      <c r="F28" s="401"/>
      <c r="J28" s="76"/>
      <c r="K28" s="71"/>
      <c r="O28" s="76"/>
      <c r="P28" s="71"/>
      <c r="T28" s="76"/>
      <c r="U28" s="71"/>
    </row>
  </sheetData>
  <sheetProtection/>
  <mergeCells count="13">
    <mergeCell ref="H16:K16"/>
    <mergeCell ref="M16:Q16"/>
    <mergeCell ref="R16:U16"/>
    <mergeCell ref="A25:F25"/>
    <mergeCell ref="A18:B18"/>
    <mergeCell ref="P1:U7"/>
    <mergeCell ref="C15:K15"/>
    <mergeCell ref="M15:U15"/>
    <mergeCell ref="A16:A17"/>
    <mergeCell ref="B16:B17"/>
    <mergeCell ref="C16:G16"/>
    <mergeCell ref="A7:G8"/>
    <mergeCell ref="A9:G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20" customWidth="1"/>
    <col min="2" max="2" width="16.57421875" style="28" bestFit="1" customWidth="1"/>
    <col min="3" max="3" width="14.8515625" style="29" bestFit="1" customWidth="1"/>
    <col min="4" max="4" width="11.7109375" style="29" bestFit="1" customWidth="1"/>
    <col min="5" max="5" width="12.8515625" style="29" bestFit="1" customWidth="1"/>
    <col min="6" max="6" width="1.421875" style="29" customWidth="1"/>
    <col min="7" max="8" width="16.57421875" style="90" bestFit="1" customWidth="1"/>
    <col min="9" max="9" width="11.7109375" style="90" bestFit="1" customWidth="1"/>
    <col min="10" max="10" width="12.8515625" style="90" bestFit="1" customWidth="1"/>
    <col min="11" max="16384" width="11.421875" style="20" customWidth="1"/>
  </cols>
  <sheetData>
    <row r="1" spans="7:10" ht="12.75">
      <c r="G1" s="128"/>
      <c r="H1" s="128"/>
      <c r="I1" s="128"/>
      <c r="J1" s="128"/>
    </row>
    <row r="2" spans="7:10" ht="12.75">
      <c r="G2" s="128"/>
      <c r="H2" s="128"/>
      <c r="I2" s="128"/>
      <c r="J2" s="128"/>
    </row>
    <row r="3" spans="7:10" ht="12.75">
      <c r="G3" s="128"/>
      <c r="H3" s="128"/>
      <c r="I3" s="128"/>
      <c r="J3" s="128"/>
    </row>
    <row r="4" spans="7:10" ht="12.75">
      <c r="G4" s="128"/>
      <c r="H4" s="128"/>
      <c r="I4" s="128"/>
      <c r="J4" s="128"/>
    </row>
    <row r="5" spans="2:10" s="90" customFormat="1" ht="12.75">
      <c r="B5" s="28"/>
      <c r="C5" s="29"/>
      <c r="D5" s="29"/>
      <c r="E5" s="29"/>
      <c r="F5" s="29"/>
      <c r="G5" s="128"/>
      <c r="H5" s="128"/>
      <c r="I5" s="128"/>
      <c r="J5" s="128"/>
    </row>
    <row r="6" spans="2:10" s="90" customFormat="1" ht="12.75">
      <c r="B6" s="28"/>
      <c r="C6" s="29"/>
      <c r="D6" s="29"/>
      <c r="E6" s="29"/>
      <c r="F6" s="29"/>
      <c r="G6" s="128"/>
      <c r="H6" s="128"/>
      <c r="I6" s="128"/>
      <c r="J6" s="128"/>
    </row>
    <row r="7" spans="1:10" ht="12.75">
      <c r="A7" s="424" t="s">
        <v>58</v>
      </c>
      <c r="B7" s="424"/>
      <c r="C7" s="424"/>
      <c r="D7" s="424"/>
      <c r="E7" s="424"/>
      <c r="F7" s="424"/>
      <c r="G7" s="425"/>
      <c r="H7" s="219"/>
      <c r="I7" s="219"/>
      <c r="J7" s="219"/>
    </row>
    <row r="8" spans="1:10" ht="14.25">
      <c r="A8" s="424"/>
      <c r="B8" s="424"/>
      <c r="C8" s="424"/>
      <c r="D8" s="424"/>
      <c r="E8" s="424"/>
      <c r="F8" s="424"/>
      <c r="G8" s="425"/>
      <c r="H8" s="220"/>
      <c r="I8" s="220"/>
      <c r="J8" s="220"/>
    </row>
    <row r="9" spans="1:10" s="90" customFormat="1" ht="12.75" customHeight="1">
      <c r="A9" s="433" t="s">
        <v>99</v>
      </c>
      <c r="B9" s="433"/>
      <c r="C9" s="433"/>
      <c r="D9" s="433"/>
      <c r="E9" s="433"/>
      <c r="F9" s="433"/>
      <c r="G9" s="434"/>
      <c r="H9" s="195"/>
      <c r="I9" s="195"/>
      <c r="J9" s="195"/>
    </row>
    <row r="10" spans="1:10" s="90" customFormat="1" ht="12.75">
      <c r="A10" s="433"/>
      <c r="B10" s="433"/>
      <c r="C10" s="433"/>
      <c r="D10" s="433"/>
      <c r="E10" s="433"/>
      <c r="F10" s="433"/>
      <c r="G10" s="434"/>
      <c r="H10" s="195"/>
      <c r="I10" s="195"/>
      <c r="J10" s="195"/>
    </row>
    <row r="11" spans="1:10" s="90" customFormat="1" ht="12.75">
      <c r="A11" s="433"/>
      <c r="B11" s="433"/>
      <c r="C11" s="433"/>
      <c r="D11" s="433"/>
      <c r="E11" s="433"/>
      <c r="F11" s="433"/>
      <c r="G11" s="434"/>
      <c r="H11" s="195"/>
      <c r="I11" s="195"/>
      <c r="J11" s="195"/>
    </row>
    <row r="12" spans="1:10" s="90" customFormat="1" ht="12.75">
      <c r="A12" s="433"/>
      <c r="B12" s="433"/>
      <c r="C12" s="433"/>
      <c r="D12" s="433"/>
      <c r="E12" s="433"/>
      <c r="F12" s="433"/>
      <c r="G12" s="434"/>
      <c r="H12" s="195"/>
      <c r="I12" s="195"/>
      <c r="J12" s="195"/>
    </row>
    <row r="13" spans="1:10" s="90" customFormat="1" ht="12.75">
      <c r="A13" s="435"/>
      <c r="B13" s="435"/>
      <c r="C13" s="435"/>
      <c r="D13" s="435"/>
      <c r="E13" s="435"/>
      <c r="F13" s="435"/>
      <c r="G13" s="436"/>
      <c r="H13" s="195"/>
      <c r="I13" s="195"/>
      <c r="J13" s="195"/>
    </row>
    <row r="14" spans="1:10" s="90" customFormat="1" ht="12.75">
      <c r="A14" s="221"/>
      <c r="B14" s="222"/>
      <c r="C14" s="222"/>
      <c r="D14" s="222"/>
      <c r="E14" s="222"/>
      <c r="F14" s="222"/>
      <c r="G14" s="222"/>
      <c r="H14" s="222"/>
      <c r="I14" s="222"/>
      <c r="J14" s="222"/>
    </row>
    <row r="15" spans="1:10" ht="13.5" thickBot="1">
      <c r="A15" s="223"/>
      <c r="B15" s="449" t="s">
        <v>91</v>
      </c>
      <c r="C15" s="449"/>
      <c r="D15" s="449"/>
      <c r="E15" s="449"/>
      <c r="F15" s="224"/>
      <c r="G15" s="449" t="s">
        <v>90</v>
      </c>
      <c r="H15" s="449"/>
      <c r="I15" s="449"/>
      <c r="J15" s="449"/>
    </row>
    <row r="16" spans="1:10" ht="13.5" thickBot="1">
      <c r="A16" s="455" t="s">
        <v>30</v>
      </c>
      <c r="B16" s="453" t="s">
        <v>21</v>
      </c>
      <c r="C16" s="453"/>
      <c r="D16" s="453"/>
      <c r="E16" s="453"/>
      <c r="F16" s="364"/>
      <c r="G16" s="453" t="s">
        <v>21</v>
      </c>
      <c r="H16" s="453"/>
      <c r="I16" s="453"/>
      <c r="J16" s="453"/>
    </row>
    <row r="17" spans="1:10" ht="24.75" thickBot="1">
      <c r="A17" s="456"/>
      <c r="B17" s="370">
        <v>2019</v>
      </c>
      <c r="C17" s="370">
        <v>2020</v>
      </c>
      <c r="D17" s="226" t="s">
        <v>52</v>
      </c>
      <c r="E17" s="226" t="s">
        <v>53</v>
      </c>
      <c r="F17" s="226"/>
      <c r="G17" s="370">
        <v>2019</v>
      </c>
      <c r="H17" s="370">
        <v>2020</v>
      </c>
      <c r="I17" s="226" t="s">
        <v>52</v>
      </c>
      <c r="J17" s="226" t="s">
        <v>53</v>
      </c>
    </row>
    <row r="18" spans="1:16" s="26" customFormat="1" ht="12.75">
      <c r="A18" s="221" t="s">
        <v>49</v>
      </c>
      <c r="B18" s="222">
        <v>754544.8547700001</v>
      </c>
      <c r="C18" s="222">
        <v>587340.5515099999</v>
      </c>
      <c r="D18" s="227">
        <v>-22.159624070456008</v>
      </c>
      <c r="E18" s="227">
        <v>-22.159624070456</v>
      </c>
      <c r="F18" s="228">
        <v>0</v>
      </c>
      <c r="G18" s="222">
        <v>5666698.661919996</v>
      </c>
      <c r="H18" s="222">
        <v>5196681.045120001</v>
      </c>
      <c r="I18" s="227">
        <v>-8.294381699851028</v>
      </c>
      <c r="J18" s="227">
        <v>-8.29438169985103</v>
      </c>
      <c r="K18" s="47"/>
      <c r="L18" s="47"/>
      <c r="M18" s="47"/>
      <c r="N18" s="47"/>
      <c r="O18" s="47"/>
      <c r="P18" s="47"/>
    </row>
    <row r="19" spans="1:16" ht="12.75">
      <c r="A19" s="229"/>
      <c r="B19" s="230"/>
      <c r="C19" s="230"/>
      <c r="D19" s="231"/>
      <c r="E19" s="231"/>
      <c r="F19" s="238"/>
      <c r="G19" s="230"/>
      <c r="H19" s="230"/>
      <c r="I19" s="231"/>
      <c r="J19" s="231"/>
      <c r="K19" s="47"/>
      <c r="L19" s="121"/>
      <c r="M19" s="47"/>
      <c r="N19" s="47"/>
      <c r="O19" s="47"/>
      <c r="P19" s="47"/>
    </row>
    <row r="20" spans="1:16" s="31" customFormat="1" ht="12.75">
      <c r="A20" s="221" t="s">
        <v>150</v>
      </c>
      <c r="B20" s="222">
        <v>100468.78568</v>
      </c>
      <c r="C20" s="222">
        <v>83241.70198000007</v>
      </c>
      <c r="D20" s="227">
        <v>-17.1467024144886</v>
      </c>
      <c r="E20" s="227">
        <v>-2.283109293118312</v>
      </c>
      <c r="F20" s="228">
        <v>0</v>
      </c>
      <c r="G20" s="222">
        <v>814136.9199299999</v>
      </c>
      <c r="H20" s="222">
        <v>732446.77621</v>
      </c>
      <c r="I20" s="227">
        <v>-10.033956416940725</v>
      </c>
      <c r="J20" s="227">
        <v>-1.4415826320350245</v>
      </c>
      <c r="K20" s="121"/>
      <c r="L20" s="47"/>
      <c r="M20" s="47"/>
      <c r="N20" s="47"/>
      <c r="O20" s="47"/>
      <c r="P20" s="47"/>
    </row>
    <row r="21" spans="1:16" s="31" customFormat="1" ht="12.75">
      <c r="A21" s="232" t="s">
        <v>151</v>
      </c>
      <c r="B21" s="233">
        <v>9306.84797</v>
      </c>
      <c r="C21" s="233">
        <v>7157.28723</v>
      </c>
      <c r="D21" s="234">
        <v>-23.096549411024714</v>
      </c>
      <c r="E21" s="234">
        <v>-0.2848817703031358</v>
      </c>
      <c r="F21" s="228">
        <v>0</v>
      </c>
      <c r="G21" s="233">
        <v>78743.43006</v>
      </c>
      <c r="H21" s="233">
        <v>63766.89544</v>
      </c>
      <c r="I21" s="234">
        <v>-19.019408487271072</v>
      </c>
      <c r="J21" s="234">
        <v>-0.2642902951703036</v>
      </c>
      <c r="K21" s="121"/>
      <c r="L21" s="47"/>
      <c r="M21" s="47"/>
      <c r="N21" s="47"/>
      <c r="O21" s="47"/>
      <c r="P21" s="47"/>
    </row>
    <row r="22" spans="1:16" s="32" customFormat="1" ht="12.75">
      <c r="A22" s="235" t="s">
        <v>152</v>
      </c>
      <c r="B22" s="236">
        <v>1811.7111499999999</v>
      </c>
      <c r="C22" s="236">
        <v>560.68036</v>
      </c>
      <c r="D22" s="237">
        <v>-69.05244194142097</v>
      </c>
      <c r="E22" s="237">
        <v>-0.16579939311644215</v>
      </c>
      <c r="F22" s="238">
        <v>0</v>
      </c>
      <c r="G22" s="236">
        <v>5990.10882</v>
      </c>
      <c r="H22" s="236">
        <v>6176.52157</v>
      </c>
      <c r="I22" s="237">
        <v>3.1120094075352656</v>
      </c>
      <c r="J22" s="237">
        <v>0.003289618190793993</v>
      </c>
      <c r="K22" s="47"/>
      <c r="L22" s="121"/>
      <c r="M22" s="47"/>
      <c r="N22" s="47"/>
      <c r="O22" s="47"/>
      <c r="P22" s="47"/>
    </row>
    <row r="23" spans="1:16" s="32" customFormat="1" ht="12.75">
      <c r="A23" s="229" t="s">
        <v>153</v>
      </c>
      <c r="B23" s="230">
        <v>4538.401180000001</v>
      </c>
      <c r="C23" s="230">
        <v>1991.3140799999994</v>
      </c>
      <c r="D23" s="231">
        <v>-56.12300453350404</v>
      </c>
      <c r="E23" s="231">
        <v>-0.33756602856650625</v>
      </c>
      <c r="F23" s="238">
        <v>0</v>
      </c>
      <c r="G23" s="230">
        <v>41638.05141000001</v>
      </c>
      <c r="H23" s="230">
        <v>27594.25517</v>
      </c>
      <c r="I23" s="231">
        <v>-33.72827441350239</v>
      </c>
      <c r="J23" s="231">
        <v>-0.24783029904825873</v>
      </c>
      <c r="K23" s="47"/>
      <c r="L23" s="47"/>
      <c r="M23" s="47"/>
      <c r="N23" s="47"/>
      <c r="O23" s="47"/>
      <c r="P23" s="47"/>
    </row>
    <row r="24" spans="1:16" s="42" customFormat="1" ht="12.75">
      <c r="A24" s="235" t="s">
        <v>154</v>
      </c>
      <c r="B24" s="236">
        <v>2956.735640000001</v>
      </c>
      <c r="C24" s="236">
        <v>4605.29279</v>
      </c>
      <c r="D24" s="237">
        <v>55.755987369909036</v>
      </c>
      <c r="E24" s="237">
        <v>0.21848365137981252</v>
      </c>
      <c r="F24" s="238">
        <v>0</v>
      </c>
      <c r="G24" s="236">
        <v>31115.269830000005</v>
      </c>
      <c r="H24" s="236">
        <v>29996.118699999995</v>
      </c>
      <c r="I24" s="237">
        <v>-3.5967906950977846</v>
      </c>
      <c r="J24" s="237">
        <v>-0.01974961431283904</v>
      </c>
      <c r="K24" s="47"/>
      <c r="L24" s="47"/>
      <c r="M24" s="47"/>
      <c r="N24" s="47"/>
      <c r="O24" s="47"/>
      <c r="P24" s="47"/>
    </row>
    <row r="25" spans="1:16" s="26" customFormat="1" ht="12.75">
      <c r="A25" s="232" t="s">
        <v>155</v>
      </c>
      <c r="B25" s="233">
        <v>91161.93771000001</v>
      </c>
      <c r="C25" s="233">
        <v>76084.41475000005</v>
      </c>
      <c r="D25" s="234">
        <v>-16.53927432736658</v>
      </c>
      <c r="E25" s="234">
        <v>-1.9982275228151773</v>
      </c>
      <c r="F25" s="228">
        <v>0</v>
      </c>
      <c r="G25" s="233">
        <v>735393.4898699999</v>
      </c>
      <c r="H25" s="233">
        <v>668679.8807699999</v>
      </c>
      <c r="I25" s="234">
        <v>-9.071824814738749</v>
      </c>
      <c r="J25" s="234">
        <v>-1.1772923368647228</v>
      </c>
      <c r="K25" s="47"/>
      <c r="L25" s="47"/>
      <c r="M25" s="47"/>
      <c r="N25" s="47"/>
      <c r="O25" s="47"/>
      <c r="P25" s="47"/>
    </row>
    <row r="26" spans="1:16" ht="12.75">
      <c r="A26" s="235" t="s">
        <v>156</v>
      </c>
      <c r="B26" s="236">
        <v>6980.81476</v>
      </c>
      <c r="C26" s="236">
        <v>4918.787379999999</v>
      </c>
      <c r="D26" s="237">
        <v>-29.538491578596204</v>
      </c>
      <c r="E26" s="237">
        <v>-0.27328095433485483</v>
      </c>
      <c r="F26" s="238">
        <v>0</v>
      </c>
      <c r="G26" s="236">
        <v>53026.73132</v>
      </c>
      <c r="H26" s="236">
        <v>47170.412549999994</v>
      </c>
      <c r="I26" s="237">
        <v>-11.044087810464731</v>
      </c>
      <c r="J26" s="237">
        <v>-0.10334621830792323</v>
      </c>
      <c r="K26" s="47"/>
      <c r="L26" s="47"/>
      <c r="M26" s="47"/>
      <c r="N26" s="47"/>
      <c r="O26" s="47"/>
      <c r="P26" s="47"/>
    </row>
    <row r="27" spans="1:16" ht="12.75">
      <c r="A27" s="229" t="s">
        <v>157</v>
      </c>
      <c r="B27" s="230">
        <v>5687.21436</v>
      </c>
      <c r="C27" s="230">
        <v>1653.3861199999997</v>
      </c>
      <c r="D27" s="231">
        <v>-70.92801474780353</v>
      </c>
      <c r="E27" s="231">
        <v>-0.5346041675984378</v>
      </c>
      <c r="F27" s="238">
        <v>0</v>
      </c>
      <c r="G27" s="230">
        <v>31896.14045</v>
      </c>
      <c r="H27" s="230">
        <v>25985.11798999999</v>
      </c>
      <c r="I27" s="231">
        <v>-18.532093151728045</v>
      </c>
      <c r="J27" s="231">
        <v>-0.10431157209261645</v>
      </c>
      <c r="K27" s="47"/>
      <c r="L27" s="47"/>
      <c r="M27" s="47"/>
      <c r="N27" s="47"/>
      <c r="O27" s="47"/>
      <c r="P27" s="47"/>
    </row>
    <row r="28" spans="1:16" ht="12.75">
      <c r="A28" s="235" t="s">
        <v>158</v>
      </c>
      <c r="B28" s="236">
        <v>33705.84364</v>
      </c>
      <c r="C28" s="236">
        <v>36614.86099000005</v>
      </c>
      <c r="D28" s="237">
        <v>8.630602399602338</v>
      </c>
      <c r="E28" s="237">
        <v>0.3855327263329863</v>
      </c>
      <c r="F28" s="238">
        <v>0</v>
      </c>
      <c r="G28" s="236">
        <v>276294.5068899999</v>
      </c>
      <c r="H28" s="236">
        <v>248587.25506000005</v>
      </c>
      <c r="I28" s="237">
        <v>-10.028158772273688</v>
      </c>
      <c r="J28" s="237">
        <v>-0.48894874216960865</v>
      </c>
      <c r="K28" s="47"/>
      <c r="L28" s="47"/>
      <c r="M28" s="47"/>
      <c r="N28" s="47"/>
      <c r="O28" s="47"/>
      <c r="P28" s="47"/>
    </row>
    <row r="29" spans="1:16" ht="12.75">
      <c r="A29" s="229" t="s">
        <v>159</v>
      </c>
      <c r="B29" s="230">
        <v>29.2</v>
      </c>
      <c r="C29" s="230">
        <v>72.09089999999999</v>
      </c>
      <c r="D29" s="231">
        <v>146.8866438356164</v>
      </c>
      <c r="E29" s="231">
        <v>0.005684340662964825</v>
      </c>
      <c r="F29" s="238">
        <v>0</v>
      </c>
      <c r="G29" s="230">
        <v>1474.95449</v>
      </c>
      <c r="H29" s="230">
        <v>808.3792799999999</v>
      </c>
      <c r="I29" s="231">
        <v>-45.192934054528024</v>
      </c>
      <c r="J29" s="231">
        <v>-0.011763025524532664</v>
      </c>
      <c r="K29" s="47"/>
      <c r="L29" s="47"/>
      <c r="M29" s="47"/>
      <c r="N29" s="47"/>
      <c r="O29" s="47"/>
      <c r="P29" s="47"/>
    </row>
    <row r="30" spans="1:16" ht="12.75">
      <c r="A30" s="235" t="s">
        <v>160</v>
      </c>
      <c r="B30" s="236">
        <v>32560.53776</v>
      </c>
      <c r="C30" s="236">
        <v>23577.467759999996</v>
      </c>
      <c r="D30" s="237">
        <v>-27.588825670549998</v>
      </c>
      <c r="E30" s="237">
        <v>-1.1905282957284518</v>
      </c>
      <c r="F30" s="238">
        <v>0</v>
      </c>
      <c r="G30" s="236">
        <v>290638.52518</v>
      </c>
      <c r="H30" s="236">
        <v>265785.06826999993</v>
      </c>
      <c r="I30" s="237">
        <v>-8.551329144891461</v>
      </c>
      <c r="J30" s="237">
        <v>-0.438587939694312</v>
      </c>
      <c r="K30" s="47"/>
      <c r="L30" s="47"/>
      <c r="M30" s="47"/>
      <c r="N30" s="47"/>
      <c r="O30" s="47"/>
      <c r="P30" s="47"/>
    </row>
    <row r="31" spans="1:16" ht="12.75">
      <c r="A31" s="229" t="s">
        <v>161</v>
      </c>
      <c r="B31" s="230">
        <v>3859.86009</v>
      </c>
      <c r="C31" s="230">
        <v>3995.5917899999995</v>
      </c>
      <c r="D31" s="231">
        <v>3.516492744170918</v>
      </c>
      <c r="E31" s="231">
        <v>0.017988552853014008</v>
      </c>
      <c r="F31" s="238">
        <v>0</v>
      </c>
      <c r="G31" s="230">
        <v>28117.68422</v>
      </c>
      <c r="H31" s="230">
        <v>34524.27199</v>
      </c>
      <c r="I31" s="231">
        <v>22.78490547042642</v>
      </c>
      <c r="J31" s="231">
        <v>0.11305679289163607</v>
      </c>
      <c r="K31" s="47"/>
      <c r="L31" s="47"/>
      <c r="M31" s="47"/>
      <c r="N31" s="47"/>
      <c r="O31" s="47"/>
      <c r="P31" s="47"/>
    </row>
    <row r="32" spans="1:16" ht="12.75">
      <c r="A32" s="235" t="s">
        <v>162</v>
      </c>
      <c r="B32" s="236">
        <v>556.31674</v>
      </c>
      <c r="C32" s="236">
        <v>454.25080999999994</v>
      </c>
      <c r="D32" s="237">
        <v>-18.346729958188934</v>
      </c>
      <c r="E32" s="237">
        <v>-0.01352682075224166</v>
      </c>
      <c r="F32" s="238">
        <v>0</v>
      </c>
      <c r="G32" s="236">
        <v>2294.43364</v>
      </c>
      <c r="H32" s="236">
        <v>2666.0607200000004</v>
      </c>
      <c r="I32" s="237">
        <v>16.196898159146578</v>
      </c>
      <c r="J32" s="237">
        <v>0.0065580879127616265</v>
      </c>
      <c r="K32" s="47"/>
      <c r="L32" s="47"/>
      <c r="M32" s="47"/>
      <c r="N32" s="47"/>
      <c r="O32" s="47"/>
      <c r="P32" s="47"/>
    </row>
    <row r="33" spans="1:16" ht="12.75">
      <c r="A33" s="229" t="s">
        <v>163</v>
      </c>
      <c r="B33" s="230">
        <v>5701.619669999999</v>
      </c>
      <c r="C33" s="230">
        <v>4318.224470000001</v>
      </c>
      <c r="D33" s="231">
        <v>-24.263196776855487</v>
      </c>
      <c r="E33" s="231">
        <v>-0.18334167826532777</v>
      </c>
      <c r="F33" s="238">
        <v>0</v>
      </c>
      <c r="G33" s="230">
        <v>39052.6739</v>
      </c>
      <c r="H33" s="230">
        <v>39298.70743</v>
      </c>
      <c r="I33" s="231">
        <v>0.630004313225796</v>
      </c>
      <c r="J33" s="231">
        <v>0.004341743662025605</v>
      </c>
      <c r="K33" s="47"/>
      <c r="L33" s="47"/>
      <c r="M33" s="47"/>
      <c r="N33" s="47"/>
      <c r="O33" s="47"/>
      <c r="P33" s="47"/>
    </row>
    <row r="34" spans="1:16" ht="12.75">
      <c r="A34" s="235" t="s">
        <v>164</v>
      </c>
      <c r="B34" s="236">
        <v>2080.53069</v>
      </c>
      <c r="C34" s="236">
        <v>479.75453000000005</v>
      </c>
      <c r="D34" s="237">
        <v>-76.94076168614461</v>
      </c>
      <c r="E34" s="237">
        <v>-0.21215122598482863</v>
      </c>
      <c r="F34" s="238">
        <v>0</v>
      </c>
      <c r="G34" s="236">
        <v>12597.839779999998</v>
      </c>
      <c r="H34" s="236">
        <v>3854.6074800000006</v>
      </c>
      <c r="I34" s="237">
        <v>-69.40263134541944</v>
      </c>
      <c r="J34" s="237">
        <v>-0.15429146354215365</v>
      </c>
      <c r="K34" s="47"/>
      <c r="L34" s="47"/>
      <c r="M34" s="47"/>
      <c r="N34" s="47"/>
      <c r="O34" s="47"/>
      <c r="P34" s="47"/>
    </row>
    <row r="35" spans="1:16" s="90" customFormat="1" ht="12.75">
      <c r="A35" s="229"/>
      <c r="B35" s="230"/>
      <c r="C35" s="230"/>
      <c r="D35" s="231"/>
      <c r="E35" s="231"/>
      <c r="F35" s="238"/>
      <c r="G35" s="230"/>
      <c r="H35" s="230"/>
      <c r="I35" s="231"/>
      <c r="J35" s="231"/>
      <c r="K35" s="47"/>
      <c r="L35" s="47"/>
      <c r="M35" s="47"/>
      <c r="N35" s="47"/>
      <c r="O35" s="47"/>
      <c r="P35" s="47"/>
    </row>
    <row r="36" spans="1:16" ht="12.75">
      <c r="A36" s="235" t="s">
        <v>165</v>
      </c>
      <c r="B36" s="236">
        <v>137579.49635000006</v>
      </c>
      <c r="C36" s="236">
        <v>103256.32643999995</v>
      </c>
      <c r="D36" s="237">
        <v>-24.94788163977756</v>
      </c>
      <c r="E36" s="237">
        <v>-4.548857459304055</v>
      </c>
      <c r="F36" s="238">
        <v>0</v>
      </c>
      <c r="G36" s="236">
        <v>1037034.6925699998</v>
      </c>
      <c r="H36" s="236">
        <v>836536.9926099998</v>
      </c>
      <c r="I36" s="237">
        <v>-19.333750490364267</v>
      </c>
      <c r="J36" s="237">
        <v>-3.5381747278593974</v>
      </c>
      <c r="K36" s="47"/>
      <c r="L36" s="47"/>
      <c r="M36" s="47"/>
      <c r="N36" s="47"/>
      <c r="O36" s="47"/>
      <c r="P36" s="47"/>
    </row>
    <row r="37" spans="1:16" s="90" customFormat="1" ht="12.75">
      <c r="A37" s="229" t="s">
        <v>166</v>
      </c>
      <c r="B37" s="230">
        <v>1078.34052</v>
      </c>
      <c r="C37" s="230">
        <v>82.80124</v>
      </c>
      <c r="D37" s="231">
        <v>-92.32141995368958</v>
      </c>
      <c r="E37" s="231">
        <v>-0.13193904559901343</v>
      </c>
      <c r="F37" s="238">
        <v>0</v>
      </c>
      <c r="G37" s="230">
        <v>1769.35627</v>
      </c>
      <c r="H37" s="230">
        <v>1589.8071599999998</v>
      </c>
      <c r="I37" s="231">
        <v>-10.147708126639754</v>
      </c>
      <c r="J37" s="231">
        <v>-0.0031684958158541836</v>
      </c>
      <c r="K37" s="47"/>
      <c r="L37" s="47"/>
      <c r="M37" s="47"/>
      <c r="N37" s="47"/>
      <c r="O37" s="47"/>
      <c r="P37" s="47"/>
    </row>
    <row r="38" spans="1:16" s="26" customFormat="1" ht="12.75">
      <c r="A38" s="235" t="s">
        <v>167</v>
      </c>
      <c r="B38" s="236">
        <v>19128.015520000023</v>
      </c>
      <c r="C38" s="236">
        <v>2222.5736699999993</v>
      </c>
      <c r="D38" s="237">
        <v>-88.38053185561198</v>
      </c>
      <c r="E38" s="237">
        <v>-2.240482026102097</v>
      </c>
      <c r="F38" s="238">
        <v>0</v>
      </c>
      <c r="G38" s="236">
        <v>103244.06763000002</v>
      </c>
      <c r="H38" s="236">
        <v>35489.86924</v>
      </c>
      <c r="I38" s="237">
        <v>-65.62527024101134</v>
      </c>
      <c r="J38" s="237">
        <v>-1.1956555735935934</v>
      </c>
      <c r="K38" s="47"/>
      <c r="L38" s="47"/>
      <c r="M38" s="47"/>
      <c r="N38" s="47"/>
      <c r="O38" s="47"/>
      <c r="P38" s="47"/>
    </row>
    <row r="39" spans="1:16" s="26" customFormat="1" ht="12.75">
      <c r="A39" s="229"/>
      <c r="B39" s="230"/>
      <c r="C39" s="230"/>
      <c r="D39" s="231"/>
      <c r="E39" s="231"/>
      <c r="F39" s="238"/>
      <c r="G39" s="230"/>
      <c r="H39" s="230"/>
      <c r="I39" s="231"/>
      <c r="J39" s="231"/>
      <c r="K39" s="47"/>
      <c r="L39" s="47"/>
      <c r="M39" s="47"/>
      <c r="N39" s="47"/>
      <c r="O39" s="47"/>
      <c r="P39" s="47"/>
    </row>
    <row r="40" spans="1:16" s="26" customFormat="1" ht="12.75">
      <c r="A40" s="221" t="s">
        <v>168</v>
      </c>
      <c r="B40" s="222">
        <v>112752.08068000007</v>
      </c>
      <c r="C40" s="222">
        <v>80529.59914000003</v>
      </c>
      <c r="D40" s="227">
        <v>-28.57817021705361</v>
      </c>
      <c r="E40" s="227">
        <v>-4.270452755233759</v>
      </c>
      <c r="F40" s="228">
        <v>0</v>
      </c>
      <c r="G40" s="222">
        <v>893363.1588900003</v>
      </c>
      <c r="H40" s="222">
        <v>670022.5634600001</v>
      </c>
      <c r="I40" s="227">
        <v>-24.99997825156569</v>
      </c>
      <c r="J40" s="227">
        <v>-3.941282371883312</v>
      </c>
      <c r="K40" s="47"/>
      <c r="L40" s="47"/>
      <c r="M40" s="47"/>
      <c r="N40" s="47"/>
      <c r="O40" s="47"/>
      <c r="P40" s="47"/>
    </row>
    <row r="41" spans="1:12" ht="12.75">
      <c r="A41" s="229" t="s">
        <v>169</v>
      </c>
      <c r="B41" s="230">
        <v>26841.935110000053</v>
      </c>
      <c r="C41" s="230">
        <v>32562.688060000022</v>
      </c>
      <c r="D41" s="231">
        <v>21.31274413173245</v>
      </c>
      <c r="E41" s="231">
        <v>0.7581726803695144</v>
      </c>
      <c r="F41" s="238">
        <v>0</v>
      </c>
      <c r="G41" s="230">
        <v>202008.67578000005</v>
      </c>
      <c r="H41" s="230">
        <v>178603.56140000006</v>
      </c>
      <c r="I41" s="231">
        <v>-11.586192667036544</v>
      </c>
      <c r="J41" s="231">
        <v>-0.4130290981816537</v>
      </c>
      <c r="K41" s="47"/>
      <c r="L41" s="47"/>
    </row>
    <row r="42" spans="1:12" ht="12.75">
      <c r="A42" s="235" t="s">
        <v>170</v>
      </c>
      <c r="B42" s="236">
        <v>1315.7868500000002</v>
      </c>
      <c r="C42" s="236">
        <v>2512.0301000000004</v>
      </c>
      <c r="D42" s="237">
        <v>90.91466828384857</v>
      </c>
      <c r="E42" s="237">
        <v>0.15853838806768333</v>
      </c>
      <c r="F42" s="238">
        <v>0</v>
      </c>
      <c r="G42" s="236">
        <v>15116.199110000001</v>
      </c>
      <c r="H42" s="236">
        <v>13807.919479999997</v>
      </c>
      <c r="I42" s="237">
        <v>-8.654818717851654</v>
      </c>
      <c r="J42" s="237">
        <v>-0.023087157233039314</v>
      </c>
      <c r="K42" s="47"/>
      <c r="L42" s="47"/>
    </row>
    <row r="43" spans="1:12" ht="12.75">
      <c r="A43" s="229" t="s">
        <v>171</v>
      </c>
      <c r="B43" s="230">
        <v>6115.521849999997</v>
      </c>
      <c r="C43" s="230">
        <v>2902.0036099999998</v>
      </c>
      <c r="D43" s="231">
        <v>-52.54691780718596</v>
      </c>
      <c r="E43" s="231">
        <v>-0.4258882980494964</v>
      </c>
      <c r="F43" s="238">
        <v>0</v>
      </c>
      <c r="G43" s="230">
        <v>74365.14579</v>
      </c>
      <c r="H43" s="230">
        <v>48965.19683999999</v>
      </c>
      <c r="I43" s="231">
        <v>-34.155717278800225</v>
      </c>
      <c r="J43" s="231">
        <v>-0.4482318624190609</v>
      </c>
      <c r="K43" s="47"/>
      <c r="L43" s="47"/>
    </row>
    <row r="44" spans="1:12" ht="12.75">
      <c r="A44" s="235" t="s">
        <v>172</v>
      </c>
      <c r="B44" s="236">
        <v>326.2906</v>
      </c>
      <c r="C44" s="236">
        <v>151.79675999999998</v>
      </c>
      <c r="D44" s="237">
        <v>-53.47804686987612</v>
      </c>
      <c r="E44" s="237">
        <v>-0.023125708020789445</v>
      </c>
      <c r="F44" s="238">
        <v>0</v>
      </c>
      <c r="G44" s="236">
        <v>3049.38589</v>
      </c>
      <c r="H44" s="236">
        <v>1221.2134099999998</v>
      </c>
      <c r="I44" s="237">
        <v>-59.952152529963996</v>
      </c>
      <c r="J44" s="237">
        <v>-0.03226168513750786</v>
      </c>
      <c r="K44" s="47"/>
      <c r="L44" s="47"/>
    </row>
    <row r="45" spans="1:12" ht="12.75">
      <c r="A45" s="229" t="s">
        <v>173</v>
      </c>
      <c r="B45" s="230">
        <v>3.1323499999999997</v>
      </c>
      <c r="C45" s="230">
        <v>7.93221</v>
      </c>
      <c r="D45" s="231">
        <v>153.2351110188836</v>
      </c>
      <c r="E45" s="231">
        <v>0.0006361265297426342</v>
      </c>
      <c r="F45" s="238">
        <v>0</v>
      </c>
      <c r="G45" s="230">
        <v>46.3743</v>
      </c>
      <c r="H45" s="230">
        <v>504.27849</v>
      </c>
      <c r="I45" s="231">
        <v>987.4093840769565</v>
      </c>
      <c r="J45" s="231">
        <v>0.0080806165515223</v>
      </c>
      <c r="K45" s="47"/>
      <c r="L45" s="47"/>
    </row>
    <row r="46" spans="1:12" ht="12.75">
      <c r="A46" s="235" t="s">
        <v>174</v>
      </c>
      <c r="B46" s="236">
        <v>1.08047</v>
      </c>
      <c r="C46" s="236">
        <v>0</v>
      </c>
      <c r="D46" s="237">
        <v>-100</v>
      </c>
      <c r="E46" s="237">
        <v>-0.00014319493310034542</v>
      </c>
      <c r="F46" s="238">
        <v>0</v>
      </c>
      <c r="G46" s="236">
        <v>109.29528</v>
      </c>
      <c r="H46" s="236">
        <v>120.00196</v>
      </c>
      <c r="I46" s="237">
        <v>9.796104644226178</v>
      </c>
      <c r="J46" s="237">
        <v>0.00018894034496572907</v>
      </c>
      <c r="K46" s="47"/>
      <c r="L46" s="47"/>
    </row>
    <row r="47" spans="1:12" ht="12.75">
      <c r="A47" s="229" t="s">
        <v>175</v>
      </c>
      <c r="B47" s="230">
        <v>1845.0742800000003</v>
      </c>
      <c r="C47" s="230">
        <v>348.31458</v>
      </c>
      <c r="D47" s="231">
        <v>-81.1219210101395</v>
      </c>
      <c r="E47" s="231">
        <v>-0.1983659010512028</v>
      </c>
      <c r="F47" s="238">
        <v>0</v>
      </c>
      <c r="G47" s="230">
        <v>6299.217229999999</v>
      </c>
      <c r="H47" s="230">
        <v>3913.4186500000005</v>
      </c>
      <c r="I47" s="231">
        <v>-37.874524609782334</v>
      </c>
      <c r="J47" s="231">
        <v>-0.042102090164639894</v>
      </c>
      <c r="K47" s="47"/>
      <c r="L47" s="47"/>
    </row>
    <row r="48" spans="1:12" ht="12.75">
      <c r="A48" s="235" t="s">
        <v>176</v>
      </c>
      <c r="B48" s="236">
        <v>2481.57712</v>
      </c>
      <c r="C48" s="236">
        <v>585.5540900000001</v>
      </c>
      <c r="D48" s="237">
        <v>-76.40395354708944</v>
      </c>
      <c r="E48" s="237">
        <v>-0.2512803603409296</v>
      </c>
      <c r="F48" s="238">
        <v>0</v>
      </c>
      <c r="G48" s="236">
        <v>24868.91069000005</v>
      </c>
      <c r="H48" s="236">
        <v>14138.191760000042</v>
      </c>
      <c r="I48" s="237">
        <v>-43.149131314042236</v>
      </c>
      <c r="J48" s="237">
        <v>-0.18936455898228788</v>
      </c>
      <c r="K48" s="47"/>
      <c r="L48" s="47"/>
    </row>
    <row r="49" spans="1:12" ht="12.75">
      <c r="A49" s="229" t="s">
        <v>177</v>
      </c>
      <c r="B49" s="230">
        <v>972.2923000000001</v>
      </c>
      <c r="C49" s="230">
        <v>52.110969999999995</v>
      </c>
      <c r="D49" s="231">
        <v>-94.64040083419358</v>
      </c>
      <c r="E49" s="231">
        <v>-0.12195183946758065</v>
      </c>
      <c r="F49" s="238">
        <v>0</v>
      </c>
      <c r="G49" s="230">
        <v>3646.13105</v>
      </c>
      <c r="H49" s="230">
        <v>1549.2711600000002</v>
      </c>
      <c r="I49" s="231">
        <v>-57.509175102194966</v>
      </c>
      <c r="J49" s="231">
        <v>-0.03700320089527294</v>
      </c>
      <c r="K49" s="47"/>
      <c r="L49" s="47"/>
    </row>
    <row r="50" spans="1:12" ht="12.75">
      <c r="A50" s="235" t="s">
        <v>178</v>
      </c>
      <c r="B50" s="236">
        <v>16793.99239</v>
      </c>
      <c r="C50" s="236">
        <v>10744.85438000001</v>
      </c>
      <c r="D50" s="237">
        <v>-36.01965434736029</v>
      </c>
      <c r="E50" s="237">
        <v>-0.8016936265298482</v>
      </c>
      <c r="F50" s="238">
        <v>0</v>
      </c>
      <c r="G50" s="236">
        <v>126345.76242000001</v>
      </c>
      <c r="H50" s="236">
        <v>101297.82476000002</v>
      </c>
      <c r="I50" s="237">
        <v>-19.8249131432959</v>
      </c>
      <c r="J50" s="237">
        <v>-0.44201993355180863</v>
      </c>
      <c r="K50" s="47"/>
      <c r="L50" s="47"/>
    </row>
    <row r="51" spans="1:12" ht="12.75">
      <c r="A51" s="229" t="s">
        <v>179</v>
      </c>
      <c r="B51" s="230">
        <v>0.1</v>
      </c>
      <c r="C51" s="230">
        <v>14.15814</v>
      </c>
      <c r="D51" s="231" t="s">
        <v>137</v>
      </c>
      <c r="E51" s="231">
        <v>0.0018631284689212006</v>
      </c>
      <c r="F51" s="238">
        <v>0</v>
      </c>
      <c r="G51" s="230">
        <v>60.225170000000006</v>
      </c>
      <c r="H51" s="230">
        <v>128.61233000000001</v>
      </c>
      <c r="I51" s="231">
        <v>113.55245655595492</v>
      </c>
      <c r="J51" s="231">
        <v>0.0012068254212908686</v>
      </c>
      <c r="K51" s="47"/>
      <c r="L51" s="47"/>
    </row>
    <row r="52" spans="1:12" ht="12.75">
      <c r="A52" s="235" t="s">
        <v>180</v>
      </c>
      <c r="B52" s="236">
        <v>92.42516</v>
      </c>
      <c r="C52" s="236">
        <v>68.41651</v>
      </c>
      <c r="D52" s="237">
        <v>-25.976314241706465</v>
      </c>
      <c r="E52" s="237">
        <v>-0.0031818718063246613</v>
      </c>
      <c r="F52" s="238">
        <v>0</v>
      </c>
      <c r="G52" s="236">
        <v>4341.211800000001</v>
      </c>
      <c r="H52" s="236">
        <v>4305.23175</v>
      </c>
      <c r="I52" s="237">
        <v>-0.8288019948715863</v>
      </c>
      <c r="J52" s="237">
        <v>-0.0006349384738204864</v>
      </c>
      <c r="K52" s="47"/>
      <c r="L52" s="47"/>
    </row>
    <row r="53" spans="1:12" ht="12.75">
      <c r="A53" s="229" t="s">
        <v>181</v>
      </c>
      <c r="B53" s="230">
        <v>9092.42005</v>
      </c>
      <c r="C53" s="230">
        <v>6740.757969999999</v>
      </c>
      <c r="D53" s="231">
        <v>-25.86398414358344</v>
      </c>
      <c r="E53" s="231">
        <v>-0.311666306533471</v>
      </c>
      <c r="F53" s="238">
        <v>0</v>
      </c>
      <c r="G53" s="230">
        <v>75703.22031</v>
      </c>
      <c r="H53" s="230">
        <v>59056.20653000001</v>
      </c>
      <c r="I53" s="231">
        <v>-21.989835718786466</v>
      </c>
      <c r="J53" s="231">
        <v>-0.29376917272604075</v>
      </c>
      <c r="K53" s="47"/>
      <c r="L53" s="47"/>
    </row>
    <row r="54" spans="1:12" ht="12.75">
      <c r="A54" s="235" t="s">
        <v>182</v>
      </c>
      <c r="B54" s="236">
        <v>55.832350000000005</v>
      </c>
      <c r="C54" s="236">
        <v>111.61658</v>
      </c>
      <c r="D54" s="237">
        <v>99.91381340746</v>
      </c>
      <c r="E54" s="237">
        <v>0.007393096599539349</v>
      </c>
      <c r="F54" s="238">
        <v>0</v>
      </c>
      <c r="G54" s="236">
        <v>968.0146</v>
      </c>
      <c r="H54" s="236">
        <v>618.23135</v>
      </c>
      <c r="I54" s="237">
        <v>-36.13408826685052</v>
      </c>
      <c r="J54" s="237">
        <v>-0.006172610736309844</v>
      </c>
      <c r="K54" s="47"/>
      <c r="L54" s="47"/>
    </row>
    <row r="55" spans="1:12" ht="12.75">
      <c r="A55" s="229" t="s">
        <v>183</v>
      </c>
      <c r="B55" s="230">
        <v>184.59427</v>
      </c>
      <c r="C55" s="230">
        <v>128.99269</v>
      </c>
      <c r="D55" s="231">
        <v>-30.120967460149217</v>
      </c>
      <c r="E55" s="231">
        <v>-0.00736888995379187</v>
      </c>
      <c r="F55" s="238">
        <v>0</v>
      </c>
      <c r="G55" s="230">
        <v>2958.2042700000006</v>
      </c>
      <c r="H55" s="230">
        <v>6472.5340300000025</v>
      </c>
      <c r="I55" s="231">
        <v>118.79942827612781</v>
      </c>
      <c r="J55" s="231">
        <v>0.062017233836981066</v>
      </c>
      <c r="K55" s="47"/>
      <c r="L55" s="47"/>
    </row>
    <row r="56" spans="1:12" ht="12.75">
      <c r="A56" s="235" t="s">
        <v>184</v>
      </c>
      <c r="B56" s="236">
        <v>2227.2804399999995</v>
      </c>
      <c r="C56" s="236">
        <v>950.74464</v>
      </c>
      <c r="D56" s="237">
        <v>-57.31365377590259</v>
      </c>
      <c r="E56" s="237">
        <v>-0.16917957785148668</v>
      </c>
      <c r="F56" s="238">
        <v>0</v>
      </c>
      <c r="G56" s="236">
        <v>13936.202039999998</v>
      </c>
      <c r="H56" s="236">
        <v>13853.57916</v>
      </c>
      <c r="I56" s="237">
        <v>-0.5928651131983709</v>
      </c>
      <c r="J56" s="237">
        <v>-0.0014580425910984403</v>
      </c>
      <c r="K56" s="47"/>
      <c r="L56" s="47"/>
    </row>
    <row r="57" spans="1:12" ht="12.75">
      <c r="A57" s="229" t="s">
        <v>185</v>
      </c>
      <c r="B57" s="230">
        <v>16017.312490000004</v>
      </c>
      <c r="C57" s="230">
        <v>8799.52951000001</v>
      </c>
      <c r="D57" s="231">
        <v>-45.062384744670695</v>
      </c>
      <c r="E57" s="231">
        <v>-0.9565744083166686</v>
      </c>
      <c r="F57" s="238">
        <v>0</v>
      </c>
      <c r="G57" s="230">
        <v>140913.85695000004</v>
      </c>
      <c r="H57" s="230">
        <v>71615.19429000003</v>
      </c>
      <c r="I57" s="231">
        <v>-49.17803270730785</v>
      </c>
      <c r="J57" s="231">
        <v>-1.2229106715288118</v>
      </c>
      <c r="K57" s="47"/>
      <c r="L57" s="47"/>
    </row>
    <row r="58" spans="1:12" ht="12.75">
      <c r="A58" s="235" t="s">
        <v>186</v>
      </c>
      <c r="B58" s="236">
        <v>0.1</v>
      </c>
      <c r="C58" s="236">
        <v>30.92164</v>
      </c>
      <c r="D58" s="237" t="s">
        <v>137</v>
      </c>
      <c r="E58" s="237">
        <v>0.004084798909588355</v>
      </c>
      <c r="F58" s="238">
        <v>0</v>
      </c>
      <c r="G58" s="236">
        <v>18.149919999999998</v>
      </c>
      <c r="H58" s="236">
        <v>191.66455</v>
      </c>
      <c r="I58" s="237">
        <v>956.0076848823577</v>
      </c>
      <c r="J58" s="237">
        <v>0.0030620055935921178</v>
      </c>
      <c r="K58" s="47"/>
      <c r="L58" s="47"/>
    </row>
    <row r="59" spans="1:12" ht="12.75">
      <c r="A59" s="229" t="s">
        <v>187</v>
      </c>
      <c r="B59" s="230">
        <v>75.24081</v>
      </c>
      <c r="C59" s="230">
        <v>0</v>
      </c>
      <c r="D59" s="231">
        <v>-100</v>
      </c>
      <c r="E59" s="231">
        <v>-0.00997168154077929</v>
      </c>
      <c r="F59" s="238">
        <v>0</v>
      </c>
      <c r="G59" s="230">
        <v>303.10659999999996</v>
      </c>
      <c r="H59" s="230">
        <v>69.94757000000001</v>
      </c>
      <c r="I59" s="231">
        <v>-76.92311219881059</v>
      </c>
      <c r="J59" s="231">
        <v>-0.004114547885999656</v>
      </c>
      <c r="K59" s="47"/>
      <c r="L59" s="47"/>
    </row>
    <row r="60" spans="1:12" ht="12.75">
      <c r="A60" s="235" t="s">
        <v>188</v>
      </c>
      <c r="B60" s="236">
        <v>35.92277</v>
      </c>
      <c r="C60" s="236">
        <v>70.12111999999999</v>
      </c>
      <c r="D60" s="237">
        <v>95.19964635243888</v>
      </c>
      <c r="E60" s="237">
        <v>0.004532315048443915</v>
      </c>
      <c r="F60" s="238">
        <v>0</v>
      </c>
      <c r="G60" s="236">
        <v>109.80507</v>
      </c>
      <c r="H60" s="236">
        <v>243.16888999999998</v>
      </c>
      <c r="I60" s="237">
        <v>121.45506578157091</v>
      </c>
      <c r="J60" s="237">
        <v>0.002353465888281653</v>
      </c>
      <c r="K60" s="47"/>
      <c r="L60" s="47"/>
    </row>
    <row r="61" spans="1:12" ht="12.75">
      <c r="A61" s="229" t="s">
        <v>189</v>
      </c>
      <c r="B61" s="230">
        <v>143.74723999999998</v>
      </c>
      <c r="C61" s="230">
        <v>0.16118000000000002</v>
      </c>
      <c r="D61" s="231">
        <v>-99.88787262976318</v>
      </c>
      <c r="E61" s="231">
        <v>-0.019029492957548272</v>
      </c>
      <c r="F61" s="238">
        <v>0</v>
      </c>
      <c r="G61" s="230">
        <v>603.2311699999999</v>
      </c>
      <c r="H61" s="230">
        <v>0.32153</v>
      </c>
      <c r="I61" s="231">
        <v>-99.94669870921955</v>
      </c>
      <c r="J61" s="231">
        <v>-0.0106395218092596</v>
      </c>
      <c r="K61" s="47"/>
      <c r="L61" s="47"/>
    </row>
    <row r="62" spans="1:12" ht="12.75">
      <c r="A62" s="235" t="s">
        <v>190</v>
      </c>
      <c r="B62" s="236">
        <v>2450.1778900000004</v>
      </c>
      <c r="C62" s="236">
        <v>2319.1182400000007</v>
      </c>
      <c r="D62" s="237">
        <v>-5.348985089405078</v>
      </c>
      <c r="E62" s="237">
        <v>-0.01736936501143453</v>
      </c>
      <c r="F62" s="238">
        <v>0</v>
      </c>
      <c r="G62" s="236">
        <v>28723.966060000002</v>
      </c>
      <c r="H62" s="236">
        <v>34076.462719999996</v>
      </c>
      <c r="I62" s="237">
        <v>18.634253531770106</v>
      </c>
      <c r="J62" s="237">
        <v>0.09445529009630553</v>
      </c>
      <c r="K62" s="47"/>
      <c r="L62" s="47"/>
    </row>
    <row r="63" spans="1:12" ht="12.75">
      <c r="A63" s="229" t="s">
        <v>191</v>
      </c>
      <c r="B63" s="230">
        <v>1284.91625</v>
      </c>
      <c r="C63" s="230">
        <v>1306.03087</v>
      </c>
      <c r="D63" s="231">
        <v>1.6432681896582757</v>
      </c>
      <c r="E63" s="231">
        <v>0.0027983253568717604</v>
      </c>
      <c r="F63" s="238">
        <v>0</v>
      </c>
      <c r="G63" s="230">
        <v>13609.76383</v>
      </c>
      <c r="H63" s="230">
        <v>9527.850910000001</v>
      </c>
      <c r="I63" s="231">
        <v>-29.992533088650962</v>
      </c>
      <c r="J63" s="231">
        <v>-0.07203335069553464</v>
      </c>
      <c r="K63" s="47"/>
      <c r="L63" s="47"/>
    </row>
    <row r="64" spans="1:12" ht="12.75">
      <c r="A64" s="235" t="s">
        <v>192</v>
      </c>
      <c r="B64" s="236">
        <v>589.9486700000001</v>
      </c>
      <c r="C64" s="236">
        <v>342.5635</v>
      </c>
      <c r="D64" s="237">
        <v>-41.93333803091718</v>
      </c>
      <c r="E64" s="237">
        <v>-0.03278601244659046</v>
      </c>
      <c r="F64" s="238">
        <v>0</v>
      </c>
      <c r="G64" s="236">
        <v>5445.8299099999995</v>
      </c>
      <c r="H64" s="236">
        <v>5643.42531</v>
      </c>
      <c r="I64" s="237">
        <v>3.628379939615134</v>
      </c>
      <c r="J64" s="237">
        <v>0.0034869579589229633</v>
      </c>
      <c r="K64" s="47"/>
      <c r="L64" s="47"/>
    </row>
    <row r="65" spans="1:12" ht="12.75">
      <c r="A65" s="229" t="s">
        <v>193</v>
      </c>
      <c r="B65" s="230">
        <v>17862.485730000004</v>
      </c>
      <c r="C65" s="230">
        <v>7735.686729999999</v>
      </c>
      <c r="D65" s="231">
        <v>-56.693111771068175</v>
      </c>
      <c r="E65" s="231">
        <v>-1.3421069583844485</v>
      </c>
      <c r="F65" s="238">
        <v>0</v>
      </c>
      <c r="G65" s="230">
        <v>107212.26553000002</v>
      </c>
      <c r="H65" s="230">
        <v>64120.845069999996</v>
      </c>
      <c r="I65" s="231">
        <v>-40.19262184879605</v>
      </c>
      <c r="J65" s="231">
        <v>-0.76043253807676</v>
      </c>
      <c r="K65" s="47"/>
      <c r="L65" s="47"/>
    </row>
    <row r="66" spans="1:12" ht="12.75">
      <c r="A66" s="235" t="s">
        <v>194</v>
      </c>
      <c r="B66" s="236">
        <v>117.08702000000002</v>
      </c>
      <c r="C66" s="236">
        <v>620.29543</v>
      </c>
      <c r="D66" s="237">
        <v>429.7730098519887</v>
      </c>
      <c r="E66" s="237">
        <v>0.0666903242158331</v>
      </c>
      <c r="F66" s="238">
        <v>0</v>
      </c>
      <c r="G66" s="236">
        <v>1839.4995299999996</v>
      </c>
      <c r="H66" s="236">
        <v>3183.3316600000007</v>
      </c>
      <c r="I66" s="237">
        <v>73.05422524353685</v>
      </c>
      <c r="J66" s="237">
        <v>0.023714550749460224</v>
      </c>
      <c r="K66" s="47"/>
      <c r="L66" s="47"/>
    </row>
    <row r="67" spans="1:12" ht="12.75">
      <c r="A67" s="229" t="s">
        <v>195</v>
      </c>
      <c r="B67" s="230">
        <v>4244.41323000002</v>
      </c>
      <c r="C67" s="230">
        <v>239.07805000000002</v>
      </c>
      <c r="D67" s="231">
        <v>-94.36722964884362</v>
      </c>
      <c r="E67" s="231">
        <v>-0.5308279759221105</v>
      </c>
      <c r="F67" s="238">
        <v>0</v>
      </c>
      <c r="G67" s="230">
        <v>19844.56265000004</v>
      </c>
      <c r="H67" s="230">
        <v>5114.04122</v>
      </c>
      <c r="I67" s="231">
        <v>-74.22950905899663</v>
      </c>
      <c r="J67" s="231">
        <v>-0.2599489104474285</v>
      </c>
      <c r="K67" s="47"/>
      <c r="L67" s="47"/>
    </row>
    <row r="68" spans="1:12" ht="12.75">
      <c r="A68" s="235" t="s">
        <v>196</v>
      </c>
      <c r="B68" s="236">
        <v>1581.3929900000003</v>
      </c>
      <c r="C68" s="236">
        <v>1184.12158</v>
      </c>
      <c r="D68" s="237">
        <v>-25.121611927722032</v>
      </c>
      <c r="E68" s="237">
        <v>-0.05265046968229558</v>
      </c>
      <c r="F68" s="238">
        <v>0</v>
      </c>
      <c r="G68" s="236">
        <v>20916.945939999998</v>
      </c>
      <c r="H68" s="236">
        <v>27681.03668</v>
      </c>
      <c r="I68" s="237">
        <v>32.33785065660499</v>
      </c>
      <c r="J68" s="237">
        <v>0.11936563321170472</v>
      </c>
      <c r="K68" s="47"/>
      <c r="L68" s="47"/>
    </row>
    <row r="69" spans="1:12" ht="12.75">
      <c r="A69" s="229"/>
      <c r="B69" s="230"/>
      <c r="C69" s="230"/>
      <c r="D69" s="231"/>
      <c r="E69" s="231"/>
      <c r="F69" s="238"/>
      <c r="G69" s="230"/>
      <c r="H69" s="230"/>
      <c r="I69" s="231"/>
      <c r="J69" s="231"/>
      <c r="K69" s="47"/>
      <c r="L69" s="47"/>
    </row>
    <row r="70" spans="1:15" ht="12.75">
      <c r="A70" s="235" t="s">
        <v>197</v>
      </c>
      <c r="B70" s="236">
        <v>14982.760379999994</v>
      </c>
      <c r="C70" s="236">
        <v>11589.73327</v>
      </c>
      <c r="D70" s="237">
        <v>-22.646208201589047</v>
      </c>
      <c r="E70" s="237">
        <v>-0.44967864912871913</v>
      </c>
      <c r="F70" s="238">
        <v>0</v>
      </c>
      <c r="G70" s="236">
        <v>136301.30696000002</v>
      </c>
      <c r="H70" s="236">
        <v>183209.23574000003</v>
      </c>
      <c r="I70" s="237">
        <v>34.41487820345404</v>
      </c>
      <c r="J70" s="237">
        <v>0.8277823046286114</v>
      </c>
      <c r="K70" s="47"/>
      <c r="L70" s="47"/>
      <c r="M70" s="51"/>
      <c r="N70" s="51"/>
      <c r="O70" s="51"/>
    </row>
    <row r="71" spans="1:15" ht="12.75">
      <c r="A71" s="229" t="s">
        <v>198</v>
      </c>
      <c r="B71" s="230">
        <v>244369.99590999997</v>
      </c>
      <c r="C71" s="230">
        <v>223158.6908500003</v>
      </c>
      <c r="D71" s="231">
        <v>-8.679995668458284</v>
      </c>
      <c r="E71" s="231">
        <v>-2.8111390497076933</v>
      </c>
      <c r="F71" s="238">
        <v>0</v>
      </c>
      <c r="G71" s="230">
        <v>1676289.9433099995</v>
      </c>
      <c r="H71" s="230">
        <v>1847039.077040001</v>
      </c>
      <c r="I71" s="231">
        <v>10.186133634664696</v>
      </c>
      <c r="J71" s="231">
        <v>3.013202993789479</v>
      </c>
      <c r="K71" s="47"/>
      <c r="L71" s="47"/>
      <c r="M71" s="51"/>
      <c r="N71" s="51"/>
      <c r="O71" s="51"/>
    </row>
    <row r="72" spans="1:15" ht="12.75">
      <c r="A72" s="235" t="s">
        <v>199</v>
      </c>
      <c r="B72" s="236">
        <v>213.39695999999998</v>
      </c>
      <c r="C72" s="236">
        <v>532.7454</v>
      </c>
      <c r="D72" s="237">
        <v>149.6499481529634</v>
      </c>
      <c r="E72" s="237">
        <v>0.04232332087100954</v>
      </c>
      <c r="F72" s="238">
        <v>0</v>
      </c>
      <c r="G72" s="236">
        <v>4711.6234699999995</v>
      </c>
      <c r="H72" s="236">
        <v>5339.5807700000005</v>
      </c>
      <c r="I72" s="237">
        <v>13.327832837202514</v>
      </c>
      <c r="J72" s="237">
        <v>0.011081536842956737</v>
      </c>
      <c r="K72" s="47"/>
      <c r="L72" s="47"/>
      <c r="M72" s="51"/>
      <c r="N72" s="51"/>
      <c r="O72" s="51"/>
    </row>
    <row r="73" spans="1:15" ht="12.75">
      <c r="A73" s="229" t="s">
        <v>200</v>
      </c>
      <c r="B73" s="230">
        <v>287.06152000000003</v>
      </c>
      <c r="C73" s="230">
        <v>521.16027</v>
      </c>
      <c r="D73" s="231">
        <v>81.55002802186793</v>
      </c>
      <c r="E73" s="231">
        <v>0.031025160203545205</v>
      </c>
      <c r="F73" s="238">
        <v>0</v>
      </c>
      <c r="G73" s="230">
        <v>4734.48493</v>
      </c>
      <c r="H73" s="230">
        <v>2031.8942000000002</v>
      </c>
      <c r="I73" s="231">
        <v>-57.08309921687722</v>
      </c>
      <c r="J73" s="231">
        <v>-0.04769250830578496</v>
      </c>
      <c r="K73" s="47"/>
      <c r="L73" s="47"/>
      <c r="M73" s="51"/>
      <c r="N73" s="51"/>
      <c r="O73" s="51"/>
    </row>
    <row r="74" spans="1:15" ht="12.75">
      <c r="A74" s="235" t="s">
        <v>201</v>
      </c>
      <c r="B74" s="236">
        <v>7879.452109999999</v>
      </c>
      <c r="C74" s="236">
        <v>7761.176659999999</v>
      </c>
      <c r="D74" s="237">
        <v>-1.5010618549212817</v>
      </c>
      <c r="E74" s="237">
        <v>-0.01567507209840465</v>
      </c>
      <c r="F74" s="238">
        <v>0</v>
      </c>
      <c r="G74" s="236">
        <v>44463.289549999994</v>
      </c>
      <c r="H74" s="236">
        <v>34499.559230000006</v>
      </c>
      <c r="I74" s="237">
        <v>-22.408891516664653</v>
      </c>
      <c r="J74" s="237">
        <v>-0.1758295422863384</v>
      </c>
      <c r="K74" s="47"/>
      <c r="L74" s="47"/>
      <c r="M74" s="51"/>
      <c r="N74" s="51"/>
      <c r="O74" s="51"/>
    </row>
    <row r="75" spans="1:15" ht="12.75">
      <c r="A75" s="229" t="s">
        <v>202</v>
      </c>
      <c r="B75" s="230">
        <v>20250.756510000032</v>
      </c>
      <c r="C75" s="230">
        <v>12711.380900000002</v>
      </c>
      <c r="D75" s="231">
        <v>-37.23009363268483</v>
      </c>
      <c r="E75" s="231">
        <v>-0.9991951521951835</v>
      </c>
      <c r="F75" s="238">
        <v>0</v>
      </c>
      <c r="G75" s="230">
        <v>177599.9505</v>
      </c>
      <c r="H75" s="230">
        <v>169845.36686</v>
      </c>
      <c r="I75" s="231">
        <v>-4.366320834081527</v>
      </c>
      <c r="J75" s="231">
        <v>-0.13684482099093248</v>
      </c>
      <c r="K75" s="47"/>
      <c r="L75" s="47"/>
      <c r="M75" s="51"/>
      <c r="N75" s="51"/>
      <c r="O75" s="51"/>
    </row>
    <row r="76" spans="1:15" ht="12.75">
      <c r="A76" s="235" t="s">
        <v>203</v>
      </c>
      <c r="B76" s="236">
        <v>0</v>
      </c>
      <c r="C76" s="236">
        <v>0</v>
      </c>
      <c r="D76" s="237" t="s">
        <v>133</v>
      </c>
      <c r="E76" s="237">
        <v>0</v>
      </c>
      <c r="F76" s="238">
        <v>0</v>
      </c>
      <c r="G76" s="236">
        <v>2468.634</v>
      </c>
      <c r="H76" s="236">
        <v>0</v>
      </c>
      <c r="I76" s="237">
        <v>-100</v>
      </c>
      <c r="J76" s="237">
        <v>-0.04356388344044352</v>
      </c>
      <c r="K76" s="47"/>
      <c r="L76" s="47"/>
      <c r="M76" s="51"/>
      <c r="N76" s="51"/>
      <c r="O76" s="51"/>
    </row>
    <row r="77" spans="1:15" ht="12.75">
      <c r="A77" s="229" t="s">
        <v>204</v>
      </c>
      <c r="B77" s="230">
        <v>3.3473800000000002</v>
      </c>
      <c r="C77" s="230">
        <v>0</v>
      </c>
      <c r="D77" s="231">
        <v>-100</v>
      </c>
      <c r="E77" s="231">
        <v>-0.00044362902733202604</v>
      </c>
      <c r="F77" s="238">
        <v>0</v>
      </c>
      <c r="G77" s="230">
        <v>11.17538</v>
      </c>
      <c r="H77" s="230">
        <v>0</v>
      </c>
      <c r="I77" s="231">
        <v>-100</v>
      </c>
      <c r="J77" s="231">
        <v>-0.00019721147473568938</v>
      </c>
      <c r="K77" s="47"/>
      <c r="L77" s="47"/>
      <c r="M77" s="51"/>
      <c r="N77" s="51"/>
      <c r="O77" s="51"/>
    </row>
    <row r="78" spans="1:15" ht="12.75">
      <c r="A78" s="235" t="s">
        <v>205</v>
      </c>
      <c r="B78" s="236">
        <v>2971.8264200000003</v>
      </c>
      <c r="C78" s="236">
        <v>1909.1796499999994</v>
      </c>
      <c r="D78" s="237">
        <v>-35.757363311952815</v>
      </c>
      <c r="E78" s="237">
        <v>-0.1408328164034617</v>
      </c>
      <c r="F78" s="238">
        <v>0</v>
      </c>
      <c r="G78" s="236">
        <v>18189.072120000004</v>
      </c>
      <c r="H78" s="236">
        <v>17759.19996</v>
      </c>
      <c r="I78" s="237">
        <v>-2.3633539806977466</v>
      </c>
      <c r="J78" s="237">
        <v>-0.007585936462242624</v>
      </c>
      <c r="K78" s="47"/>
      <c r="L78" s="47"/>
      <c r="M78" s="51"/>
      <c r="N78" s="51"/>
      <c r="O78" s="51"/>
    </row>
    <row r="79" spans="1:15" ht="12.75">
      <c r="A79" s="229" t="s">
        <v>206</v>
      </c>
      <c r="B79" s="230">
        <v>2309.92164</v>
      </c>
      <c r="C79" s="230">
        <v>1246.41227</v>
      </c>
      <c r="D79" s="231">
        <v>-46.04092847062985</v>
      </c>
      <c r="E79" s="231">
        <v>-0.1409471369762608</v>
      </c>
      <c r="F79" s="238">
        <v>0</v>
      </c>
      <c r="G79" s="230">
        <v>15236.563</v>
      </c>
      <c r="H79" s="230">
        <v>17488.31375</v>
      </c>
      <c r="I79" s="231">
        <v>14.778600331321435</v>
      </c>
      <c r="J79" s="231">
        <v>0.0397365535798062</v>
      </c>
      <c r="K79" s="47"/>
      <c r="L79" s="47"/>
      <c r="M79" s="51"/>
      <c r="N79" s="51"/>
      <c r="O79" s="51"/>
    </row>
    <row r="80" spans="1:15" ht="12.75">
      <c r="A80" s="235" t="s">
        <v>207</v>
      </c>
      <c r="B80" s="236">
        <v>238.44259</v>
      </c>
      <c r="C80" s="236">
        <v>255.39572000000004</v>
      </c>
      <c r="D80" s="237">
        <v>7.109942061944574</v>
      </c>
      <c r="E80" s="237">
        <v>0.0022468021473909163</v>
      </c>
      <c r="F80" s="238">
        <v>0</v>
      </c>
      <c r="G80" s="236">
        <v>9700.610990000001</v>
      </c>
      <c r="H80" s="236">
        <v>4602.75256</v>
      </c>
      <c r="I80" s="237">
        <v>-52.55193137066514</v>
      </c>
      <c r="J80" s="237">
        <v>-0.08996169964458176</v>
      </c>
      <c r="K80" s="47"/>
      <c r="L80" s="47"/>
      <c r="M80" s="51"/>
      <c r="N80" s="51"/>
      <c r="O80" s="51"/>
    </row>
    <row r="81" spans="1:15" ht="12.75">
      <c r="A81" s="229" t="s">
        <v>208</v>
      </c>
      <c r="B81" s="230">
        <v>685.78502</v>
      </c>
      <c r="C81" s="230">
        <v>451.19801</v>
      </c>
      <c r="D81" s="231">
        <v>-34.20707702247564</v>
      </c>
      <c r="E81" s="231">
        <v>-0.031089869411607966</v>
      </c>
      <c r="F81" s="238">
        <v>0</v>
      </c>
      <c r="G81" s="230">
        <v>8542.94866</v>
      </c>
      <c r="H81" s="230">
        <v>6117.0203999999985</v>
      </c>
      <c r="I81" s="231">
        <v>-28.39684933796619</v>
      </c>
      <c r="J81" s="231">
        <v>-0.042810256989702825</v>
      </c>
      <c r="K81" s="47"/>
      <c r="L81" s="47"/>
      <c r="M81" s="51"/>
      <c r="N81" s="51"/>
      <c r="O81" s="51"/>
    </row>
    <row r="82" spans="1:15" ht="12.75">
      <c r="A82" s="235" t="s">
        <v>209</v>
      </c>
      <c r="B82" s="236">
        <v>114.74467999999999</v>
      </c>
      <c r="C82" s="236">
        <v>347.68283</v>
      </c>
      <c r="D82" s="237">
        <v>203.0056208270397</v>
      </c>
      <c r="E82" s="237">
        <v>0.030871345623449262</v>
      </c>
      <c r="F82" s="238">
        <v>0</v>
      </c>
      <c r="G82" s="236">
        <v>4068.5019899999998</v>
      </c>
      <c r="H82" s="236">
        <v>2335.5056400000003</v>
      </c>
      <c r="I82" s="237">
        <v>-42.59544063784517</v>
      </c>
      <c r="J82" s="237">
        <v>-0.030582115856021615</v>
      </c>
      <c r="K82" s="47"/>
      <c r="L82" s="47"/>
      <c r="M82" s="51"/>
      <c r="N82" s="51"/>
      <c r="O82" s="51"/>
    </row>
    <row r="83" spans="1:15" ht="12.75">
      <c r="A83" s="229" t="s">
        <v>210</v>
      </c>
      <c r="B83" s="230">
        <v>9598.21532</v>
      </c>
      <c r="C83" s="230">
        <v>4302.38958</v>
      </c>
      <c r="D83" s="231">
        <v>-55.17510874094456</v>
      </c>
      <c r="E83" s="231">
        <v>-0.7018569812677695</v>
      </c>
      <c r="F83" s="238">
        <v>0</v>
      </c>
      <c r="G83" s="230">
        <v>102686.16205999999</v>
      </c>
      <c r="H83" s="230">
        <v>88982.70030000001</v>
      </c>
      <c r="I83" s="231">
        <v>-13.344993604876365</v>
      </c>
      <c r="J83" s="231">
        <v>-0.24182443037048584</v>
      </c>
      <c r="K83" s="47"/>
      <c r="L83" s="47"/>
      <c r="M83" s="51"/>
      <c r="N83" s="51"/>
      <c r="O83" s="51"/>
    </row>
    <row r="84" spans="1:15" ht="12.75">
      <c r="A84" s="235" t="s">
        <v>211</v>
      </c>
      <c r="B84" s="236">
        <v>1346.98547</v>
      </c>
      <c r="C84" s="236">
        <v>227.63499</v>
      </c>
      <c r="D84" s="237">
        <v>-83.10041236005314</v>
      </c>
      <c r="E84" s="237">
        <v>-0.14834777189504522</v>
      </c>
      <c r="F84" s="238">
        <v>0</v>
      </c>
      <c r="G84" s="236">
        <v>47039.15632999999</v>
      </c>
      <c r="H84" s="236">
        <v>8838.0585</v>
      </c>
      <c r="I84" s="237">
        <v>-81.21127335278464</v>
      </c>
      <c r="J84" s="237">
        <v>-0.6741332142241822</v>
      </c>
      <c r="K84" s="47"/>
      <c r="L84" s="47"/>
      <c r="M84" s="51"/>
      <c r="N84" s="51"/>
      <c r="O84" s="51"/>
    </row>
    <row r="85" spans="1:15" ht="12.75">
      <c r="A85" s="229"/>
      <c r="B85" s="230"/>
      <c r="C85" s="230"/>
      <c r="D85" s="231"/>
      <c r="E85" s="231"/>
      <c r="F85" s="238"/>
      <c r="G85" s="230"/>
      <c r="H85" s="230"/>
      <c r="I85" s="231"/>
      <c r="J85" s="231"/>
      <c r="K85" s="94"/>
      <c r="L85" s="51"/>
      <c r="M85" s="51"/>
      <c r="N85" s="51"/>
      <c r="O85" s="51"/>
    </row>
    <row r="86" spans="1:15" ht="13.5" thickBot="1">
      <c r="A86" s="239" t="s">
        <v>212</v>
      </c>
      <c r="B86" s="240">
        <v>78285.44410999995</v>
      </c>
      <c r="C86" s="240">
        <v>52992.76863999948</v>
      </c>
      <c r="D86" s="241">
        <v>-32.30827359740259</v>
      </c>
      <c r="E86" s="241">
        <v>-3.3520439918326885</v>
      </c>
      <c r="F86" s="242">
        <v>0</v>
      </c>
      <c r="G86" s="240">
        <v>565107.0433799959</v>
      </c>
      <c r="H86" s="240">
        <v>532506.7714899997</v>
      </c>
      <c r="I86" s="241">
        <v>-5.768866672588013</v>
      </c>
      <c r="J86" s="241">
        <v>-0.5752956674592328</v>
      </c>
      <c r="K86" s="94"/>
      <c r="L86" s="51"/>
      <c r="M86" s="51"/>
      <c r="N86" s="51"/>
      <c r="O86" s="51"/>
    </row>
    <row r="87" spans="1:10" ht="14.25">
      <c r="A87" s="385" t="s">
        <v>88</v>
      </c>
      <c r="B87" s="396"/>
      <c r="C87" s="396"/>
      <c r="D87" s="397"/>
      <c r="E87" s="396"/>
      <c r="F87" s="51"/>
      <c r="G87" s="51"/>
      <c r="H87" s="51"/>
      <c r="J87" s="51"/>
    </row>
    <row r="88" spans="1:10" ht="12.75">
      <c r="A88" s="426" t="s">
        <v>81</v>
      </c>
      <c r="B88" s="426"/>
      <c r="C88" s="426"/>
      <c r="D88" s="426"/>
      <c r="E88" s="426"/>
      <c r="F88" s="51"/>
      <c r="G88" s="51"/>
      <c r="H88" s="51"/>
      <c r="J88" s="51"/>
    </row>
    <row r="89" spans="1:6" ht="12.75">
      <c r="A89" s="426" t="s">
        <v>77</v>
      </c>
      <c r="B89" s="426"/>
      <c r="C89" s="426"/>
      <c r="D89" s="426"/>
      <c r="E89" s="426"/>
      <c r="F89" s="131"/>
    </row>
    <row r="90" spans="1:10" ht="14.25">
      <c r="A90" s="386" t="s">
        <v>76</v>
      </c>
      <c r="B90" s="397"/>
      <c r="C90" s="397"/>
      <c r="D90" s="397"/>
      <c r="E90" s="397"/>
      <c r="F90" s="33"/>
      <c r="G90" s="33"/>
      <c r="H90" s="33"/>
      <c r="J90" s="33"/>
    </row>
  </sheetData>
  <sheetProtection/>
  <mergeCells count="9">
    <mergeCell ref="A7:G8"/>
    <mergeCell ref="A9:G13"/>
    <mergeCell ref="A89:E89"/>
    <mergeCell ref="B15:E15"/>
    <mergeCell ref="G15:J15"/>
    <mergeCell ref="A16:A17"/>
    <mergeCell ref="B16:E16"/>
    <mergeCell ref="G16:J16"/>
    <mergeCell ref="A88:E8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1"/>
  <sheetViews>
    <sheetView zoomScalePageLayoutView="0" workbookViewId="0" topLeftCell="A9">
      <selection activeCell="B16" sqref="B16:E16"/>
    </sheetView>
  </sheetViews>
  <sheetFormatPr defaultColWidth="11.421875" defaultRowHeight="12.75"/>
  <cols>
    <col min="1" max="1" width="37.421875" style="20" customWidth="1"/>
    <col min="2" max="2" width="16.57421875" style="20" bestFit="1" customWidth="1"/>
    <col min="3" max="3" width="11.28125" style="20" bestFit="1" customWidth="1"/>
    <col min="4" max="4" width="10.28125" style="20" bestFit="1" customWidth="1"/>
    <col min="5" max="5" width="12.7109375" style="20" bestFit="1" customWidth="1"/>
    <col min="6" max="6" width="16.57421875" style="20" bestFit="1" customWidth="1"/>
    <col min="7" max="7" width="12.8515625" style="20" bestFit="1" customWidth="1"/>
    <col min="8" max="8" width="10.28125" style="20" bestFit="1" customWidth="1"/>
    <col min="9" max="9" width="12.7109375" style="20" bestFit="1" customWidth="1"/>
    <col min="10" max="10" width="15.421875" style="20" customWidth="1"/>
    <col min="11" max="11" width="13.28125" style="20" bestFit="1" customWidth="1"/>
    <col min="12" max="12" width="12.28125" style="20" bestFit="1" customWidth="1"/>
    <col min="13" max="13" width="10.7109375" style="20" bestFit="1" customWidth="1"/>
    <col min="14" max="16" width="11.7109375" style="20" bestFit="1" customWidth="1"/>
    <col min="17" max="18" width="10.7109375" style="20" bestFit="1" customWidth="1"/>
    <col min="19" max="16384" width="11.421875" style="20" customWidth="1"/>
  </cols>
  <sheetData>
    <row r="1" spans="5:9" ht="12.75" customHeight="1">
      <c r="E1" s="129"/>
      <c r="F1" s="130"/>
      <c r="G1" s="130"/>
      <c r="H1" s="130"/>
      <c r="I1" s="130"/>
    </row>
    <row r="2" spans="5:9" ht="12.75">
      <c r="E2" s="130"/>
      <c r="F2" s="130"/>
      <c r="G2" s="130"/>
      <c r="H2" s="130"/>
      <c r="I2" s="130"/>
    </row>
    <row r="3" spans="5:9" ht="12.75">
      <c r="E3" s="130"/>
      <c r="F3" s="130"/>
      <c r="G3" s="130"/>
      <c r="H3" s="130"/>
      <c r="I3" s="130"/>
    </row>
    <row r="4" spans="5:9" ht="12.75">
      <c r="E4" s="130"/>
      <c r="F4" s="130"/>
      <c r="G4" s="130"/>
      <c r="H4" s="130"/>
      <c r="I4" s="130"/>
    </row>
    <row r="5" spans="5:9" s="90" customFormat="1" ht="12.75">
      <c r="E5" s="130"/>
      <c r="F5" s="130"/>
      <c r="G5" s="130"/>
      <c r="H5" s="130"/>
      <c r="I5" s="130"/>
    </row>
    <row r="6" spans="5:9" s="90" customFormat="1" ht="12.75">
      <c r="E6" s="130"/>
      <c r="F6" s="130"/>
      <c r="G6" s="130"/>
      <c r="H6" s="130"/>
      <c r="I6" s="130"/>
    </row>
    <row r="7" spans="1:9" ht="12.75">
      <c r="A7" s="424" t="s">
        <v>58</v>
      </c>
      <c r="B7" s="424"/>
      <c r="C7" s="424"/>
      <c r="D7" s="424"/>
      <c r="E7" s="424"/>
      <c r="F7" s="424"/>
      <c r="G7" s="425"/>
      <c r="H7" s="130"/>
      <c r="I7" s="130"/>
    </row>
    <row r="8" spans="1:15" ht="12.75">
      <c r="A8" s="424"/>
      <c r="B8" s="424"/>
      <c r="C8" s="424"/>
      <c r="D8" s="424"/>
      <c r="E8" s="424"/>
      <c r="F8" s="424"/>
      <c r="G8" s="425"/>
      <c r="J8" s="91"/>
      <c r="K8" s="91"/>
      <c r="L8" s="91"/>
      <c r="M8" s="91"/>
      <c r="N8" s="91"/>
      <c r="O8" s="91"/>
    </row>
    <row r="9" spans="1:15" s="90" customFormat="1" ht="12.75" customHeight="1">
      <c r="A9" s="433" t="s">
        <v>102</v>
      </c>
      <c r="B9" s="433"/>
      <c r="C9" s="433"/>
      <c r="D9" s="433"/>
      <c r="E9" s="433"/>
      <c r="F9" s="433"/>
      <c r="G9" s="434"/>
      <c r="H9" s="195"/>
      <c r="I9" s="195"/>
      <c r="J9" s="91"/>
      <c r="K9" s="91"/>
      <c r="L9" s="91"/>
      <c r="M9" s="91"/>
      <c r="N9" s="91"/>
      <c r="O9" s="91"/>
    </row>
    <row r="10" spans="1:15" s="90" customFormat="1" ht="12.75">
      <c r="A10" s="433"/>
      <c r="B10" s="433"/>
      <c r="C10" s="433"/>
      <c r="D10" s="433"/>
      <c r="E10" s="433"/>
      <c r="F10" s="433"/>
      <c r="G10" s="434"/>
      <c r="H10" s="195"/>
      <c r="I10" s="195"/>
      <c r="J10" s="91"/>
      <c r="K10" s="91"/>
      <c r="L10" s="91"/>
      <c r="M10" s="91"/>
      <c r="N10" s="91"/>
      <c r="O10" s="91"/>
    </row>
    <row r="11" spans="1:15" s="90" customFormat="1" ht="12.75">
      <c r="A11" s="433"/>
      <c r="B11" s="433"/>
      <c r="C11" s="433"/>
      <c r="D11" s="433"/>
      <c r="E11" s="433"/>
      <c r="F11" s="433"/>
      <c r="G11" s="434"/>
      <c r="H11" s="195"/>
      <c r="I11" s="195"/>
      <c r="J11" s="91"/>
      <c r="K11" s="91"/>
      <c r="L11" s="91"/>
      <c r="M11" s="91"/>
      <c r="N11" s="91"/>
      <c r="O11" s="91"/>
    </row>
    <row r="12" spans="1:15" s="90" customFormat="1" ht="12.75">
      <c r="A12" s="433"/>
      <c r="B12" s="433"/>
      <c r="C12" s="433"/>
      <c r="D12" s="433"/>
      <c r="E12" s="433"/>
      <c r="F12" s="433"/>
      <c r="G12" s="434"/>
      <c r="H12" s="195"/>
      <c r="I12" s="195"/>
      <c r="J12" s="91"/>
      <c r="K12" s="91"/>
      <c r="L12" s="91"/>
      <c r="M12" s="91"/>
      <c r="N12" s="91"/>
      <c r="O12" s="91"/>
    </row>
    <row r="13" spans="1:15" s="90" customFormat="1" ht="12.75">
      <c r="A13" s="435"/>
      <c r="B13" s="435"/>
      <c r="C13" s="435"/>
      <c r="D13" s="435"/>
      <c r="E13" s="435"/>
      <c r="F13" s="435"/>
      <c r="G13" s="436"/>
      <c r="H13" s="195"/>
      <c r="I13" s="195"/>
      <c r="J13" s="91"/>
      <c r="K13" s="91"/>
      <c r="L13" s="91"/>
      <c r="M13" s="91"/>
      <c r="N13" s="91"/>
      <c r="O13" s="91"/>
    </row>
    <row r="14" spans="1:15" ht="13.5" thickBot="1">
      <c r="A14" s="197"/>
      <c r="B14" s="243"/>
      <c r="C14" s="243"/>
      <c r="D14" s="243"/>
      <c r="E14" s="243"/>
      <c r="F14" s="243"/>
      <c r="G14" s="243"/>
      <c r="H14" s="243"/>
      <c r="I14" s="243"/>
      <c r="J14" s="89"/>
      <c r="K14" s="89"/>
      <c r="L14" s="89"/>
      <c r="M14" s="89"/>
      <c r="N14" s="91"/>
      <c r="O14" s="91"/>
    </row>
    <row r="15" spans="1:15" s="61" customFormat="1" ht="13.5" thickBot="1">
      <c r="A15" s="244"/>
      <c r="B15" s="457" t="s">
        <v>100</v>
      </c>
      <c r="C15" s="456"/>
      <c r="D15" s="456"/>
      <c r="E15" s="456"/>
      <c r="F15" s="456" t="s">
        <v>101</v>
      </c>
      <c r="G15" s="456"/>
      <c r="H15" s="456"/>
      <c r="I15" s="456"/>
      <c r="J15" s="89"/>
      <c r="K15" s="86"/>
      <c r="L15" s="86"/>
      <c r="M15" s="86"/>
      <c r="N15" s="85"/>
      <c r="O15" s="85"/>
    </row>
    <row r="16" spans="1:15" s="61" customFormat="1" ht="13.5" thickBot="1">
      <c r="A16" s="244"/>
      <c r="B16" s="457" t="s">
        <v>21</v>
      </c>
      <c r="C16" s="457"/>
      <c r="D16" s="457"/>
      <c r="E16" s="457"/>
      <c r="F16" s="457" t="s">
        <v>21</v>
      </c>
      <c r="G16" s="457"/>
      <c r="H16" s="457"/>
      <c r="I16" s="457"/>
      <c r="J16" s="89"/>
      <c r="K16" s="86"/>
      <c r="L16" s="86"/>
      <c r="M16" s="86"/>
      <c r="N16" s="85"/>
      <c r="O16" s="85"/>
    </row>
    <row r="17" spans="1:15" s="61" customFormat="1" ht="12.75">
      <c r="A17" s="245" t="s">
        <v>46</v>
      </c>
      <c r="B17" s="458" t="s">
        <v>16</v>
      </c>
      <c r="C17" s="458" t="s">
        <v>12</v>
      </c>
      <c r="D17" s="458" t="s">
        <v>17</v>
      </c>
      <c r="E17" s="458" t="s">
        <v>18</v>
      </c>
      <c r="F17" s="458" t="s">
        <v>16</v>
      </c>
      <c r="G17" s="458" t="s">
        <v>12</v>
      </c>
      <c r="H17" s="458" t="s">
        <v>17</v>
      </c>
      <c r="I17" s="458" t="s">
        <v>18</v>
      </c>
      <c r="J17" s="89"/>
      <c r="K17" s="86"/>
      <c r="L17" s="86"/>
      <c r="M17" s="86"/>
      <c r="N17" s="85"/>
      <c r="O17" s="85"/>
    </row>
    <row r="18" spans="1:15" s="61" customFormat="1" ht="13.5" thickBot="1">
      <c r="A18" s="246"/>
      <c r="B18" s="456"/>
      <c r="C18" s="456" t="s">
        <v>12</v>
      </c>
      <c r="D18" s="456" t="s">
        <v>17</v>
      </c>
      <c r="E18" s="456" t="s">
        <v>18</v>
      </c>
      <c r="F18" s="456" t="s">
        <v>16</v>
      </c>
      <c r="G18" s="456" t="s">
        <v>12</v>
      </c>
      <c r="H18" s="456" t="s">
        <v>17</v>
      </c>
      <c r="I18" s="456" t="s">
        <v>18</v>
      </c>
      <c r="J18" s="89"/>
      <c r="K18" s="85"/>
      <c r="L18" s="85" t="s">
        <v>86</v>
      </c>
      <c r="M18" s="85"/>
      <c r="N18" s="85"/>
      <c r="O18" s="85"/>
    </row>
    <row r="19" spans="1:18" s="26" customFormat="1" ht="12.75">
      <c r="A19" s="247" t="s">
        <v>1</v>
      </c>
      <c r="B19" s="184">
        <v>754544.8547699993</v>
      </c>
      <c r="C19" s="184">
        <v>1242969.4234824919</v>
      </c>
      <c r="D19" s="184">
        <v>23694.044509999992</v>
      </c>
      <c r="E19" s="184">
        <v>82521.3330400001</v>
      </c>
      <c r="F19" s="184">
        <v>587340.5515100023</v>
      </c>
      <c r="G19" s="184">
        <v>1052333.8202399956</v>
      </c>
      <c r="H19" s="184">
        <v>30526.442980000003</v>
      </c>
      <c r="I19" s="184">
        <v>58790.193319999955</v>
      </c>
      <c r="J19" s="89"/>
      <c r="K19" s="84"/>
      <c r="L19" s="84"/>
      <c r="M19" s="84"/>
      <c r="N19" s="84"/>
      <c r="O19" s="84"/>
      <c r="P19" s="46"/>
      <c r="Q19" s="46"/>
      <c r="R19" s="46"/>
    </row>
    <row r="20" spans="1:15" s="26" customFormat="1" ht="14.25">
      <c r="A20" s="186" t="s">
        <v>84</v>
      </c>
      <c r="B20" s="187">
        <v>77495.62434999997</v>
      </c>
      <c r="C20" s="187">
        <v>669664.577359999</v>
      </c>
      <c r="D20" s="187">
        <v>8498.28662</v>
      </c>
      <c r="E20" s="187">
        <v>0</v>
      </c>
      <c r="F20" s="187">
        <v>31143.068569999992</v>
      </c>
      <c r="G20" s="187">
        <v>528754.0997999995</v>
      </c>
      <c r="H20" s="187">
        <v>16221.749489999998</v>
      </c>
      <c r="I20" s="187">
        <v>0</v>
      </c>
      <c r="J20" s="89"/>
      <c r="K20" s="91"/>
      <c r="L20" s="87"/>
      <c r="M20" s="91"/>
      <c r="N20" s="87"/>
      <c r="O20" s="87"/>
    </row>
    <row r="21" spans="1:13" s="26" customFormat="1" ht="14.25">
      <c r="A21" s="189" t="s">
        <v>85</v>
      </c>
      <c r="B21" s="184">
        <v>677049.2304199993</v>
      </c>
      <c r="C21" s="184">
        <v>573304.846122493</v>
      </c>
      <c r="D21" s="184">
        <v>15195.757889999993</v>
      </c>
      <c r="E21" s="184">
        <v>82521.3330400001</v>
      </c>
      <c r="F21" s="184">
        <v>556197.4829400025</v>
      </c>
      <c r="G21" s="184">
        <v>523579.72043999616</v>
      </c>
      <c r="H21" s="184">
        <v>14304.693490000003</v>
      </c>
      <c r="I21" s="184">
        <v>58790.193319999955</v>
      </c>
      <c r="J21" s="89"/>
      <c r="K21" s="46"/>
      <c r="L21" s="60"/>
      <c r="M21" s="90"/>
    </row>
    <row r="22" spans="1:10" s="26" customFormat="1" ht="12.75">
      <c r="A22" s="248" t="s">
        <v>123</v>
      </c>
      <c r="B22" s="190">
        <v>25861.37168999997</v>
      </c>
      <c r="C22" s="190">
        <v>27022.552370000005</v>
      </c>
      <c r="D22" s="190">
        <v>594.43949</v>
      </c>
      <c r="E22" s="190">
        <v>2043.80031</v>
      </c>
      <c r="F22" s="190">
        <v>31338.61058999997</v>
      </c>
      <c r="G22" s="190">
        <v>7123.965399999996</v>
      </c>
      <c r="H22" s="190">
        <v>357.44513000000006</v>
      </c>
      <c r="I22" s="190">
        <v>2389.27012</v>
      </c>
      <c r="J22" s="89"/>
    </row>
    <row r="23" spans="1:12" s="26" customFormat="1" ht="12.75">
      <c r="A23" s="198" t="s">
        <v>114</v>
      </c>
      <c r="B23" s="192">
        <v>234953.12305000014</v>
      </c>
      <c r="C23" s="192">
        <v>126516.93529</v>
      </c>
      <c r="D23" s="192">
        <v>372.32167</v>
      </c>
      <c r="E23" s="192">
        <v>3186.5991599999993</v>
      </c>
      <c r="F23" s="192">
        <v>197626.09637000016</v>
      </c>
      <c r="G23" s="192">
        <v>111414.76677999998</v>
      </c>
      <c r="H23" s="192">
        <v>1316.62719</v>
      </c>
      <c r="I23" s="192">
        <v>1558.6006</v>
      </c>
      <c r="J23" s="89"/>
      <c r="K23" s="90"/>
      <c r="L23" s="90"/>
    </row>
    <row r="24" spans="1:11" ht="12.75">
      <c r="A24" s="248" t="s">
        <v>132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0.14511</v>
      </c>
      <c r="H24" s="190">
        <v>0</v>
      </c>
      <c r="I24" s="190">
        <v>0</v>
      </c>
      <c r="J24" s="89"/>
      <c r="K24" s="26"/>
    </row>
    <row r="25" spans="1:11" ht="12.75">
      <c r="A25" s="198" t="s">
        <v>117</v>
      </c>
      <c r="B25" s="192">
        <v>82080.52717999998</v>
      </c>
      <c r="C25" s="192">
        <v>55724.887870000006</v>
      </c>
      <c r="D25" s="192">
        <v>5686.49957</v>
      </c>
      <c r="E25" s="192">
        <v>1201.0353199999997</v>
      </c>
      <c r="F25" s="192">
        <v>66807.98055999997</v>
      </c>
      <c r="G25" s="192">
        <v>46574.537979999994</v>
      </c>
      <c r="H25" s="192">
        <v>4231.55161</v>
      </c>
      <c r="I25" s="192">
        <v>939.98573</v>
      </c>
      <c r="J25" s="89"/>
      <c r="K25" s="26"/>
    </row>
    <row r="26" spans="1:11" ht="12.75">
      <c r="A26" s="248" t="s">
        <v>120</v>
      </c>
      <c r="B26" s="190">
        <v>17997.405140000003</v>
      </c>
      <c r="C26" s="190">
        <v>12054.203070000001</v>
      </c>
      <c r="D26" s="190">
        <v>0</v>
      </c>
      <c r="E26" s="190">
        <v>2442.22833</v>
      </c>
      <c r="F26" s="190">
        <v>7772.411229999999</v>
      </c>
      <c r="G26" s="190">
        <v>8034.36655</v>
      </c>
      <c r="H26" s="190">
        <v>0</v>
      </c>
      <c r="I26" s="190">
        <v>31.18199</v>
      </c>
      <c r="J26" s="89"/>
      <c r="K26" s="90"/>
    </row>
    <row r="27" spans="1:11" ht="12.75">
      <c r="A27" s="198" t="s">
        <v>119</v>
      </c>
      <c r="B27" s="192">
        <v>6373.410369999999</v>
      </c>
      <c r="C27" s="192">
        <v>39000.50441999999</v>
      </c>
      <c r="D27" s="192">
        <v>2269.3421000000003</v>
      </c>
      <c r="E27" s="192">
        <v>2819.4079500000003</v>
      </c>
      <c r="F27" s="192">
        <v>3550.6909199999996</v>
      </c>
      <c r="G27" s="192">
        <v>25495.72249</v>
      </c>
      <c r="H27" s="192">
        <v>1956.98706</v>
      </c>
      <c r="I27" s="192">
        <v>1839.0316500000004</v>
      </c>
      <c r="J27" s="89"/>
      <c r="K27" s="26"/>
    </row>
    <row r="28" spans="1:11" ht="12.75">
      <c r="A28" s="248" t="s">
        <v>131</v>
      </c>
      <c r="B28" s="190">
        <v>12040.728390000004</v>
      </c>
      <c r="C28" s="190">
        <v>1816.69359</v>
      </c>
      <c r="D28" s="190">
        <v>0</v>
      </c>
      <c r="E28" s="190">
        <v>21.84039</v>
      </c>
      <c r="F28" s="190">
        <v>7978.749970000012</v>
      </c>
      <c r="G28" s="190">
        <v>5694.23483</v>
      </c>
      <c r="H28" s="190">
        <v>0</v>
      </c>
      <c r="I28" s="190">
        <v>0</v>
      </c>
      <c r="J28" s="89"/>
      <c r="K28" s="26"/>
    </row>
    <row r="29" spans="1:11" ht="12.75">
      <c r="A29" s="198" t="s">
        <v>142</v>
      </c>
      <c r="B29" s="192">
        <v>2880.92646</v>
      </c>
      <c r="C29" s="192">
        <v>13212.423500000004</v>
      </c>
      <c r="D29" s="192">
        <v>1730.61646</v>
      </c>
      <c r="E29" s="192">
        <v>4122.50385</v>
      </c>
      <c r="F29" s="192">
        <v>2949.9453</v>
      </c>
      <c r="G29" s="192">
        <v>18000.366839999962</v>
      </c>
      <c r="H29" s="192">
        <v>1463.4391799999999</v>
      </c>
      <c r="I29" s="192">
        <v>3125.9089599999998</v>
      </c>
      <c r="J29" s="89"/>
      <c r="K29" s="26"/>
    </row>
    <row r="30" spans="1:11" ht="12.75">
      <c r="A30" s="248" t="s">
        <v>144</v>
      </c>
      <c r="B30" s="190">
        <v>549.6571700000001</v>
      </c>
      <c r="C30" s="190">
        <v>220.45702000000009</v>
      </c>
      <c r="D30" s="190">
        <v>0</v>
      </c>
      <c r="E30" s="190">
        <v>56.266589999999994</v>
      </c>
      <c r="F30" s="190">
        <v>316.37035</v>
      </c>
      <c r="G30" s="190">
        <v>9192.07332</v>
      </c>
      <c r="H30" s="190">
        <v>0</v>
      </c>
      <c r="I30" s="190">
        <v>0</v>
      </c>
      <c r="J30" s="89"/>
      <c r="K30" s="26"/>
    </row>
    <row r="31" spans="1:11" ht="12.75">
      <c r="A31" s="198" t="s">
        <v>124</v>
      </c>
      <c r="B31" s="192">
        <v>17664.46291000001</v>
      </c>
      <c r="C31" s="192">
        <v>3779.6325500000007</v>
      </c>
      <c r="D31" s="192">
        <v>537.31474</v>
      </c>
      <c r="E31" s="192">
        <v>0</v>
      </c>
      <c r="F31" s="192">
        <v>6759.23973</v>
      </c>
      <c r="G31" s="192">
        <v>2397.8877599999996</v>
      </c>
      <c r="H31" s="192">
        <v>224.59677000000002</v>
      </c>
      <c r="I31" s="192">
        <v>0</v>
      </c>
      <c r="J31" s="89"/>
      <c r="K31" s="90"/>
    </row>
    <row r="32" spans="1:11" ht="12.75">
      <c r="A32" s="248" t="s">
        <v>143</v>
      </c>
      <c r="B32" s="190">
        <v>9765.65263</v>
      </c>
      <c r="C32" s="190">
        <v>10003.975159999995</v>
      </c>
      <c r="D32" s="190">
        <v>64.73097999999999</v>
      </c>
      <c r="E32" s="190">
        <v>0</v>
      </c>
      <c r="F32" s="190">
        <v>13894.48791</v>
      </c>
      <c r="G32" s="190">
        <v>9412.92352999999</v>
      </c>
      <c r="H32" s="190">
        <v>156.55603000000002</v>
      </c>
      <c r="I32" s="190">
        <v>4496.471489999999</v>
      </c>
      <c r="J32" s="89"/>
      <c r="K32" s="26"/>
    </row>
    <row r="33" spans="1:11" ht="12.75">
      <c r="A33" s="198" t="s">
        <v>138</v>
      </c>
      <c r="B33" s="192">
        <v>0</v>
      </c>
      <c r="C33" s="192">
        <v>829.5121099999998</v>
      </c>
      <c r="D33" s="192">
        <v>0</v>
      </c>
      <c r="E33" s="192">
        <v>1569.2666800000002</v>
      </c>
      <c r="F33" s="192">
        <v>45.75503</v>
      </c>
      <c r="G33" s="192">
        <v>779.6794700000002</v>
      </c>
      <c r="H33" s="192">
        <v>0</v>
      </c>
      <c r="I33" s="192">
        <v>1997.2830999999999</v>
      </c>
      <c r="J33" s="89"/>
      <c r="K33" s="26"/>
    </row>
    <row r="34" spans="1:11" ht="12.75">
      <c r="A34" s="248" t="s">
        <v>145</v>
      </c>
      <c r="B34" s="190">
        <v>765.5469400000001</v>
      </c>
      <c r="C34" s="190">
        <v>4.43017</v>
      </c>
      <c r="D34" s="190">
        <v>25</v>
      </c>
      <c r="E34" s="190">
        <v>0</v>
      </c>
      <c r="F34" s="190">
        <v>4125.35801</v>
      </c>
      <c r="G34" s="190">
        <v>7211.01007</v>
      </c>
      <c r="H34" s="190">
        <v>320.08603999999997</v>
      </c>
      <c r="I34" s="190">
        <v>0</v>
      </c>
      <c r="J34" s="89"/>
      <c r="K34" s="26"/>
    </row>
    <row r="35" spans="1:11" ht="12.75">
      <c r="A35" s="198" t="s">
        <v>146</v>
      </c>
      <c r="B35" s="192">
        <v>3194.4591499999997</v>
      </c>
      <c r="C35" s="192">
        <v>5368.5016000000005</v>
      </c>
      <c r="D35" s="192">
        <v>101.12881999999999</v>
      </c>
      <c r="E35" s="192">
        <v>286.87763999999993</v>
      </c>
      <c r="F35" s="192">
        <v>15472.511299999984</v>
      </c>
      <c r="G35" s="192">
        <v>9921.72383</v>
      </c>
      <c r="H35" s="192">
        <v>61.71996</v>
      </c>
      <c r="I35" s="192">
        <v>100.58161</v>
      </c>
      <c r="J35" s="89"/>
      <c r="K35" s="26"/>
    </row>
    <row r="36" spans="1:11" ht="12.75">
      <c r="A36" s="248" t="s">
        <v>128</v>
      </c>
      <c r="B36" s="190">
        <v>2397.489349999998</v>
      </c>
      <c r="C36" s="190">
        <v>1236.2222199999999</v>
      </c>
      <c r="D36" s="190">
        <v>3.4886500000000003</v>
      </c>
      <c r="E36" s="190">
        <v>3744.7502799999997</v>
      </c>
      <c r="F36" s="190">
        <v>3303.16271</v>
      </c>
      <c r="G36" s="190">
        <v>925.5444199999997</v>
      </c>
      <c r="H36" s="190">
        <v>0.020470000000000002</v>
      </c>
      <c r="I36" s="190">
        <v>0</v>
      </c>
      <c r="J36" s="89"/>
      <c r="K36" s="26"/>
    </row>
    <row r="37" spans="1:11" ht="12.75">
      <c r="A37" s="198" t="s">
        <v>130</v>
      </c>
      <c r="B37" s="192">
        <v>6050.44292</v>
      </c>
      <c r="C37" s="192">
        <v>2986.59343</v>
      </c>
      <c r="D37" s="192">
        <v>0</v>
      </c>
      <c r="E37" s="192">
        <v>179.34113</v>
      </c>
      <c r="F37" s="192">
        <v>4868.195280000001</v>
      </c>
      <c r="G37" s="192">
        <v>3589.28766</v>
      </c>
      <c r="H37" s="192">
        <v>0</v>
      </c>
      <c r="I37" s="192">
        <v>10.596440000000001</v>
      </c>
      <c r="J37" s="89"/>
      <c r="K37" s="26"/>
    </row>
    <row r="38" spans="1:11" ht="12.75">
      <c r="A38" s="248" t="s">
        <v>147</v>
      </c>
      <c r="B38" s="190">
        <v>75383.24321000003</v>
      </c>
      <c r="C38" s="190">
        <v>52515.52023000001</v>
      </c>
      <c r="D38" s="190">
        <v>864.2126500000002</v>
      </c>
      <c r="E38" s="190">
        <v>497.4998800000001</v>
      </c>
      <c r="F38" s="190">
        <v>79088.09161999998</v>
      </c>
      <c r="G38" s="190">
        <v>65413.61865000009</v>
      </c>
      <c r="H38" s="190">
        <v>69.44575999999999</v>
      </c>
      <c r="I38" s="190">
        <v>1488.59846</v>
      </c>
      <c r="J38" s="89"/>
      <c r="K38" s="26"/>
    </row>
    <row r="39" spans="1:11" ht="12.75">
      <c r="A39" s="198" t="s">
        <v>127</v>
      </c>
      <c r="B39" s="192">
        <v>4189.417449999996</v>
      </c>
      <c r="C39" s="192">
        <v>21682.07088999999</v>
      </c>
      <c r="D39" s="192">
        <v>490.92949000000004</v>
      </c>
      <c r="E39" s="192">
        <v>112.12649000000003</v>
      </c>
      <c r="F39" s="192">
        <v>6237.172600000001</v>
      </c>
      <c r="G39" s="192">
        <v>15938.57023999999</v>
      </c>
      <c r="H39" s="192">
        <v>10.67009</v>
      </c>
      <c r="I39" s="192">
        <v>708.42896</v>
      </c>
      <c r="J39" s="89"/>
      <c r="K39" s="26"/>
    </row>
    <row r="40" spans="1:11" ht="12.75">
      <c r="A40" s="248" t="s">
        <v>116</v>
      </c>
      <c r="B40" s="190">
        <v>15912.616610000043</v>
      </c>
      <c r="C40" s="190">
        <v>14828.96689</v>
      </c>
      <c r="D40" s="190">
        <v>1722.9551600000002</v>
      </c>
      <c r="E40" s="190">
        <v>37244.824540000016</v>
      </c>
      <c r="F40" s="190">
        <v>10430.830479999999</v>
      </c>
      <c r="G40" s="190">
        <v>8994.60104</v>
      </c>
      <c r="H40" s="190">
        <v>2730.56091</v>
      </c>
      <c r="I40" s="190">
        <v>12857.09935</v>
      </c>
      <c r="J40" s="89"/>
      <c r="K40" s="26"/>
    </row>
    <row r="41" spans="1:11" ht="12.75">
      <c r="A41" s="198" t="s">
        <v>121</v>
      </c>
      <c r="B41" s="192">
        <v>19756.578649999996</v>
      </c>
      <c r="C41" s="192">
        <v>18900.66204000001</v>
      </c>
      <c r="D41" s="192">
        <v>0</v>
      </c>
      <c r="E41" s="192">
        <v>0</v>
      </c>
      <c r="F41" s="192">
        <v>12609.463800000007</v>
      </c>
      <c r="G41" s="192">
        <v>11283.938759999997</v>
      </c>
      <c r="H41" s="192">
        <v>0</v>
      </c>
      <c r="I41" s="192">
        <v>347.60281</v>
      </c>
      <c r="J41" s="89"/>
      <c r="K41" s="26"/>
    </row>
    <row r="42" spans="1:11" ht="12.75">
      <c r="A42" s="248" t="s">
        <v>115</v>
      </c>
      <c r="B42" s="190">
        <v>46212.04725999994</v>
      </c>
      <c r="C42" s="190">
        <v>47266.07951249198</v>
      </c>
      <c r="D42" s="190">
        <v>58.113839999999996</v>
      </c>
      <c r="E42" s="190">
        <v>4229.833489999999</v>
      </c>
      <c r="F42" s="190">
        <v>22680.756060000003</v>
      </c>
      <c r="G42" s="190">
        <v>37204.10335</v>
      </c>
      <c r="H42" s="190">
        <v>114.25233</v>
      </c>
      <c r="I42" s="190">
        <v>760.21664</v>
      </c>
      <c r="J42" s="89"/>
      <c r="K42" s="26"/>
    </row>
    <row r="43" spans="1:11" ht="12.75">
      <c r="A43" s="198" t="s">
        <v>141</v>
      </c>
      <c r="B43" s="192">
        <v>284.3221</v>
      </c>
      <c r="C43" s="192">
        <v>2252.4442600000007</v>
      </c>
      <c r="D43" s="192">
        <v>0</v>
      </c>
      <c r="E43" s="192">
        <v>0</v>
      </c>
      <c r="F43" s="192">
        <v>1393.31537</v>
      </c>
      <c r="G43" s="192">
        <v>3596.13578</v>
      </c>
      <c r="H43" s="192">
        <v>0</v>
      </c>
      <c r="I43" s="192">
        <v>52.131809999999994</v>
      </c>
      <c r="J43" s="89"/>
      <c r="K43" s="26"/>
    </row>
    <row r="44" spans="1:11" ht="12.75">
      <c r="A44" s="248" t="s">
        <v>126</v>
      </c>
      <c r="B44" s="190">
        <v>16439.348449999998</v>
      </c>
      <c r="C44" s="190">
        <v>40242.19908999999</v>
      </c>
      <c r="D44" s="190">
        <v>109.99771</v>
      </c>
      <c r="E44" s="190">
        <v>13214.953180000002</v>
      </c>
      <c r="F44" s="190">
        <v>13205.992359999997</v>
      </c>
      <c r="G44" s="190">
        <v>35097.28239</v>
      </c>
      <c r="H44" s="190">
        <v>2.84971</v>
      </c>
      <c r="I44" s="190">
        <v>17718.2497</v>
      </c>
      <c r="J44" s="89"/>
      <c r="K44" s="26"/>
    </row>
    <row r="45" spans="1:11" ht="12.75">
      <c r="A45" s="198" t="s">
        <v>118</v>
      </c>
      <c r="B45" s="192">
        <v>15506.583260000001</v>
      </c>
      <c r="C45" s="192">
        <v>18039.49962</v>
      </c>
      <c r="D45" s="192">
        <v>51.98953999999999</v>
      </c>
      <c r="E45" s="192">
        <v>814.3376699999999</v>
      </c>
      <c r="F45" s="192">
        <v>4404.688639999999</v>
      </c>
      <c r="G45" s="192">
        <v>5680.284669999998</v>
      </c>
      <c r="H45" s="192">
        <v>200.44735999999997</v>
      </c>
      <c r="I45" s="192">
        <v>163.53454000000002</v>
      </c>
      <c r="J45" s="89"/>
      <c r="K45" s="26"/>
    </row>
    <row r="46" spans="1:11" ht="12.75">
      <c r="A46" s="248" t="s">
        <v>140</v>
      </c>
      <c r="B46" s="190">
        <v>671.19559</v>
      </c>
      <c r="C46" s="190">
        <v>8570.546549999997</v>
      </c>
      <c r="D46" s="190">
        <v>0</v>
      </c>
      <c r="E46" s="190">
        <v>211.87655999999998</v>
      </c>
      <c r="F46" s="190">
        <v>2393.0755299999996</v>
      </c>
      <c r="G46" s="190">
        <v>6556.68539</v>
      </c>
      <c r="H46" s="190">
        <v>200.6145</v>
      </c>
      <c r="I46" s="190">
        <v>2608.791239999999</v>
      </c>
      <c r="J46" s="89"/>
      <c r="K46" s="26"/>
    </row>
    <row r="47" spans="1:11" ht="12.75">
      <c r="A47" s="198" t="s">
        <v>125</v>
      </c>
      <c r="B47" s="192">
        <v>328.60520999999994</v>
      </c>
      <c r="C47" s="192">
        <v>12117.84939</v>
      </c>
      <c r="D47" s="192">
        <v>463.49853</v>
      </c>
      <c r="E47" s="192">
        <v>3542.8353500000003</v>
      </c>
      <c r="F47" s="192">
        <v>175.2114</v>
      </c>
      <c r="G47" s="192">
        <v>8603.94347</v>
      </c>
      <c r="H47" s="192">
        <v>789.0640999999999</v>
      </c>
      <c r="I47" s="192">
        <v>2580.7630199999994</v>
      </c>
      <c r="J47" s="89"/>
      <c r="K47" s="26"/>
    </row>
    <row r="48" spans="1:11" s="90" customFormat="1" ht="12.75">
      <c r="A48" s="248" t="s">
        <v>129</v>
      </c>
      <c r="B48" s="190">
        <v>2829.0765</v>
      </c>
      <c r="C48" s="190">
        <v>3054.0699799999993</v>
      </c>
      <c r="D48" s="190">
        <v>5.5275</v>
      </c>
      <c r="E48" s="190">
        <v>256.84629</v>
      </c>
      <c r="F48" s="190">
        <v>1819.9499300000002</v>
      </c>
      <c r="G48" s="190">
        <v>1506.1007299999997</v>
      </c>
      <c r="H48" s="190">
        <v>6.809069999999999</v>
      </c>
      <c r="I48" s="190">
        <v>142.88241</v>
      </c>
      <c r="J48" s="89"/>
      <c r="K48" s="26"/>
    </row>
    <row r="49" spans="1:11" s="90" customFormat="1" ht="12.75">
      <c r="A49" s="198" t="s">
        <v>148</v>
      </c>
      <c r="B49" s="192">
        <v>21486.57317</v>
      </c>
      <c r="C49" s="192">
        <v>21148.267460000006</v>
      </c>
      <c r="D49" s="192">
        <v>23.11554</v>
      </c>
      <c r="E49" s="192">
        <v>707.27849</v>
      </c>
      <c r="F49" s="192">
        <v>18343.212909999995</v>
      </c>
      <c r="G49" s="192">
        <v>41276.14869000001</v>
      </c>
      <c r="H49" s="192">
        <v>56.73666</v>
      </c>
      <c r="I49" s="192">
        <v>1601.95446</v>
      </c>
      <c r="J49" s="89"/>
      <c r="K49" s="26"/>
    </row>
    <row r="50" spans="1:11" s="90" customFormat="1" ht="12.75">
      <c r="A50" s="248" t="s">
        <v>135</v>
      </c>
      <c r="B50" s="190">
        <v>921.00672</v>
      </c>
      <c r="C50" s="190">
        <v>634.8840200000003</v>
      </c>
      <c r="D50" s="190">
        <v>0</v>
      </c>
      <c r="E50" s="190">
        <v>0</v>
      </c>
      <c r="F50" s="190">
        <v>484.9751699999999</v>
      </c>
      <c r="G50" s="190">
        <v>1365.14506</v>
      </c>
      <c r="H50" s="190">
        <v>0</v>
      </c>
      <c r="I50" s="190">
        <v>0</v>
      </c>
      <c r="J50" s="89"/>
      <c r="K50" s="26"/>
    </row>
    <row r="51" spans="1:11" s="90" customFormat="1" ht="12.75">
      <c r="A51" s="198" t="s">
        <v>139</v>
      </c>
      <c r="B51" s="192">
        <v>2257.14439</v>
      </c>
      <c r="C51" s="192">
        <v>5393.660090000001</v>
      </c>
      <c r="D51" s="192">
        <v>0</v>
      </c>
      <c r="E51" s="192">
        <v>0</v>
      </c>
      <c r="F51" s="192">
        <v>1516.9291500000002</v>
      </c>
      <c r="G51" s="192">
        <v>6554.564209999998</v>
      </c>
      <c r="H51" s="192">
        <v>22.37108</v>
      </c>
      <c r="I51" s="192">
        <v>0.44166000000000005</v>
      </c>
      <c r="J51" s="89"/>
      <c r="K51" s="26"/>
    </row>
    <row r="52" spans="1:11" s="90" customFormat="1" ht="12.75">
      <c r="A52" s="248" t="s">
        <v>136</v>
      </c>
      <c r="B52" s="190">
        <v>0</v>
      </c>
      <c r="C52" s="190">
        <v>39.23501999999999</v>
      </c>
      <c r="D52" s="190">
        <v>0</v>
      </c>
      <c r="E52" s="190">
        <v>0</v>
      </c>
      <c r="F52" s="190">
        <v>9.62408</v>
      </c>
      <c r="G52" s="190">
        <v>430.82640000000004</v>
      </c>
      <c r="H52" s="190">
        <v>0</v>
      </c>
      <c r="I52" s="190">
        <v>0</v>
      </c>
      <c r="J52" s="89"/>
      <c r="K52" s="26"/>
    </row>
    <row r="53" spans="1:11" s="90" customFormat="1" ht="12.75">
      <c r="A53" s="198" t="s">
        <v>122</v>
      </c>
      <c r="B53" s="192">
        <v>31895.266660000012</v>
      </c>
      <c r="C53" s="192">
        <v>2265.717419999999</v>
      </c>
      <c r="D53" s="192">
        <v>0</v>
      </c>
      <c r="E53" s="192">
        <v>0.09337000000000001</v>
      </c>
      <c r="F53" s="192">
        <v>14384.296859999997</v>
      </c>
      <c r="G53" s="192">
        <v>4174.672580000001</v>
      </c>
      <c r="H53" s="192">
        <v>7.05964</v>
      </c>
      <c r="I53" s="192">
        <v>1270.58657</v>
      </c>
      <c r="J53" s="89"/>
      <c r="K53" s="26"/>
    </row>
    <row r="54" spans="1:11" s="90" customFormat="1" ht="12.75">
      <c r="A54" s="248" t="s">
        <v>134</v>
      </c>
      <c r="B54" s="190">
        <v>0</v>
      </c>
      <c r="C54" s="190">
        <v>39.01286999999999</v>
      </c>
      <c r="D54" s="190">
        <v>0</v>
      </c>
      <c r="E54" s="190">
        <v>14.9101</v>
      </c>
      <c r="F54" s="190">
        <v>68.0632</v>
      </c>
      <c r="G54" s="190">
        <v>274.46402</v>
      </c>
      <c r="H54" s="190">
        <v>0</v>
      </c>
      <c r="I54" s="190">
        <v>0</v>
      </c>
      <c r="J54" s="89"/>
      <c r="K54" s="26"/>
    </row>
    <row r="55" spans="1:11" s="90" customFormat="1" ht="13.5" thickBot="1">
      <c r="A55" s="366" t="s">
        <v>149</v>
      </c>
      <c r="B55" s="367">
        <v>401.0018399991989</v>
      </c>
      <c r="C55" s="367">
        <v>4536.63642000103</v>
      </c>
      <c r="D55" s="367">
        <v>20.535449999993666</v>
      </c>
      <c r="E55" s="367">
        <v>0</v>
      </c>
      <c r="F55" s="367">
        <v>142.2685200021267</v>
      </c>
      <c r="G55" s="367">
        <v>3860.398969996214</v>
      </c>
      <c r="H55" s="367">
        <v>4.782840000003576</v>
      </c>
      <c r="I55" s="367">
        <v>0</v>
      </c>
      <c r="J55" s="89"/>
      <c r="K55" s="26"/>
    </row>
    <row r="56" spans="1:256" s="90" customFormat="1" ht="12.75">
      <c r="A56" s="385" t="s">
        <v>88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:10" s="63" customFormat="1" ht="12.75">
      <c r="A57" s="385" t="s">
        <v>89</v>
      </c>
      <c r="B57" s="62"/>
      <c r="C57" s="62"/>
      <c r="D57" s="62"/>
      <c r="E57" s="62"/>
      <c r="F57" s="62"/>
      <c r="G57" s="62"/>
      <c r="H57" s="62"/>
      <c r="I57" s="62"/>
      <c r="J57" s="62"/>
    </row>
    <row r="58" spans="1:10" s="63" customFormat="1" ht="12.75">
      <c r="A58" s="386" t="s">
        <v>42</v>
      </c>
      <c r="B58" s="104"/>
      <c r="C58" s="104"/>
      <c r="D58" s="104"/>
      <c r="E58" s="104"/>
      <c r="F58" s="104"/>
      <c r="G58" s="104"/>
      <c r="H58" s="104"/>
      <c r="I58" s="104"/>
      <c r="J58" s="89"/>
    </row>
    <row r="59" spans="1:10" ht="12.75">
      <c r="A59" s="386" t="s">
        <v>43</v>
      </c>
      <c r="B59" s="64"/>
      <c r="C59" s="64"/>
      <c r="D59" s="64"/>
      <c r="E59" s="64"/>
      <c r="F59" s="64"/>
      <c r="G59" s="64"/>
      <c r="H59" s="64"/>
      <c r="I59" s="64"/>
      <c r="J59" s="89"/>
    </row>
    <row r="60" spans="1:10" ht="12.75">
      <c r="A60" s="27"/>
      <c r="J60" s="89"/>
    </row>
    <row r="61" ht="12.75">
      <c r="A61" s="27"/>
    </row>
  </sheetData>
  <sheetProtection/>
  <mergeCells count="14">
    <mergeCell ref="B17:B18"/>
    <mergeCell ref="C17:C18"/>
    <mergeCell ref="D17:D18"/>
    <mergeCell ref="E17:E18"/>
    <mergeCell ref="A7:G8"/>
    <mergeCell ref="A9:G13"/>
    <mergeCell ref="B16:E16"/>
    <mergeCell ref="F16:I16"/>
    <mergeCell ref="F17:F18"/>
    <mergeCell ref="G17:G18"/>
    <mergeCell ref="H17:H18"/>
    <mergeCell ref="I17:I18"/>
    <mergeCell ref="B15:E15"/>
    <mergeCell ref="F15:I15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23">
      <selection activeCell="A47" sqref="A47:F47"/>
    </sheetView>
  </sheetViews>
  <sheetFormatPr defaultColWidth="10.8515625" defaultRowHeight="12.75"/>
  <cols>
    <col min="1" max="1" width="15.28125" style="20" customWidth="1"/>
    <col min="2" max="2" width="50.421875" style="64" customWidth="1"/>
    <col min="3" max="4" width="13.8515625" style="20" bestFit="1" customWidth="1"/>
    <col min="5" max="5" width="11.140625" style="79" customWidth="1"/>
    <col min="6" max="6" width="12.7109375" style="79" bestFit="1" customWidth="1"/>
    <col min="7" max="7" width="16.7109375" style="79" bestFit="1" customWidth="1"/>
    <col min="8" max="8" width="0.42578125" style="90" customWidth="1"/>
    <col min="9" max="10" width="13.8515625" style="20" bestFit="1" customWidth="1"/>
    <col min="11" max="11" width="11.28125" style="79" customWidth="1"/>
    <col min="12" max="12" width="12.7109375" style="79" bestFit="1" customWidth="1"/>
    <col min="13" max="13" width="16.7109375" style="79" bestFit="1" customWidth="1"/>
    <col min="14" max="16384" width="10.8515625" style="20" customWidth="1"/>
  </cols>
  <sheetData>
    <row r="1" spans="8:13" ht="12.75" customHeight="1">
      <c r="H1" s="127"/>
      <c r="I1" s="100"/>
      <c r="J1" s="100"/>
      <c r="K1" s="100"/>
      <c r="L1" s="100"/>
      <c r="M1" s="100"/>
    </row>
    <row r="2" spans="8:13" ht="12.75">
      <c r="H2" s="100"/>
      <c r="I2" s="100"/>
      <c r="J2" s="100"/>
      <c r="K2" s="100"/>
      <c r="L2" s="100"/>
      <c r="M2" s="100"/>
    </row>
    <row r="3" spans="8:13" ht="12.75">
      <c r="H3" s="100"/>
      <c r="I3" s="100"/>
      <c r="J3" s="100"/>
      <c r="K3" s="100"/>
      <c r="L3" s="100"/>
      <c r="M3" s="100"/>
    </row>
    <row r="4" spans="8:13" ht="12.75">
      <c r="H4" s="100"/>
      <c r="I4" s="100"/>
      <c r="J4" s="100"/>
      <c r="K4" s="100"/>
      <c r="L4" s="100"/>
      <c r="M4" s="100"/>
    </row>
    <row r="5" spans="2:13" s="90" customFormat="1" ht="12.75">
      <c r="B5" s="64"/>
      <c r="E5" s="79"/>
      <c r="F5" s="79"/>
      <c r="G5" s="79"/>
      <c r="H5" s="100"/>
      <c r="I5" s="100"/>
      <c r="J5" s="100"/>
      <c r="K5" s="100"/>
      <c r="L5" s="100"/>
      <c r="M5" s="100"/>
    </row>
    <row r="6" spans="2:13" s="90" customFormat="1" ht="12.75">
      <c r="B6" s="64"/>
      <c r="E6" s="79"/>
      <c r="F6" s="79"/>
      <c r="G6" s="79"/>
      <c r="H6" s="100"/>
      <c r="I6" s="100"/>
      <c r="J6" s="100"/>
      <c r="K6" s="100"/>
      <c r="L6" s="100"/>
      <c r="M6" s="100"/>
    </row>
    <row r="7" spans="1:13" ht="12.75">
      <c r="A7" s="424" t="s">
        <v>58</v>
      </c>
      <c r="B7" s="424"/>
      <c r="C7" s="424"/>
      <c r="D7" s="424"/>
      <c r="E7" s="424"/>
      <c r="F7" s="424"/>
      <c r="G7" s="425"/>
      <c r="H7" s="100"/>
      <c r="I7" s="100"/>
      <c r="J7" s="100"/>
      <c r="K7" s="100"/>
      <c r="L7" s="100"/>
      <c r="M7" s="100"/>
    </row>
    <row r="8" spans="1:13" s="90" customFormat="1" ht="12.75">
      <c r="A8" s="424"/>
      <c r="B8" s="424"/>
      <c r="C8" s="424"/>
      <c r="D8" s="424"/>
      <c r="E8" s="424"/>
      <c r="F8" s="424"/>
      <c r="G8" s="425"/>
      <c r="H8" s="126"/>
      <c r="I8" s="126"/>
      <c r="J8" s="126"/>
      <c r="K8" s="126"/>
      <c r="L8" s="126"/>
      <c r="M8" s="126"/>
    </row>
    <row r="9" spans="1:13" s="90" customFormat="1" ht="12.75" customHeight="1">
      <c r="A9" s="433" t="s">
        <v>103</v>
      </c>
      <c r="B9" s="433"/>
      <c r="C9" s="433"/>
      <c r="D9" s="433"/>
      <c r="E9" s="433"/>
      <c r="F9" s="433"/>
      <c r="G9" s="434"/>
      <c r="H9" s="126"/>
      <c r="I9" s="126"/>
      <c r="J9" s="126"/>
      <c r="K9" s="126"/>
      <c r="L9" s="126"/>
      <c r="M9" s="126"/>
    </row>
    <row r="10" spans="1:13" s="90" customFormat="1" ht="12.75">
      <c r="A10" s="433"/>
      <c r="B10" s="433"/>
      <c r="C10" s="433"/>
      <c r="D10" s="433"/>
      <c r="E10" s="433"/>
      <c r="F10" s="433"/>
      <c r="G10" s="434"/>
      <c r="H10" s="126"/>
      <c r="I10" s="126"/>
      <c r="J10" s="126"/>
      <c r="K10" s="126"/>
      <c r="L10" s="126"/>
      <c r="M10" s="126"/>
    </row>
    <row r="11" spans="1:13" s="90" customFormat="1" ht="12.75">
      <c r="A11" s="433"/>
      <c r="B11" s="433"/>
      <c r="C11" s="433"/>
      <c r="D11" s="433"/>
      <c r="E11" s="433"/>
      <c r="F11" s="433"/>
      <c r="G11" s="434"/>
      <c r="H11" s="126"/>
      <c r="I11" s="126"/>
      <c r="J11" s="126"/>
      <c r="K11" s="126"/>
      <c r="L11" s="126"/>
      <c r="M11" s="126"/>
    </row>
    <row r="12" spans="1:13" s="90" customFormat="1" ht="12.75">
      <c r="A12" s="433"/>
      <c r="B12" s="433"/>
      <c r="C12" s="433"/>
      <c r="D12" s="433"/>
      <c r="E12" s="433"/>
      <c r="F12" s="433"/>
      <c r="G12" s="434"/>
      <c r="H12" s="126"/>
      <c r="I12" s="126"/>
      <c r="J12" s="126"/>
      <c r="K12" s="126"/>
      <c r="L12" s="126"/>
      <c r="M12" s="126"/>
    </row>
    <row r="13" spans="1:13" s="90" customFormat="1" ht="12.75">
      <c r="A13" s="435"/>
      <c r="B13" s="435"/>
      <c r="C13" s="435"/>
      <c r="D13" s="435"/>
      <c r="E13" s="435"/>
      <c r="F13" s="435"/>
      <c r="G13" s="436"/>
      <c r="H13" s="126"/>
      <c r="I13" s="126"/>
      <c r="J13" s="126"/>
      <c r="K13" s="126"/>
      <c r="L13" s="126"/>
      <c r="M13" s="126"/>
    </row>
    <row r="14" spans="1:13" s="22" customFormat="1" ht="15" thickBot="1">
      <c r="A14" s="4"/>
      <c r="B14" s="18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</row>
    <row r="15" spans="1:13" s="25" customFormat="1" ht="12.75" thickBot="1">
      <c r="A15" s="249"/>
      <c r="B15" s="250"/>
      <c r="C15" s="430" t="s">
        <v>91</v>
      </c>
      <c r="D15" s="430"/>
      <c r="E15" s="430"/>
      <c r="F15" s="430"/>
      <c r="G15" s="430"/>
      <c r="H15" s="200"/>
      <c r="I15" s="430" t="s">
        <v>90</v>
      </c>
      <c r="J15" s="430"/>
      <c r="K15" s="430"/>
      <c r="L15" s="430"/>
      <c r="M15" s="430"/>
    </row>
    <row r="16" spans="1:13" s="25" customFormat="1" ht="12.75" customHeight="1" thickBot="1">
      <c r="A16" s="459" t="s">
        <v>33</v>
      </c>
      <c r="B16" s="459" t="s">
        <v>15</v>
      </c>
      <c r="C16" s="429" t="s">
        <v>21</v>
      </c>
      <c r="D16" s="429"/>
      <c r="E16" s="429"/>
      <c r="F16" s="429"/>
      <c r="G16" s="438" t="s">
        <v>87</v>
      </c>
      <c r="H16" s="200"/>
      <c r="I16" s="429" t="s">
        <v>21</v>
      </c>
      <c r="J16" s="429"/>
      <c r="K16" s="429"/>
      <c r="L16" s="429"/>
      <c r="M16" s="438" t="s">
        <v>87</v>
      </c>
    </row>
    <row r="17" spans="1:13" s="25" customFormat="1" ht="24.75" thickBot="1">
      <c r="A17" s="460"/>
      <c r="B17" s="460"/>
      <c r="C17" s="370">
        <v>2019</v>
      </c>
      <c r="D17" s="370">
        <v>2020</v>
      </c>
      <c r="E17" s="150" t="s">
        <v>52</v>
      </c>
      <c r="F17" s="150" t="s">
        <v>53</v>
      </c>
      <c r="G17" s="439"/>
      <c r="H17" s="200"/>
      <c r="I17" s="370">
        <v>2019</v>
      </c>
      <c r="J17" s="370">
        <v>2020</v>
      </c>
      <c r="K17" s="150" t="s">
        <v>52</v>
      </c>
      <c r="L17" s="150" t="s">
        <v>53</v>
      </c>
      <c r="M17" s="439"/>
    </row>
    <row r="18" spans="1:15" s="26" customFormat="1" ht="12.75">
      <c r="A18" s="251" t="s">
        <v>1</v>
      </c>
      <c r="B18" s="252"/>
      <c r="C18" s="253">
        <v>2103729.655802493</v>
      </c>
      <c r="D18" s="253">
        <v>1728991.008049999</v>
      </c>
      <c r="E18" s="254">
        <v>-17.813061042272814</v>
      </c>
      <c r="F18" s="254">
        <v>-17.813061042272803</v>
      </c>
      <c r="G18" s="254">
        <v>100.00000000000001</v>
      </c>
      <c r="H18" s="254"/>
      <c r="I18" s="253">
        <v>15982815.286253745</v>
      </c>
      <c r="J18" s="253">
        <v>14459981.838140009</v>
      </c>
      <c r="K18" s="254">
        <v>-9.527942485974105</v>
      </c>
      <c r="L18" s="254">
        <v>-9.527942485974103</v>
      </c>
      <c r="M18" s="254">
        <v>100</v>
      </c>
      <c r="N18" s="77"/>
      <c r="O18" s="90"/>
    </row>
    <row r="19" spans="1:22" s="26" customFormat="1" ht="12.75">
      <c r="A19" s="462" t="s">
        <v>11</v>
      </c>
      <c r="B19" s="462"/>
      <c r="C19" s="255">
        <v>754544.8547700015</v>
      </c>
      <c r="D19" s="255">
        <v>587340.5515099994</v>
      </c>
      <c r="E19" s="256">
        <v>-22.159624070456218</v>
      </c>
      <c r="F19" s="256">
        <v>-7.947993830805225</v>
      </c>
      <c r="G19" s="256">
        <v>33.97013337694667</v>
      </c>
      <c r="H19" s="254"/>
      <c r="I19" s="255">
        <v>5666698.661920003</v>
      </c>
      <c r="J19" s="255">
        <v>5196681.045120001</v>
      </c>
      <c r="K19" s="256">
        <v>-8.294381699851138</v>
      </c>
      <c r="L19" s="256">
        <v>-2.9407686216848647</v>
      </c>
      <c r="M19" s="256">
        <v>35.938364952942784</v>
      </c>
      <c r="N19" s="77"/>
      <c r="O19" s="92"/>
      <c r="P19" s="92"/>
      <c r="U19" s="92"/>
      <c r="V19" s="92">
        <f>+J19+J25+J33+J39-J18</f>
        <v>0</v>
      </c>
    </row>
    <row r="20" spans="1:15" s="26" customFormat="1" ht="47.25" customHeight="1">
      <c r="A20" s="257" t="s">
        <v>213</v>
      </c>
      <c r="B20" s="257" t="s">
        <v>214</v>
      </c>
      <c r="C20" s="258">
        <v>555259.9805300016</v>
      </c>
      <c r="D20" s="258">
        <v>450854.7768099995</v>
      </c>
      <c r="E20" s="259">
        <v>-18.802940492910402</v>
      </c>
      <c r="F20" s="259">
        <v>-4.962862192489055</v>
      </c>
      <c r="G20" s="259">
        <v>26.07617822827692</v>
      </c>
      <c r="H20" s="259"/>
      <c r="I20" s="258">
        <v>3964009.4305600035</v>
      </c>
      <c r="J20" s="258">
        <v>3980014.7339800005</v>
      </c>
      <c r="K20" s="259">
        <v>0.4037655232756565</v>
      </c>
      <c r="L20" s="259">
        <v>0.10014070195607412</v>
      </c>
      <c r="M20" s="259">
        <v>27.524341168134903</v>
      </c>
      <c r="N20" s="77"/>
      <c r="O20" s="90"/>
    </row>
    <row r="21" spans="1:31" s="26" customFormat="1" ht="39" customHeight="1">
      <c r="A21" s="257" t="s">
        <v>215</v>
      </c>
      <c r="B21" s="257" t="s">
        <v>216</v>
      </c>
      <c r="C21" s="258">
        <v>98006.39141999999</v>
      </c>
      <c r="D21" s="258">
        <v>32421.300299999974</v>
      </c>
      <c r="E21" s="259">
        <v>-66.91919799285272</v>
      </c>
      <c r="F21" s="259">
        <v>-3.11756270294064</v>
      </c>
      <c r="G21" s="259">
        <v>1.8751572535108532</v>
      </c>
      <c r="H21" s="259"/>
      <c r="I21" s="258">
        <v>771802.5375500001</v>
      </c>
      <c r="J21" s="258">
        <v>501515.9495999998</v>
      </c>
      <c r="K21" s="259">
        <v>-35.02017352883996</v>
      </c>
      <c r="L21" s="259">
        <v>-1.6911074995809041</v>
      </c>
      <c r="M21" s="259">
        <v>3.468302762851257</v>
      </c>
      <c r="N21" s="77"/>
      <c r="O21" s="92"/>
      <c r="P21" s="92"/>
      <c r="Q21" s="45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</row>
    <row r="22" spans="1:15" ht="39" customHeight="1">
      <c r="A22" s="257" t="s">
        <v>217</v>
      </c>
      <c r="B22" s="257" t="s">
        <v>218</v>
      </c>
      <c r="C22" s="258">
        <v>23573.287140000008</v>
      </c>
      <c r="D22" s="258">
        <v>43674.87074999996</v>
      </c>
      <c r="E22" s="259">
        <v>85.27272200358877</v>
      </c>
      <c r="F22" s="259">
        <v>0.9555212360369544</v>
      </c>
      <c r="G22" s="259">
        <v>2.5260322666025665</v>
      </c>
      <c r="H22" s="259"/>
      <c r="I22" s="258">
        <v>240871.08873000008</v>
      </c>
      <c r="J22" s="258">
        <v>176869.67555</v>
      </c>
      <c r="K22" s="259">
        <v>-26.570815749390853</v>
      </c>
      <c r="L22" s="259">
        <v>-0.40043892164007816</v>
      </c>
      <c r="M22" s="259">
        <v>1.223166650759437</v>
      </c>
      <c r="N22" s="77"/>
      <c r="O22" s="26"/>
    </row>
    <row r="23" spans="1:15" ht="12.75">
      <c r="A23" s="463" t="s">
        <v>36</v>
      </c>
      <c r="B23" s="463"/>
      <c r="C23" s="258">
        <v>77705.19568000006</v>
      </c>
      <c r="D23" s="258">
        <v>60389.603650000034</v>
      </c>
      <c r="E23" s="259">
        <v>-22.28369915096521</v>
      </c>
      <c r="F23" s="259">
        <v>-0.8230901714124855</v>
      </c>
      <c r="G23" s="259">
        <v>3.492765628556334</v>
      </c>
      <c r="H23" s="259"/>
      <c r="I23" s="258">
        <v>690015.605079999</v>
      </c>
      <c r="J23" s="258">
        <v>538280.6859900007</v>
      </c>
      <c r="K23" s="259">
        <v>-21.99007065534502</v>
      </c>
      <c r="L23" s="259">
        <v>-0.9493629024199516</v>
      </c>
      <c r="M23" s="259">
        <v>3.7225543711971905</v>
      </c>
      <c r="N23" s="77"/>
      <c r="O23" s="26"/>
    </row>
    <row r="24" spans="1:15" ht="12.75">
      <c r="A24" s="208"/>
      <c r="B24" s="260"/>
      <c r="C24" s="258"/>
      <c r="D24" s="258"/>
      <c r="E24" s="259"/>
      <c r="F24" s="259"/>
      <c r="G24" s="259"/>
      <c r="H24" s="259"/>
      <c r="I24" s="258"/>
      <c r="J24" s="258"/>
      <c r="K24" s="259"/>
      <c r="L24" s="259"/>
      <c r="M24" s="259"/>
      <c r="N24" s="78"/>
      <c r="O24" s="90"/>
    </row>
    <row r="25" spans="1:14" s="26" customFormat="1" ht="12.75">
      <c r="A25" s="462" t="s">
        <v>12</v>
      </c>
      <c r="B25" s="462">
        <v>0</v>
      </c>
      <c r="C25" s="255">
        <v>1242969.4234824912</v>
      </c>
      <c r="D25" s="255">
        <v>1052333.8202399998</v>
      </c>
      <c r="E25" s="256">
        <v>-15.33711124674153</v>
      </c>
      <c r="F25" s="256">
        <v>-9.0617918855059</v>
      </c>
      <c r="G25" s="256">
        <v>60.86404240047779</v>
      </c>
      <c r="H25" s="254"/>
      <c r="I25" s="255">
        <v>9510389.846943742</v>
      </c>
      <c r="J25" s="255">
        <v>8649231.93174001</v>
      </c>
      <c r="K25" s="256">
        <v>-9.05491708608005</v>
      </c>
      <c r="L25" s="256">
        <v>-5.3880239480987004</v>
      </c>
      <c r="M25" s="256">
        <v>59.81495709024045</v>
      </c>
      <c r="N25" s="77"/>
    </row>
    <row r="26" spans="1:15" s="26" customFormat="1" ht="24">
      <c r="A26" s="257" t="s">
        <v>219</v>
      </c>
      <c r="B26" s="257" t="s">
        <v>220</v>
      </c>
      <c r="C26" s="258">
        <v>284341.10687999986</v>
      </c>
      <c r="D26" s="258">
        <v>190666.23172000004</v>
      </c>
      <c r="E26" s="259">
        <v>-32.94454192285794</v>
      </c>
      <c r="F26" s="259">
        <v>-4.452800049741488</v>
      </c>
      <c r="G26" s="259">
        <v>11.027601117199467</v>
      </c>
      <c r="H26" s="259"/>
      <c r="I26" s="258">
        <v>2307863.2657899996</v>
      </c>
      <c r="J26" s="258">
        <v>1289196.6791800004</v>
      </c>
      <c r="K26" s="259">
        <v>-44.13894885844988</v>
      </c>
      <c r="L26" s="259">
        <v>-6.373511602090015</v>
      </c>
      <c r="M26" s="259">
        <v>8.915617554785465</v>
      </c>
      <c r="N26" s="77"/>
      <c r="O26" s="90"/>
    </row>
    <row r="27" spans="1:15" ht="36">
      <c r="A27" s="257" t="s">
        <v>221</v>
      </c>
      <c r="B27" s="257" t="s">
        <v>222</v>
      </c>
      <c r="C27" s="258">
        <v>364388.4785524921</v>
      </c>
      <c r="D27" s="258">
        <v>288822.01497999975</v>
      </c>
      <c r="E27" s="259">
        <v>-20.737884982718136</v>
      </c>
      <c r="F27" s="259">
        <v>-3.592023498079492</v>
      </c>
      <c r="G27" s="259">
        <v>16.704656856818513</v>
      </c>
      <c r="H27" s="259"/>
      <c r="I27" s="258">
        <v>2894903.041092493</v>
      </c>
      <c r="J27" s="258">
        <v>2673446.3281400083</v>
      </c>
      <c r="K27" s="259">
        <v>-7.649883599172636</v>
      </c>
      <c r="L27" s="259">
        <v>-1.385592644263065</v>
      </c>
      <c r="M27" s="259">
        <v>18.488587040188804</v>
      </c>
      <c r="N27" s="77"/>
      <c r="O27" s="26"/>
    </row>
    <row r="28" spans="1:15" ht="45.75" customHeight="1">
      <c r="A28" s="257" t="s">
        <v>223</v>
      </c>
      <c r="B28" s="257" t="s">
        <v>224</v>
      </c>
      <c r="C28" s="258">
        <v>102116.26715999994</v>
      </c>
      <c r="D28" s="258">
        <v>57332.00337000005</v>
      </c>
      <c r="E28" s="259">
        <v>-43.85615047975665</v>
      </c>
      <c r="F28" s="259">
        <v>-2.128803178986247</v>
      </c>
      <c r="G28" s="259">
        <v>3.3159225873974076</v>
      </c>
      <c r="H28" s="259"/>
      <c r="I28" s="258">
        <v>729054.6755600001</v>
      </c>
      <c r="J28" s="258">
        <v>479376.00359000004</v>
      </c>
      <c r="K28" s="259">
        <v>-34.24690634872033</v>
      </c>
      <c r="L28" s="259">
        <v>-1.5621695395850557</v>
      </c>
      <c r="M28" s="259">
        <v>3.3151909107215194</v>
      </c>
      <c r="N28" s="77"/>
      <c r="O28" s="26"/>
    </row>
    <row r="29" spans="1:15" ht="42" customHeight="1">
      <c r="A29" s="257" t="s">
        <v>225</v>
      </c>
      <c r="B29" s="257" t="s">
        <v>226</v>
      </c>
      <c r="C29" s="258">
        <v>46170.32521999999</v>
      </c>
      <c r="D29" s="258">
        <v>30269.75484999997</v>
      </c>
      <c r="E29" s="259">
        <v>-34.43893950115006</v>
      </c>
      <c r="F29" s="259">
        <v>-0.7558276476325357</v>
      </c>
      <c r="G29" s="259">
        <v>1.7507178874307152</v>
      </c>
      <c r="H29" s="259"/>
      <c r="I29" s="258">
        <v>348383.6350299999</v>
      </c>
      <c r="J29" s="258">
        <v>265247.3109999999</v>
      </c>
      <c r="K29" s="259">
        <v>-23.863441238518845</v>
      </c>
      <c r="L29" s="259">
        <v>-0.520160700984279</v>
      </c>
      <c r="M29" s="259">
        <v>1.8343543855662183</v>
      </c>
      <c r="N29" s="77"/>
      <c r="O29" s="26"/>
    </row>
    <row r="30" spans="1:15" ht="36" customHeight="1">
      <c r="A30" s="257" t="s">
        <v>227</v>
      </c>
      <c r="B30" s="257" t="s">
        <v>228</v>
      </c>
      <c r="C30" s="258">
        <v>35786.40262999999</v>
      </c>
      <c r="D30" s="258">
        <v>67849.26732000001</v>
      </c>
      <c r="E30" s="259">
        <v>89.59510410001788</v>
      </c>
      <c r="F30" s="259">
        <v>1.5240962450457665</v>
      </c>
      <c r="G30" s="259">
        <v>3.924211693646815</v>
      </c>
      <c r="H30" s="259"/>
      <c r="I30" s="258">
        <v>238384.25631</v>
      </c>
      <c r="J30" s="258">
        <v>404507.56712</v>
      </c>
      <c r="K30" s="259">
        <v>69.6871988869809</v>
      </c>
      <c r="L30" s="259">
        <v>1.0393870406102785</v>
      </c>
      <c r="M30" s="259">
        <v>2.797427905843289</v>
      </c>
      <c r="N30" s="77"/>
      <c r="O30" s="26"/>
    </row>
    <row r="31" spans="1:15" ht="12.75">
      <c r="A31" s="463" t="s">
        <v>36</v>
      </c>
      <c r="B31" s="463"/>
      <c r="C31" s="258">
        <v>410166.84303999925</v>
      </c>
      <c r="D31" s="258">
        <v>417394.5479999999</v>
      </c>
      <c r="E31" s="259">
        <v>1.7621377940819638</v>
      </c>
      <c r="F31" s="259">
        <v>0.3435662438880978</v>
      </c>
      <c r="G31" s="259">
        <v>24.140932257984865</v>
      </c>
      <c r="H31" s="259"/>
      <c r="I31" s="258">
        <v>2991800.973161248</v>
      </c>
      <c r="J31" s="258">
        <v>3537458.04271</v>
      </c>
      <c r="K31" s="259">
        <v>18.238414735596198</v>
      </c>
      <c r="L31" s="259">
        <v>3.4140234982134356</v>
      </c>
      <c r="M31" s="259">
        <v>24.463779293135158</v>
      </c>
      <c r="N31" s="77"/>
      <c r="O31" s="26"/>
    </row>
    <row r="32" spans="1:15" ht="12.75">
      <c r="A32" s="208"/>
      <c r="B32" s="260"/>
      <c r="C32" s="258"/>
      <c r="D32" s="258"/>
      <c r="E32" s="259"/>
      <c r="F32" s="259"/>
      <c r="G32" s="259"/>
      <c r="H32" s="259"/>
      <c r="I32" s="258"/>
      <c r="J32" s="258"/>
      <c r="K32" s="259"/>
      <c r="L32" s="259"/>
      <c r="M32" s="259"/>
      <c r="N32" s="33"/>
      <c r="O32" s="26"/>
    </row>
    <row r="33" spans="1:14" s="26" customFormat="1" ht="12.75">
      <c r="A33" s="464" t="s">
        <v>13</v>
      </c>
      <c r="B33" s="464">
        <v>0</v>
      </c>
      <c r="C33" s="255">
        <v>23694.04450999999</v>
      </c>
      <c r="D33" s="255">
        <v>30526.442980000003</v>
      </c>
      <c r="E33" s="256">
        <v>28.835931607693333</v>
      </c>
      <c r="F33" s="256">
        <v>0.32477549818033596</v>
      </c>
      <c r="G33" s="256">
        <v>1.7655640103315817</v>
      </c>
      <c r="H33" s="254"/>
      <c r="I33" s="255">
        <v>220289.82469</v>
      </c>
      <c r="J33" s="255">
        <v>215809.87256</v>
      </c>
      <c r="K33" s="256">
        <v>-2.0336627605493596</v>
      </c>
      <c r="L33" s="256">
        <v>-0.028029806074609673</v>
      </c>
      <c r="M33" s="256">
        <v>1.4924629572547214</v>
      </c>
      <c r="N33" s="77"/>
    </row>
    <row r="34" spans="1:15" ht="36">
      <c r="A34" s="257" t="s">
        <v>229</v>
      </c>
      <c r="B34" s="257" t="s">
        <v>230</v>
      </c>
      <c r="C34" s="258">
        <v>1141.7027</v>
      </c>
      <c r="D34" s="258">
        <v>5451.84271</v>
      </c>
      <c r="E34" s="259">
        <v>377.51859656633906</v>
      </c>
      <c r="F34" s="259">
        <v>0.2048808884787929</v>
      </c>
      <c r="G34" s="259">
        <v>0.31531932118887823</v>
      </c>
      <c r="H34" s="259"/>
      <c r="I34" s="258">
        <v>3260.3767300000004</v>
      </c>
      <c r="J34" s="258">
        <v>16236.490800000001</v>
      </c>
      <c r="K34" s="259">
        <v>397.9943161353626</v>
      </c>
      <c r="L34" s="259">
        <v>0.08118791237711606</v>
      </c>
      <c r="M34" s="259">
        <v>0.11228569289882664</v>
      </c>
      <c r="N34" s="77"/>
      <c r="O34" s="26"/>
    </row>
    <row r="35" spans="1:15" ht="36">
      <c r="A35" s="257" t="s">
        <v>231</v>
      </c>
      <c r="B35" s="257" t="s">
        <v>232</v>
      </c>
      <c r="C35" s="258">
        <v>3326.2544000000003</v>
      </c>
      <c r="D35" s="258">
        <v>6261.171320000002</v>
      </c>
      <c r="E35" s="259">
        <v>88.2348902717724</v>
      </c>
      <c r="F35" s="259">
        <v>0.13951017479384453</v>
      </c>
      <c r="G35" s="259">
        <v>0.362128622465279</v>
      </c>
      <c r="H35" s="259"/>
      <c r="I35" s="258">
        <v>28068.56557</v>
      </c>
      <c r="J35" s="258">
        <v>45350.593440000004</v>
      </c>
      <c r="K35" s="259">
        <v>61.57075546629014</v>
      </c>
      <c r="L35" s="259">
        <v>0.10812880935227767</v>
      </c>
      <c r="M35" s="259">
        <v>0.31362828769523177</v>
      </c>
      <c r="N35" s="77"/>
      <c r="O35" s="26"/>
    </row>
    <row r="36" spans="1:15" ht="36">
      <c r="A36" s="257" t="s">
        <v>233</v>
      </c>
      <c r="B36" s="257" t="s">
        <v>234</v>
      </c>
      <c r="C36" s="258">
        <v>14804.24969999999</v>
      </c>
      <c r="D36" s="258">
        <v>13253.603840000003</v>
      </c>
      <c r="E36" s="259">
        <v>-10.474329273168015</v>
      </c>
      <c r="F36" s="259">
        <v>-0.07370936924918112</v>
      </c>
      <c r="G36" s="259">
        <v>0.7665513457439991</v>
      </c>
      <c r="H36" s="259"/>
      <c r="I36" s="258">
        <v>141104.69960999998</v>
      </c>
      <c r="J36" s="258">
        <v>111446.11797</v>
      </c>
      <c r="K36" s="259">
        <v>-21.01884750966727</v>
      </c>
      <c r="L36" s="259">
        <v>-0.18556544081134613</v>
      </c>
      <c r="M36" s="259">
        <v>0.7707210093172244</v>
      </c>
      <c r="N36" s="77"/>
      <c r="O36" s="26"/>
    </row>
    <row r="37" spans="1:15" ht="12.75">
      <c r="A37" s="465" t="s">
        <v>36</v>
      </c>
      <c r="B37" s="465"/>
      <c r="C37" s="258">
        <v>4421.837710000001</v>
      </c>
      <c r="D37" s="258">
        <v>5559.82511</v>
      </c>
      <c r="E37" s="259">
        <v>25.73562112934258</v>
      </c>
      <c r="F37" s="259">
        <v>0.05409380415687964</v>
      </c>
      <c r="G37" s="259">
        <v>0.3215647209334255</v>
      </c>
      <c r="H37" s="259"/>
      <c r="I37" s="258">
        <v>47856.18278</v>
      </c>
      <c r="J37" s="258">
        <v>42776.670349999964</v>
      </c>
      <c r="K37" s="259">
        <v>-10.614119503327501</v>
      </c>
      <c r="L37" s="259">
        <v>-0.03178108699265733</v>
      </c>
      <c r="M37" s="259">
        <v>0.29582796734343847</v>
      </c>
      <c r="N37" s="77"/>
      <c r="O37" s="26"/>
    </row>
    <row r="38" spans="1:15" ht="12.75">
      <c r="A38" s="208"/>
      <c r="B38" s="260"/>
      <c r="C38" s="258"/>
      <c r="D38" s="258"/>
      <c r="E38" s="259"/>
      <c r="F38" s="259"/>
      <c r="G38" s="259"/>
      <c r="H38" s="259"/>
      <c r="I38" s="258"/>
      <c r="J38" s="258"/>
      <c r="K38" s="259"/>
      <c r="L38" s="259"/>
      <c r="M38" s="259"/>
      <c r="N38" s="78"/>
      <c r="O38" s="78"/>
    </row>
    <row r="39" spans="1:14" s="26" customFormat="1" ht="12.75">
      <c r="A39" s="464" t="s">
        <v>14</v>
      </c>
      <c r="B39" s="464">
        <v>0</v>
      </c>
      <c r="C39" s="255">
        <v>82521.33304000003</v>
      </c>
      <c r="D39" s="255">
        <v>58790.19332</v>
      </c>
      <c r="E39" s="256">
        <v>-28.75758164073402</v>
      </c>
      <c r="F39" s="256">
        <v>-1.1280508241420162</v>
      </c>
      <c r="G39" s="256">
        <v>3.400260212243967</v>
      </c>
      <c r="H39" s="254"/>
      <c r="I39" s="255">
        <v>585436.9527</v>
      </c>
      <c r="J39" s="255">
        <v>398258.9887199999</v>
      </c>
      <c r="K39" s="256">
        <v>-31.97235212378491</v>
      </c>
      <c r="L39" s="256">
        <v>-1.1711201101159274</v>
      </c>
      <c r="M39" s="256">
        <v>2.754214999562047</v>
      </c>
      <c r="N39" s="77"/>
    </row>
    <row r="40" spans="1:15" ht="36">
      <c r="A40" s="257" t="s">
        <v>235</v>
      </c>
      <c r="B40" s="257" t="s">
        <v>236</v>
      </c>
      <c r="C40" s="258">
        <v>34112.28895000001</v>
      </c>
      <c r="D40" s="258">
        <v>16958.09495</v>
      </c>
      <c r="E40" s="259">
        <v>-50.28743167936847</v>
      </c>
      <c r="F40" s="259">
        <v>-0.8154181766029408</v>
      </c>
      <c r="G40" s="259">
        <v>0.9808087416906685</v>
      </c>
      <c r="H40" s="259"/>
      <c r="I40" s="258">
        <v>190874.33972</v>
      </c>
      <c r="J40" s="258">
        <v>160804.76779999994</v>
      </c>
      <c r="K40" s="259">
        <v>-15.753595776210737</v>
      </c>
      <c r="L40" s="259">
        <v>-0.18813689191454164</v>
      </c>
      <c r="M40" s="259">
        <v>1.1120675641227797</v>
      </c>
      <c r="N40" s="77"/>
      <c r="O40" s="26"/>
    </row>
    <row r="41" spans="1:15" ht="36">
      <c r="A41" s="257" t="s">
        <v>237</v>
      </c>
      <c r="B41" s="257" t="s">
        <v>238</v>
      </c>
      <c r="C41" s="258">
        <v>15174.113649999998</v>
      </c>
      <c r="D41" s="258">
        <v>10207.70151</v>
      </c>
      <c r="E41" s="259">
        <v>-32.72950403926885</v>
      </c>
      <c r="F41" s="259">
        <v>-0.236076537985842</v>
      </c>
      <c r="G41" s="259">
        <v>0.5903848812673995</v>
      </c>
      <c r="H41" s="259"/>
      <c r="I41" s="258">
        <v>137455.56314</v>
      </c>
      <c r="J41" s="258">
        <v>60073.91811999999</v>
      </c>
      <c r="K41" s="259">
        <v>-56.2957535164917</v>
      </c>
      <c r="L41" s="259">
        <v>-0.48415528574964667</v>
      </c>
      <c r="M41" s="259">
        <v>0.4154494714616275</v>
      </c>
      <c r="N41" s="77"/>
      <c r="O41" s="26"/>
    </row>
    <row r="42" spans="1:15" ht="40.5" customHeight="1">
      <c r="A42" s="257" t="s">
        <v>239</v>
      </c>
      <c r="B42" s="257" t="s">
        <v>240</v>
      </c>
      <c r="C42" s="258">
        <v>10472.68543</v>
      </c>
      <c r="D42" s="258">
        <v>16482.75772</v>
      </c>
      <c r="E42" s="259">
        <v>57.38807233513936</v>
      </c>
      <c r="F42" s="259">
        <v>0.2856865316996916</v>
      </c>
      <c r="G42" s="259">
        <v>0.953316566902779</v>
      </c>
      <c r="H42" s="259"/>
      <c r="I42" s="258">
        <v>80152.17281</v>
      </c>
      <c r="J42" s="258">
        <v>61363.38851999999</v>
      </c>
      <c r="K42" s="259">
        <v>-23.441391083107188</v>
      </c>
      <c r="L42" s="259">
        <v>-0.11755616237497017</v>
      </c>
      <c r="M42" s="259">
        <v>0.4243669819705195</v>
      </c>
      <c r="N42" s="77"/>
      <c r="O42" s="26"/>
    </row>
    <row r="43" spans="1:15" ht="13.5" thickBot="1">
      <c r="A43" s="461" t="s">
        <v>36</v>
      </c>
      <c r="B43" s="461"/>
      <c r="C43" s="261">
        <v>22762.245010000013</v>
      </c>
      <c r="D43" s="261">
        <v>15141.639140000001</v>
      </c>
      <c r="E43" s="262">
        <v>-33.479148768726866</v>
      </c>
      <c r="F43" s="262">
        <v>-0.3622426412529247</v>
      </c>
      <c r="G43" s="262">
        <v>0.8757500223831202</v>
      </c>
      <c r="H43" s="262"/>
      <c r="I43" s="261">
        <v>176954.87703000003</v>
      </c>
      <c r="J43" s="261">
        <v>116016.91427999997</v>
      </c>
      <c r="K43" s="262">
        <v>-34.437006638516635</v>
      </c>
      <c r="L43" s="262">
        <v>-0.381271770076769</v>
      </c>
      <c r="M43" s="262">
        <v>0.8023309820071203</v>
      </c>
      <c r="N43" s="77"/>
      <c r="O43" s="26"/>
    </row>
    <row r="44" spans="1:14" s="63" customFormat="1" ht="14.25">
      <c r="A44" s="385" t="s">
        <v>88</v>
      </c>
      <c r="B44" s="394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</row>
    <row r="45" spans="1:6" ht="12.75">
      <c r="A45" s="385" t="s">
        <v>89</v>
      </c>
      <c r="B45" s="395"/>
      <c r="C45" s="105"/>
      <c r="D45" s="105"/>
      <c r="E45" s="80"/>
      <c r="F45" s="80"/>
    </row>
    <row r="46" spans="1:6" ht="12.75">
      <c r="A46" s="437"/>
      <c r="B46" s="437"/>
      <c r="C46" s="437"/>
      <c r="D46" s="437"/>
      <c r="E46" s="437"/>
      <c r="F46" s="437"/>
    </row>
    <row r="47" spans="1:6" ht="12.75">
      <c r="A47" s="437"/>
      <c r="B47" s="437"/>
      <c r="C47" s="437"/>
      <c r="D47" s="437"/>
      <c r="E47" s="437"/>
      <c r="F47" s="437"/>
    </row>
  </sheetData>
  <sheetProtection/>
  <mergeCells count="20">
    <mergeCell ref="M16:M17"/>
    <mergeCell ref="A46:F46"/>
    <mergeCell ref="A43:B43"/>
    <mergeCell ref="A19:B19"/>
    <mergeCell ref="A23:B23"/>
    <mergeCell ref="A25:B25"/>
    <mergeCell ref="A31:B31"/>
    <mergeCell ref="A33:B33"/>
    <mergeCell ref="A37:B37"/>
    <mergeCell ref="A39:B39"/>
    <mergeCell ref="A7:G8"/>
    <mergeCell ref="A9:G13"/>
    <mergeCell ref="A47:F47"/>
    <mergeCell ref="C15:G15"/>
    <mergeCell ref="I15:M15"/>
    <mergeCell ref="A16:A17"/>
    <mergeCell ref="B16:B17"/>
    <mergeCell ref="C16:F16"/>
    <mergeCell ref="G16:G17"/>
    <mergeCell ref="I16:L16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Nelson Felipe  Suarez Moreno</cp:lastModifiedBy>
  <cp:lastPrinted>2015-04-17T16:38:10Z</cp:lastPrinted>
  <dcterms:created xsi:type="dcterms:W3CDTF">2006-03-29T15:16:42Z</dcterms:created>
  <dcterms:modified xsi:type="dcterms:W3CDTF">2020-10-11T18:47:14Z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