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25" windowWidth="24240" windowHeight="5910" activeTab="0"/>
  </bookViews>
  <sheets>
    <sheet name="CONTENIDO" sheetId="1" r:id="rId1"/>
    <sheet name="Cuadro I.1" sheetId="2" r:id="rId2"/>
    <sheet name="Cuadro I.2" sheetId="3" r:id="rId3"/>
    <sheet name="Cuadro I.2.1" sheetId="4" r:id="rId4"/>
    <sheet name="Cuadro I.3" sheetId="5" r:id="rId5"/>
    <sheet name="Cuadro I.3.1" sheetId="6" r:id="rId6"/>
    <sheet name="Cuadro I.4" sheetId="7" r:id="rId7"/>
    <sheet name="Cuadro I.5" sheetId="8" r:id="rId8"/>
    <sheet name="Cuadro I.6" sheetId="9" r:id="rId9"/>
    <sheet name="Cuadro S.1" sheetId="10" r:id="rId10"/>
    <sheet name="Cuadro S.2" sheetId="11" r:id="rId11"/>
    <sheet name="Cuadro S.2.1" sheetId="12" r:id="rId12"/>
    <sheet name="Cuadro S.3" sheetId="13" r:id="rId13"/>
    <sheet name="Cuadro S.3.1" sheetId="14" r:id="rId14"/>
    <sheet name="Cuadro S.4" sheetId="15" r:id="rId15"/>
    <sheet name="Cuadro S.5" sheetId="16" r:id="rId16"/>
    <sheet name="Cuadro S.6" sheetId="17" r:id="rId17"/>
  </sheets>
  <externalReferences>
    <externalReference r:id="rId20"/>
    <externalReference r:id="rId21"/>
    <externalReference r:id="rId22"/>
  </externalReferences>
  <definedNames>
    <definedName name="\a">#N/A</definedName>
    <definedName name="\b">#N/A</definedName>
    <definedName name="_ZF1" localSheetId="2">'Cuadro I.2'!#REF!</definedName>
    <definedName name="_ZF1" localSheetId="4">#REF!</definedName>
    <definedName name="_ZF1" localSheetId="5">#REF!</definedName>
    <definedName name="_ZF1" localSheetId="6">#REF!</definedName>
    <definedName name="_ZF1" localSheetId="7">'[2]Cuadro I.2'!#REF!</definedName>
    <definedName name="_ZF1" localSheetId="8">#REF!</definedName>
    <definedName name="_ZF1" localSheetId="10">'[2]Cuadro I.2'!#REF!</definedName>
    <definedName name="_ZF1" localSheetId="11">'Cuadro S.2.1'!#REF!</definedName>
    <definedName name="_ZF1" localSheetId="12">#REF!</definedName>
    <definedName name="_ZF1" localSheetId="14">#REF!</definedName>
    <definedName name="_ZF1" localSheetId="15">'[2]Cuadro I.2'!#REF!</definedName>
    <definedName name="_ZF1" localSheetId="16">#REF!</definedName>
    <definedName name="_ZF1">#REF!</definedName>
    <definedName name="_ZF2" localSheetId="4">#REF!</definedName>
    <definedName name="_ZF2" localSheetId="5">#REF!</definedName>
    <definedName name="_ZF2" localSheetId="6">#REF!</definedName>
    <definedName name="_ZF2" localSheetId="12">#REF!</definedName>
    <definedName name="_ZF2" localSheetId="14">#REF!</definedName>
    <definedName name="_ZF2">#REF!</definedName>
    <definedName name="_ZF3" localSheetId="4">#REF!</definedName>
    <definedName name="_ZF3" localSheetId="5">#REF!</definedName>
    <definedName name="_ZF3" localSheetId="6">#REF!</definedName>
    <definedName name="_ZF3" localSheetId="12">#REF!</definedName>
    <definedName name="_ZF3" localSheetId="14">#REF!</definedName>
    <definedName name="_ZF3">#REF!</definedName>
    <definedName name="_ZF4" localSheetId="4">#REF!</definedName>
    <definedName name="_ZF4" localSheetId="5">#REF!</definedName>
    <definedName name="_ZF4" localSheetId="6">#REF!</definedName>
    <definedName name="_ZF4" localSheetId="12">#REF!</definedName>
    <definedName name="_ZF4" localSheetId="14">#REF!</definedName>
    <definedName name="_ZF4">#REF!</definedName>
    <definedName name="_ZF6" localSheetId="4">#REF!</definedName>
    <definedName name="_ZF6" localSheetId="5">#REF!</definedName>
    <definedName name="_ZF6" localSheetId="6">#REF!</definedName>
    <definedName name="_ZF6" localSheetId="12">#REF!</definedName>
    <definedName name="_ZF6" localSheetId="14">#REF!</definedName>
    <definedName name="_ZF6">#REF!</definedName>
    <definedName name="_ZF7" localSheetId="4">#REF!</definedName>
    <definedName name="_ZF7" localSheetId="5">#REF!</definedName>
    <definedName name="_ZF7" localSheetId="6">#REF!</definedName>
    <definedName name="_ZF7" localSheetId="12">#REF!</definedName>
    <definedName name="_ZF7" localSheetId="14">#REF!</definedName>
    <definedName name="_ZF7">#REF!</definedName>
    <definedName name="_ZF8" localSheetId="4">#REF!</definedName>
    <definedName name="_ZF8" localSheetId="5">#REF!</definedName>
    <definedName name="_ZF8" localSheetId="6">#REF!</definedName>
    <definedName name="_ZF8" localSheetId="12">#REF!</definedName>
    <definedName name="_ZF8" localSheetId="14">#REF!</definedName>
    <definedName name="_ZF8">#REF!</definedName>
    <definedName name="_ZF9" localSheetId="4">#REF!</definedName>
    <definedName name="_ZF9" localSheetId="5">#REF!</definedName>
    <definedName name="_ZF9" localSheetId="6">#REF!</definedName>
    <definedName name="_ZF9" localSheetId="12">#REF!</definedName>
    <definedName name="_ZF9" localSheetId="14">#REF!</definedName>
    <definedName name="_ZF9">#REF!</definedName>
    <definedName name="A_impresión_IM" localSheetId="4">#REF!</definedName>
    <definedName name="A_impresión_IM" localSheetId="5">#REF!</definedName>
    <definedName name="A_impresión_IM" localSheetId="6">#REF!</definedName>
    <definedName name="A_impresión_IM" localSheetId="8">#REF!</definedName>
    <definedName name="A_impresión_IM" localSheetId="11">#REF!</definedName>
    <definedName name="A_impresión_IM" localSheetId="12">#REF!</definedName>
    <definedName name="A_impresión_IM" localSheetId="14">#REF!</definedName>
    <definedName name="A_impresión_IM" localSheetId="16">#REF!</definedName>
    <definedName name="A_impresión_IM">#REF!</definedName>
    <definedName name="antonio" localSheetId="5">#REF!</definedName>
    <definedName name="antonio">#REF!</definedName>
    <definedName name="_xlnm.Print_Area" localSheetId="4">'Cuadro I.3'!$A$1:$A$24</definedName>
    <definedName name="_xlnm.Print_Area" localSheetId="5">'Cuadro I.3.1'!$A$1:$A$26</definedName>
    <definedName name="_xlnm.Print_Area" localSheetId="8">'Cuadro I.6'!$A$1:$A$28</definedName>
    <definedName name="_xlnm.Print_Area" localSheetId="12">'Cuadro S.3'!$A$1:$B$24</definedName>
    <definedName name="_xlnm.Print_Area" localSheetId="16">'Cuadro S.6'!$A$1:$G$47</definedName>
    <definedName name="CAPITILOZF" localSheetId="4">#REF!</definedName>
    <definedName name="CAPITILOZF" localSheetId="5">#REF!</definedName>
    <definedName name="CAPITILOZF" localSheetId="6">#REF!</definedName>
    <definedName name="CAPITILOZF" localSheetId="12">#REF!</definedName>
    <definedName name="CAPITILOZF" localSheetId="14">#REF!</definedName>
    <definedName name="CAPITILOZF">#REF!</definedName>
    <definedName name="CAPITULO1" localSheetId="4">#REF!</definedName>
    <definedName name="CAPITULO1" localSheetId="5">#REF!</definedName>
    <definedName name="CAPITULO1" localSheetId="6">#REF!</definedName>
    <definedName name="CAPITULO1" localSheetId="8">#REF!</definedName>
    <definedName name="CAPITULO1" localSheetId="11">#REF!</definedName>
    <definedName name="CAPITULO1" localSheetId="12">#REF!</definedName>
    <definedName name="CAPITULO1" localSheetId="14">#REF!</definedName>
    <definedName name="CAPITULO1" localSheetId="16">#REF!</definedName>
    <definedName name="CAPITULO1">#REF!</definedName>
    <definedName name="CAPITULO2" localSheetId="4">#REF!</definedName>
    <definedName name="CAPITULO2" localSheetId="5">#REF!</definedName>
    <definedName name="CAPITULO2" localSheetId="6">#REF!</definedName>
    <definedName name="CAPITULO2" localSheetId="12">#REF!</definedName>
    <definedName name="CAPITULO2" localSheetId="14">#REF!</definedName>
    <definedName name="CAPITULO2">#REF!</definedName>
    <definedName name="CAPITULO3" localSheetId="4">#REF!</definedName>
    <definedName name="CAPITULO3" localSheetId="5">#REF!</definedName>
    <definedName name="CAPITULO3" localSheetId="6">#REF!</definedName>
    <definedName name="CAPITULO3" localSheetId="12">#REF!</definedName>
    <definedName name="CAPITULO3" localSheetId="14">#REF!</definedName>
    <definedName name="CAPITULO3">#REF!</definedName>
    <definedName name="CAPITULOT" localSheetId="4">#REF!</definedName>
    <definedName name="CAPITULOT" localSheetId="5">#REF!</definedName>
    <definedName name="CAPITULOT" localSheetId="6">#REF!</definedName>
    <definedName name="CAPITULOT" localSheetId="12">#REF!</definedName>
    <definedName name="CAPITULOT" localSheetId="14">#REF!</definedName>
    <definedName name="CAPITULOT">#REF!</definedName>
    <definedName name="CAPITULOZF" localSheetId="4">#REF!</definedName>
    <definedName name="CAPITULOZF" localSheetId="5">#REF!</definedName>
    <definedName name="CAPITULOZF" localSheetId="6">#REF!</definedName>
    <definedName name="CAPITULOZF" localSheetId="12">#REF!</definedName>
    <definedName name="CAPITULOZF" localSheetId="14">#REF!</definedName>
    <definedName name="CAPITULOZF">#REF!</definedName>
    <definedName name="CAPTS" localSheetId="4">#REF!</definedName>
    <definedName name="CAPTS" localSheetId="5">#REF!</definedName>
    <definedName name="CAPTS" localSheetId="6">#REF!</definedName>
    <definedName name="CAPTS" localSheetId="12">#REF!</definedName>
    <definedName name="CAPTS" localSheetId="14">#REF!</definedName>
    <definedName name="CAPTS">#REF!</definedName>
    <definedName name="CAPUSUARIO" localSheetId="4">#REF!</definedName>
    <definedName name="CAPUSUARIO" localSheetId="5">#REF!</definedName>
    <definedName name="CAPUSUARIO" localSheetId="6">#REF!</definedName>
    <definedName name="CAPUSUARIO" localSheetId="12">#REF!</definedName>
    <definedName name="CAPUSUARIO" localSheetId="14">#REF!</definedName>
    <definedName name="CAPUSUARIO">#REF!</definedName>
    <definedName name="CAPZFS" localSheetId="4">#REF!</definedName>
    <definedName name="CAPZFS" localSheetId="5">#REF!</definedName>
    <definedName name="CAPZFS" localSheetId="6">#REF!</definedName>
    <definedName name="CAPZFS" localSheetId="12">#REF!</definedName>
    <definedName name="CAPZFS" localSheetId="14">#REF!</definedName>
    <definedName name="CAPZFS">#REF!</definedName>
    <definedName name="CAPZFZFS" localSheetId="4">#REF!</definedName>
    <definedName name="CAPZFZFS" localSheetId="5">#REF!</definedName>
    <definedName name="CAPZFZFS" localSheetId="6">#REF!</definedName>
    <definedName name="CAPZFZFS" localSheetId="12">#REF!</definedName>
    <definedName name="CAPZFZFS" localSheetId="14">#REF!</definedName>
    <definedName name="CAPZFZFS">#REF!</definedName>
    <definedName name="cccc">#N/A</definedName>
    <definedName name="dd" localSheetId="5">#REF!</definedName>
    <definedName name="dd">#REF!</definedName>
    <definedName name="DFADF" localSheetId="4">#REF!</definedName>
    <definedName name="DFADF" localSheetId="5">#REF!</definedName>
    <definedName name="DFADF" localSheetId="6">#REF!</definedName>
    <definedName name="DFADF" localSheetId="8">#REF!</definedName>
    <definedName name="DFADF" localSheetId="11">#REF!</definedName>
    <definedName name="DFADF" localSheetId="12">#REF!</definedName>
    <definedName name="DFADF" localSheetId="14">#REF!</definedName>
    <definedName name="DFADF" localSheetId="16">#REF!</definedName>
    <definedName name="DFADF">#REF!</definedName>
    <definedName name="ee" localSheetId="5">#REF!</definedName>
    <definedName name="ee">#REF!</definedName>
    <definedName name="eerrrrrrrrr" localSheetId="5">#REF!</definedName>
    <definedName name="eerrrrrrrrr">#REF!</definedName>
    <definedName name="fdg" localSheetId="2">'[2]Cuadro I.1'!#REF!</definedName>
    <definedName name="fdg" localSheetId="4">#REF!</definedName>
    <definedName name="fdg" localSheetId="5">#REF!</definedName>
    <definedName name="fdg" localSheetId="6">#REF!</definedName>
    <definedName name="fdg" localSheetId="7">'[2]Cuadro I.1'!#REF!</definedName>
    <definedName name="fdg" localSheetId="8">'Cuadro I.1'!#REF!</definedName>
    <definedName name="fdg" localSheetId="10">'[2]Cuadro I.1'!#REF!</definedName>
    <definedName name="fdg" localSheetId="11">#REF!</definedName>
    <definedName name="fdg" localSheetId="12">#REF!</definedName>
    <definedName name="fdg" localSheetId="14">#REF!</definedName>
    <definedName name="fdg" localSheetId="15">'[2]Cuadro I.1'!#REF!</definedName>
    <definedName name="fdg" localSheetId="16">#REF!</definedName>
    <definedName name="fdg">#REF!</definedName>
    <definedName name="fgsf" localSheetId="4">#REF!</definedName>
    <definedName name="fgsf" localSheetId="5">#REF!</definedName>
    <definedName name="fgsf" localSheetId="6">#REF!</definedName>
    <definedName name="fgsf" localSheetId="8">#REF!</definedName>
    <definedName name="fgsf" localSheetId="11">#REF!</definedName>
    <definedName name="fgsf" localSheetId="12">#REF!</definedName>
    <definedName name="fgsf" localSheetId="14">#REF!</definedName>
    <definedName name="fgsf" localSheetId="16">#REF!</definedName>
    <definedName name="fgsf">#REF!</definedName>
    <definedName name="gg" localSheetId="5">#REF!</definedName>
    <definedName name="gg">#REF!</definedName>
    <definedName name="io" localSheetId="4">#REF!</definedName>
    <definedName name="io" localSheetId="5">#REF!</definedName>
    <definedName name="io" localSheetId="6">#REF!</definedName>
    <definedName name="io" localSheetId="8">#REF!</definedName>
    <definedName name="io" localSheetId="11">#REF!</definedName>
    <definedName name="io" localSheetId="12">#REF!</definedName>
    <definedName name="io" localSheetId="14">#REF!</definedName>
    <definedName name="io" localSheetId="16">#REF!</definedName>
    <definedName name="io">#REF!</definedName>
    <definedName name="k" localSheetId="4">#REF!</definedName>
    <definedName name="k" localSheetId="5">#REF!</definedName>
    <definedName name="k" localSheetId="6">#REF!</definedName>
    <definedName name="k" localSheetId="8">#REF!</definedName>
    <definedName name="k" localSheetId="11">#REF!</definedName>
    <definedName name="k" localSheetId="12">#REF!</definedName>
    <definedName name="k" localSheetId="14">#REF!</definedName>
    <definedName name="k" localSheetId="16">#REF!</definedName>
    <definedName name="k">#REF!</definedName>
    <definedName name="miguel" localSheetId="5">#REF!</definedName>
    <definedName name="miguel">#REF!</definedName>
    <definedName name="nn" localSheetId="5">#REF!</definedName>
    <definedName name="nn">#REF!</definedName>
    <definedName name="OPERACION" localSheetId="2">'[2]Cuadro I.1'!#REF!</definedName>
    <definedName name="OPERACION" localSheetId="4">#REF!</definedName>
    <definedName name="OPERACION" localSheetId="5">#REF!</definedName>
    <definedName name="OPERACION" localSheetId="6">#REF!</definedName>
    <definedName name="OPERACION" localSheetId="7">'[2]Cuadro I.1'!#REF!</definedName>
    <definedName name="OPERACION" localSheetId="8">'Cuadro I.1'!#REF!</definedName>
    <definedName name="OPERACION" localSheetId="10">'[2]Cuadro I.1'!#REF!</definedName>
    <definedName name="OPERACION" localSheetId="11">#REF!</definedName>
    <definedName name="OPERACION" localSheetId="12">#REF!</definedName>
    <definedName name="OPERACION" localSheetId="14">#REF!</definedName>
    <definedName name="OPERACION" localSheetId="15">'[2]Cuadro I.1'!#REF!</definedName>
    <definedName name="OPERACION" localSheetId="16">#REF!</definedName>
    <definedName name="OPERACION">#REF!</definedName>
    <definedName name="pais" localSheetId="4">#REF!</definedName>
    <definedName name="pais" localSheetId="5">#REF!</definedName>
    <definedName name="pais" localSheetId="6">#REF!</definedName>
    <definedName name="pais" localSheetId="8">#REF!</definedName>
    <definedName name="pais" localSheetId="11">#REF!</definedName>
    <definedName name="pais" localSheetId="12">#REF!</definedName>
    <definedName name="pais" localSheetId="14">#REF!</definedName>
    <definedName name="pais" localSheetId="16">#REF!</definedName>
    <definedName name="pais">#REF!</definedName>
    <definedName name="País_Ori" localSheetId="4">'[1]Cuadro I.4'!#REF!</definedName>
    <definedName name="País_Ori" localSheetId="5">'[1]Cuadro I.4'!#REF!</definedName>
    <definedName name="País_Ori" localSheetId="6">'Cuadro I.4'!#REF!</definedName>
    <definedName name="País_Ori" localSheetId="11">#REF!</definedName>
    <definedName name="País_Ori" localSheetId="12">'[1]Cuadro I.4'!#REF!</definedName>
    <definedName name="País_Ori" localSheetId="14">'[1]Cuadro I.4'!#REF!</definedName>
    <definedName name="País_Ori">#REF!</definedName>
    <definedName name="PAISDES1" localSheetId="4">#REF!</definedName>
    <definedName name="PAISDES1" localSheetId="5">#REF!</definedName>
    <definedName name="PAISDES1" localSheetId="6">#REF!</definedName>
    <definedName name="PAISDES1" localSheetId="12">#REF!</definedName>
    <definedName name="PAISDES1" localSheetId="14">#REF!</definedName>
    <definedName name="PAISDES1">#REF!</definedName>
    <definedName name="paises" localSheetId="4">'[1]Cuadro S.4'!#REF!</definedName>
    <definedName name="paises" localSheetId="5">'[1]Cuadro S.4'!#REF!</definedName>
    <definedName name="paises" localSheetId="6">'[1]Cuadro S.4'!#REF!</definedName>
    <definedName name="paises" localSheetId="11">#REF!</definedName>
    <definedName name="paises" localSheetId="12">'[1]Cuadro S.4'!#REF!</definedName>
    <definedName name="paises" localSheetId="14">'Cuadro S.4'!#REF!</definedName>
    <definedName name="paises">#REF!</definedName>
    <definedName name="PAISORI1" localSheetId="4">#REF!</definedName>
    <definedName name="PAISORI1" localSheetId="5">#REF!</definedName>
    <definedName name="PAISORI1" localSheetId="6">#REF!</definedName>
    <definedName name="PAISORI1" localSheetId="8">#REF!</definedName>
    <definedName name="PAISORI1" localSheetId="11">#REF!</definedName>
    <definedName name="PAISORI1" localSheetId="12">#REF!</definedName>
    <definedName name="PAISORI1" localSheetId="14">#REF!</definedName>
    <definedName name="PAISORI1" localSheetId="16">#REF!</definedName>
    <definedName name="PAISORI1">#REF!</definedName>
    <definedName name="qq" localSheetId="5">#REF!</definedName>
    <definedName name="qq">#REF!</definedName>
    <definedName name="rr" localSheetId="5">#REF!</definedName>
    <definedName name="rr">#REF!</definedName>
    <definedName name="TIPOOERA" localSheetId="2">'[2]Cuadro I.1'!#REF!</definedName>
    <definedName name="TIPOOERA" localSheetId="4">#REF!</definedName>
    <definedName name="TIPOOERA" localSheetId="5">#REF!</definedName>
    <definedName name="TIPOOERA" localSheetId="6">#REF!</definedName>
    <definedName name="TIPOOERA" localSheetId="7">'[2]Cuadro I.1'!#REF!</definedName>
    <definedName name="TIPOOERA" localSheetId="8">'Cuadro I.1'!#REF!</definedName>
    <definedName name="TIPOOERA" localSheetId="10">'[2]Cuadro I.1'!#REF!</definedName>
    <definedName name="TIPOOERA" localSheetId="11">#REF!</definedName>
    <definedName name="TIPOOERA" localSheetId="12">#REF!</definedName>
    <definedName name="TIPOOERA" localSheetId="14">#REF!</definedName>
    <definedName name="TIPOOERA" localSheetId="15">'[2]Cuadro I.1'!#REF!</definedName>
    <definedName name="TIPOOERA" localSheetId="16">#REF!</definedName>
    <definedName name="TIPOOERA">#REF!</definedName>
    <definedName name="TIPOPERA" localSheetId="2">'[2]Cuadro I.1'!#REF!</definedName>
    <definedName name="TIPOPERA" localSheetId="4">#REF!</definedName>
    <definedName name="TIPOPERA" localSheetId="5">#REF!</definedName>
    <definedName name="TIPOPERA" localSheetId="6">#REF!</definedName>
    <definedName name="TIPOPERA" localSheetId="7">'[2]Cuadro I.1'!#REF!</definedName>
    <definedName name="TIPOPERA" localSheetId="8">'Cuadro I.1'!#REF!</definedName>
    <definedName name="TIPOPERA" localSheetId="10">'[2]Cuadro I.1'!#REF!</definedName>
    <definedName name="TIPOPERA" localSheetId="11">#REF!</definedName>
    <definedName name="TIPOPERA" localSheetId="12">#REF!</definedName>
    <definedName name="TIPOPERA" localSheetId="14">#REF!</definedName>
    <definedName name="TIPOPERA" localSheetId="15">'[2]Cuadro I.1'!#REF!</definedName>
    <definedName name="TIPOPERA" localSheetId="16">#REF!</definedName>
    <definedName name="TIPOPERA">#REF!</definedName>
    <definedName name="TIPOPERA1" localSheetId="4">#REF!</definedName>
    <definedName name="TIPOPERA1" localSheetId="5">#REF!</definedName>
    <definedName name="TIPOPERA1" localSheetId="6">#REF!</definedName>
    <definedName name="TIPOPERA1" localSheetId="12">#REF!</definedName>
    <definedName name="TIPOPERA1" localSheetId="14">#REF!</definedName>
    <definedName name="TIPOPERA1">#REF!</definedName>
    <definedName name="TIPOPERA2" localSheetId="4">#REF!</definedName>
    <definedName name="TIPOPERA2" localSheetId="5">#REF!</definedName>
    <definedName name="TIPOPERA2" localSheetId="6">#REF!</definedName>
    <definedName name="TIPOPERA2" localSheetId="12">#REF!</definedName>
    <definedName name="TIPOPERA2" localSheetId="14">#REF!</definedName>
    <definedName name="TIPOPERA2">#REF!</definedName>
    <definedName name="TIPUSU" localSheetId="4">#REF!</definedName>
    <definedName name="TIPUSU" localSheetId="5">#REF!</definedName>
    <definedName name="TIPUSU" localSheetId="6">#REF!</definedName>
    <definedName name="TIPUSU" localSheetId="12">#REF!</definedName>
    <definedName name="TIPUSU" localSheetId="14">#REF!</definedName>
    <definedName name="TIPUSU">#REF!</definedName>
    <definedName name="TIPUSU1" localSheetId="4">#REF!</definedName>
    <definedName name="TIPUSU1" localSheetId="5">#REF!</definedName>
    <definedName name="TIPUSU1" localSheetId="6">#REF!</definedName>
    <definedName name="TIPUSU1" localSheetId="12">#REF!</definedName>
    <definedName name="TIPUSU1" localSheetId="14">#REF!</definedName>
    <definedName name="TIPUSU1">#REF!</definedName>
    <definedName name="TIPUSU2" localSheetId="4">#REF!</definedName>
    <definedName name="TIPUSU2" localSheetId="5">#REF!</definedName>
    <definedName name="TIPUSU2" localSheetId="6">#REF!</definedName>
    <definedName name="TIPUSU2" localSheetId="12">#REF!</definedName>
    <definedName name="TIPUSU2" localSheetId="14">#REF!</definedName>
    <definedName name="TIPUSU2">#REF!</definedName>
    <definedName name="TIPUSU3" localSheetId="4">#REF!</definedName>
    <definedName name="TIPUSU3" localSheetId="5">#REF!</definedName>
    <definedName name="TIPUSU3" localSheetId="6">#REF!</definedName>
    <definedName name="TIPUSU3" localSheetId="12">#REF!</definedName>
    <definedName name="TIPUSU3" localSheetId="14">#REF!</definedName>
    <definedName name="TIPUSU3">#REF!</definedName>
    <definedName name="TIPUSUARIO" localSheetId="4">#REF!</definedName>
    <definedName name="TIPUSUARIO" localSheetId="5">#REF!</definedName>
    <definedName name="TIPUSUARIO" localSheetId="6">#REF!</definedName>
    <definedName name="TIPUSUARIO" localSheetId="12">#REF!</definedName>
    <definedName name="TIPUSUARIO" localSheetId="14">#REF!</definedName>
    <definedName name="TIPUSUARIO">#REF!</definedName>
    <definedName name="TIPUSUT" localSheetId="4">#REF!</definedName>
    <definedName name="TIPUSUT" localSheetId="5">#REF!</definedName>
    <definedName name="TIPUSUT" localSheetId="6">#REF!</definedName>
    <definedName name="TIPUSUT" localSheetId="12">#REF!</definedName>
    <definedName name="TIPUSUT" localSheetId="14">#REF!</definedName>
    <definedName name="TIPUSUT">#REF!</definedName>
    <definedName name="TIPUSUTS" localSheetId="4">#REF!</definedName>
    <definedName name="TIPUSUTS" localSheetId="5">#REF!</definedName>
    <definedName name="TIPUSUTS" localSheetId="6">#REF!</definedName>
    <definedName name="TIPUSUTS" localSheetId="12">#REF!</definedName>
    <definedName name="TIPUSUTS" localSheetId="14">#REF!</definedName>
    <definedName name="TIPUSUTS">#REF!</definedName>
    <definedName name="TIPUSUZF" localSheetId="4">#REF!</definedName>
    <definedName name="TIPUSUZF" localSheetId="5">#REF!</definedName>
    <definedName name="TIPUSUZF" localSheetId="6">#REF!</definedName>
    <definedName name="TIPUSUZF" localSheetId="12">#REF!</definedName>
    <definedName name="TIPUSUZF" localSheetId="14">#REF!</definedName>
    <definedName name="TIPUSUZF">#REF!</definedName>
    <definedName name="TIPUSUZFS" localSheetId="4">#REF!</definedName>
    <definedName name="TIPUSUZFS" localSheetId="5">#REF!</definedName>
    <definedName name="TIPUSUZFS" localSheetId="6">#REF!</definedName>
    <definedName name="TIPUSUZFS" localSheetId="12">#REF!</definedName>
    <definedName name="TIPUSUZFS" localSheetId="14">#REF!</definedName>
    <definedName name="TIPUSUZFS">#REF!</definedName>
    <definedName name="TIPUSUZFZF" localSheetId="4">#REF!</definedName>
    <definedName name="TIPUSUZFZF" localSheetId="5">#REF!</definedName>
    <definedName name="TIPUSUZFZF" localSheetId="6">#REF!</definedName>
    <definedName name="TIPUSUZFZF" localSheetId="12">#REF!</definedName>
    <definedName name="TIPUSUZFZF" localSheetId="14">#REF!</definedName>
    <definedName name="TIPUSUZFZF">#REF!</definedName>
    <definedName name="_xlnm.Print_Titles" localSheetId="4">'Cuadro I.3'!$1:$17</definedName>
    <definedName name="_xlnm.Print_Titles" localSheetId="5">'Cuadro I.3.1'!$1:$17</definedName>
    <definedName name="_xlnm.Print_Titles" localSheetId="8">'Cuadro I.6'!$1:$17</definedName>
    <definedName name="_xlnm.Print_Titles" localSheetId="12">'Cuadro S.3'!$1:$18</definedName>
    <definedName name="_xlnm.Print_Titles" localSheetId="16">'Cuadro S.6'!$1:$17</definedName>
    <definedName name="torres" localSheetId="5">#REF!</definedName>
    <definedName name="torres">#REF!</definedName>
    <definedName name="TOTAL" localSheetId="4">#REF!</definedName>
    <definedName name="TOTAL" localSheetId="5">#REF!</definedName>
    <definedName name="TOTAL" localSheetId="6">#REF!</definedName>
    <definedName name="TOTAL" localSheetId="8">#REF!</definedName>
    <definedName name="TOTAL" localSheetId="11">#REF!</definedName>
    <definedName name="TOTAL" localSheetId="12">#REF!</definedName>
    <definedName name="TOTAL" localSheetId="14">#REF!</definedName>
    <definedName name="TOTAL" localSheetId="16">#REF!</definedName>
    <definedName name="TOTAL">#REF!</definedName>
    <definedName name="TOTAL2" localSheetId="4">#REF!</definedName>
    <definedName name="TOTAL2" localSheetId="5">#REF!</definedName>
    <definedName name="TOTAL2" localSheetId="6">#REF!</definedName>
    <definedName name="TOTAL2" localSheetId="12">#REF!</definedName>
    <definedName name="TOTAL2" localSheetId="14">#REF!</definedName>
    <definedName name="TOTAL2">#REF!</definedName>
    <definedName name="Totaldepto" localSheetId="4">#REF!</definedName>
    <definedName name="Totaldepto" localSheetId="5">#REF!</definedName>
    <definedName name="Totaldepto" localSheetId="6">#REF!</definedName>
    <definedName name="Totaldepto" localSheetId="8">#REF!</definedName>
    <definedName name="Totaldepto" localSheetId="12">#REF!</definedName>
    <definedName name="Totaldepto" localSheetId="14">#REF!</definedName>
    <definedName name="Totaldepto" localSheetId="16">#REF!</definedName>
    <definedName name="Totaldepto">#REF!</definedName>
    <definedName name="Z_437BA1D0_4251_46D5_A974_7D8F7FBCEFE8_.wvu.PrintArea" localSheetId="1" hidden="1">'Cuadro I.1'!$A$1:$F$23</definedName>
    <definedName name="Z_437BA1D0_4251_46D5_A974_7D8F7FBCEFE8_.wvu.PrintArea" localSheetId="9" hidden="1">'Cuadro S.1'!$A$1:$J$14</definedName>
    <definedName name="Z_8A928032_98EE_4C1A_BA90_591F0EC9CD6A_.wvu.PrintArea" localSheetId="1" hidden="1">'Cuadro I.1'!$A$1:$F$23</definedName>
    <definedName name="Z_8A928032_98EE_4C1A_BA90_591F0EC9CD6A_.wvu.PrintArea" localSheetId="9" hidden="1">'Cuadro S.1'!$A$1:$J$14</definedName>
    <definedName name="ZF" localSheetId="2">'[2]Cuadro I.5'!#REF!</definedName>
    <definedName name="ZF" localSheetId="4">#REF!</definedName>
    <definedName name="ZF" localSheetId="5">#REF!</definedName>
    <definedName name="ZF" localSheetId="6">#REF!</definedName>
    <definedName name="ZF" localSheetId="7">'Cuadro I.5'!#REF!</definedName>
    <definedName name="ZF" localSheetId="8">#REF!</definedName>
    <definedName name="ZF" localSheetId="10">'[2]Cuadro I.5'!#REF!</definedName>
    <definedName name="ZF" localSheetId="11">#REF!</definedName>
    <definedName name="ZF" localSheetId="12">#REF!</definedName>
    <definedName name="ZF" localSheetId="14">#REF!</definedName>
    <definedName name="ZF" localSheetId="15">'[2]Cuadro I.5'!#REF!</definedName>
    <definedName name="ZF" localSheetId="16">#REF!</definedName>
    <definedName name="ZF">#REF!</definedName>
    <definedName name="ZF9." localSheetId="4">#REF!</definedName>
    <definedName name="ZF9." localSheetId="5">#REF!</definedName>
    <definedName name="ZF9." localSheetId="6">#REF!</definedName>
    <definedName name="ZF9." localSheetId="12">#REF!</definedName>
    <definedName name="ZF9." localSheetId="14">#REF!</definedName>
    <definedName name="ZF9.">#REF!</definedName>
    <definedName name="ZONAF" localSheetId="4">#REF!</definedName>
    <definedName name="ZONAF" localSheetId="5">#REF!</definedName>
    <definedName name="ZONAF" localSheetId="6">#REF!</definedName>
    <definedName name="ZONAF" localSheetId="8">#REF!</definedName>
    <definedName name="ZONAF" localSheetId="11">#REF!</definedName>
    <definedName name="ZONAF" localSheetId="12">#REF!</definedName>
    <definedName name="ZONAF" localSheetId="14">#REF!</definedName>
    <definedName name="ZONAF" localSheetId="16">#REF!</definedName>
    <definedName name="ZONAF">#REF!</definedName>
  </definedNames>
  <calcPr fullCalcOnLoad="1"/>
</workbook>
</file>

<file path=xl/sharedStrings.xml><?xml version="1.0" encoding="utf-8"?>
<sst xmlns="http://schemas.openxmlformats.org/spreadsheetml/2006/main" count="869" uniqueCount="275">
  <si>
    <t xml:space="preserve">Total </t>
  </si>
  <si>
    <t>Total</t>
  </si>
  <si>
    <t>CIIU</t>
  </si>
  <si>
    <t xml:space="preserve">Ingresos totales, según  tipo de operación  </t>
  </si>
  <si>
    <t>Cuadro I.5</t>
  </si>
  <si>
    <t>Cuadro S.1</t>
  </si>
  <si>
    <t xml:space="preserve">Salidas totales, según  tipo de operación  </t>
  </si>
  <si>
    <t>Miles de dólares FOB</t>
  </si>
  <si>
    <t xml:space="preserve">Salidas totales, según Zonas Francas  </t>
  </si>
  <si>
    <t>Cuadro I.1</t>
  </si>
  <si>
    <t>Ingresos desde el Resto del Mundo,  según país de origen</t>
  </si>
  <si>
    <t xml:space="preserve">Resto del Mundo </t>
  </si>
  <si>
    <t>T.A.N.</t>
  </si>
  <si>
    <t>Zona Franca - Zona Franca</t>
  </si>
  <si>
    <t>Usuario - Usuario misma  Zona Franca</t>
  </si>
  <si>
    <t>Descripción</t>
  </si>
  <si>
    <t>Resto del mundo</t>
  </si>
  <si>
    <t>ZF - ZF</t>
  </si>
  <si>
    <t>Usuarios - ZF</t>
  </si>
  <si>
    <t>Cuadro I.6</t>
  </si>
  <si>
    <t xml:space="preserve">Ingresos por zonas francas, según tipo de operación </t>
  </si>
  <si>
    <t>Miles de dólares CIF</t>
  </si>
  <si>
    <t>Toneladas métricas</t>
  </si>
  <si>
    <t>C</t>
  </si>
  <si>
    <t>D</t>
  </si>
  <si>
    <t>Sector Industrial</t>
  </si>
  <si>
    <t>Cuadro S.5</t>
  </si>
  <si>
    <t>Cuadro S.6</t>
  </si>
  <si>
    <t>Salidas hacia el Resto del Mundo, según país de destino</t>
  </si>
  <si>
    <t xml:space="preserve">Salidas por zonas francas, según tipo de operación </t>
  </si>
  <si>
    <t>Origen</t>
  </si>
  <si>
    <t>Cuadro I.2.1</t>
  </si>
  <si>
    <t xml:space="preserve">Ingresos por tipo de operación, según códigos de operación </t>
  </si>
  <si>
    <t xml:space="preserve">Tipo operción/ Cód. operación </t>
  </si>
  <si>
    <t>Cuadro S.2.1</t>
  </si>
  <si>
    <t xml:space="preserve">Salidas por tipo de operación, según códigos de operación </t>
  </si>
  <si>
    <t>Demás códigos de operación</t>
  </si>
  <si>
    <t>Cuadro I.3</t>
  </si>
  <si>
    <t>Cuadro I.4</t>
  </si>
  <si>
    <t>Cuadro S.3</t>
  </si>
  <si>
    <t>Cuadro S.4</t>
  </si>
  <si>
    <t xml:space="preserve">Tipo de operación </t>
  </si>
  <si>
    <t>1 Por reserva estadística se presenta un total de Zonas Francas Permanentes Especiales.</t>
  </si>
  <si>
    <t>2 Por reserva estadística, se agregan las Zonas Francas Permanentes que contienen hasta tres usuarios calificados</t>
  </si>
  <si>
    <t>Zonas Francas</t>
  </si>
  <si>
    <t>Cuadro I.2</t>
  </si>
  <si>
    <t>Zona Francas</t>
  </si>
  <si>
    <t xml:space="preserve">Ingresos totales, según sección CIIU Rev 3. </t>
  </si>
  <si>
    <t>Salidas totales, según sección CIIU Rev 3.</t>
  </si>
  <si>
    <t>Total general</t>
  </si>
  <si>
    <t xml:space="preserve">Partidas no correlacionadas y demás sectores </t>
  </si>
  <si>
    <t>Cuadro S.2</t>
  </si>
  <si>
    <t>Variación (%)</t>
  </si>
  <si>
    <t>Contribución a la variación</t>
  </si>
  <si>
    <t>2 Por reserva estadística, se agregan las Zonas Francas Permanentes que contienen hasta tres usuarios calificados.</t>
  </si>
  <si>
    <t>Usuario - Usuario misma Zona Franca</t>
  </si>
  <si>
    <t>Partidas no correlacionadas y demás sectores</t>
  </si>
  <si>
    <t>Sector Minero</t>
  </si>
  <si>
    <t>Movimiento de Mercancías en Zonas Francas</t>
  </si>
  <si>
    <t>Anexos</t>
  </si>
  <si>
    <t xml:space="preserve">Ingresos totales, según Zonas Francas - Miles de dólares CIF </t>
  </si>
  <si>
    <t>Ingresos totales, según Zonas Francas  - Toneladas métricas</t>
  </si>
  <si>
    <t>A- B</t>
  </si>
  <si>
    <t>Sector agropecuario, ganadería, caza y silvicultura y Pesca</t>
  </si>
  <si>
    <t>TAN</t>
  </si>
  <si>
    <t>Sector agropecuario, ganadería, caza y silvicultura y pesca</t>
  </si>
  <si>
    <t>Cuadro I.3.1</t>
  </si>
  <si>
    <t xml:space="preserve">Ingresos totales, según sección CIIU Rev 4 </t>
  </si>
  <si>
    <t>Industrias Manufactureras</t>
  </si>
  <si>
    <t>A</t>
  </si>
  <si>
    <t>Agricultura, ganadería, caza, silvicultura y pesca</t>
  </si>
  <si>
    <t>Explotación de minas y canteras</t>
  </si>
  <si>
    <t>D-E-F-G-H-I-J-K-L-M-N-O-P-Q-R-S-T-U</t>
  </si>
  <si>
    <t>Cuadro S.3.1</t>
  </si>
  <si>
    <t>Salidas totales, según sección CIIU Rev 4</t>
  </si>
  <si>
    <t>B</t>
  </si>
  <si>
    <t>** No se puede calcular la variación por no registarse información en el período base.</t>
  </si>
  <si>
    <t>* Variación superior a 1.000%</t>
  </si>
  <si>
    <t xml:space="preserve">° Se incluyen en la Unión Europea los 28 países miembros actuales. </t>
  </si>
  <si>
    <t>** No se puede calcular la variación por no registarse información en los periodos o en el periodo base.</t>
  </si>
  <si>
    <t>* Variación superior a 1.000%.</t>
  </si>
  <si>
    <r>
      <rPr>
        <b/>
        <sz val="8"/>
        <rFont val="Arial"/>
        <family val="2"/>
      </rPr>
      <t>Fuente:</t>
    </r>
    <r>
      <rPr>
        <sz val="8"/>
        <rFont val="Arial"/>
        <family val="2"/>
      </rPr>
      <t xml:space="preserve"> Zonas Francas. Cálculos DANE</t>
    </r>
  </si>
  <si>
    <t>p preliminar</t>
  </si>
  <si>
    <r>
      <rPr>
        <vertAlign val="superscript"/>
        <sz val="8"/>
        <rFont val="Arial"/>
        <family val="2"/>
      </rPr>
      <t xml:space="preserve">p </t>
    </r>
    <r>
      <rPr>
        <sz val="8"/>
        <rFont val="Arial"/>
        <family val="2"/>
      </rPr>
      <t>preliminar</t>
    </r>
  </si>
  <si>
    <t>Fuente: Zonas Francas. Cálculos DANE</t>
  </si>
  <si>
    <r>
      <t>Zonas Francas Permanentes Especiales</t>
    </r>
    <r>
      <rPr>
        <b/>
        <vertAlign val="superscript"/>
        <sz val="9"/>
        <rFont val="Arial"/>
        <family val="2"/>
      </rPr>
      <t>1</t>
    </r>
  </si>
  <si>
    <r>
      <t>Zonas Francas Permanentes</t>
    </r>
    <r>
      <rPr>
        <b/>
        <vertAlign val="superscript"/>
        <sz val="9"/>
        <rFont val="Arial"/>
        <family val="2"/>
      </rPr>
      <t>2</t>
    </r>
  </si>
  <si>
    <r>
      <t>Zonas Francas Permanentes Especiales</t>
    </r>
    <r>
      <rPr>
        <b/>
        <vertAlign val="superscript"/>
        <sz val="9"/>
        <rFont val="Segoe UI"/>
        <family val="2"/>
      </rPr>
      <t>1</t>
    </r>
  </si>
  <si>
    <r>
      <t>Zonas Francas Permanentes</t>
    </r>
    <r>
      <rPr>
        <b/>
        <vertAlign val="superscript"/>
        <sz val="9"/>
        <rFont val="Segoe UI"/>
        <family val="2"/>
      </rPr>
      <t>2</t>
    </r>
  </si>
  <si>
    <t>Febrero</t>
  </si>
  <si>
    <t>Enero- febrero</t>
  </si>
  <si>
    <t>Cuadro I.1 
Ingresos totales, según  tipo de operación  
2019/2018 (Febrero)p</t>
  </si>
  <si>
    <t>Fecha de actualización: 22 de Abril 2019</t>
  </si>
  <si>
    <t>Cuadro I.2 
Ingresos totales, según Zonas Francas  
2019/2018 (Febrero)p</t>
  </si>
  <si>
    <t>Enero - febrero</t>
  </si>
  <si>
    <t xml:space="preserve"> Participación 2019
(%)</t>
  </si>
  <si>
    <t>Enero- Febrero</t>
  </si>
  <si>
    <t>Cuadro I.2.1
Ingresos totales, según Zonas Francas  
2019/2018 (Febrero)p</t>
  </si>
  <si>
    <t>Cuadro I.3
Ingresos totales, según sección CIIU Rev 3. 
2019/2018 (Febrero)p</t>
  </si>
  <si>
    <t>Cuadro I.3.1
Ingresos totales, según sección CIIU Rev 4. 
2019/2018 (Febrero)p</t>
  </si>
  <si>
    <t>Cuadro I.4
Ingresos desde el Resto del Mundo, según país de origen
2019/2018 (Febrero)p</t>
  </si>
  <si>
    <t>2018 (Febrero) p</t>
  </si>
  <si>
    <t>Cuadro I.5
Ingresos por zonas francas, según tipo de operación 
2019/2018 (Febrero)p</t>
  </si>
  <si>
    <t>2019 (Febrero) p</t>
  </si>
  <si>
    <t xml:space="preserve"> Participación 2019
(%) </t>
  </si>
  <si>
    <t>Cuadro I.6
Ingresos por tipo de operación, según códigos de operación 
2019/2018 (Febrero)p</t>
  </si>
  <si>
    <t>Cuadro S.1
Salidas totales, según  tipo de operación  
2019/2018 (Febrero)p</t>
  </si>
  <si>
    <t>Enero - Febrero</t>
  </si>
  <si>
    <t>Cuadro S.2
Salidas totales, según Zonas Francas  
2019/2018 (Febrero)p</t>
  </si>
  <si>
    <t>Cuadro S.2.1
Salidas totales, según Zonas Francas  
2019/2018 (Febrero)p</t>
  </si>
  <si>
    <t>Cuadro S.3
Salidas totales, según sección CIIU Rev 3.
2019/2018 (Febrero)p</t>
  </si>
  <si>
    <t>Cuadro S.3.1 
Salidas totales, según sección CIIU Rev 4.  
2019/2018 (Febrero)p</t>
  </si>
  <si>
    <t>Cuadro S.4
Salidas hacia el Resto del Mundo, según país de destino
2019/2018 (Febrero)p</t>
  </si>
  <si>
    <t>Cuadro S.5
Salidas por zonas francas, según tipo de operación 
2019/2018 (Febrero)p</t>
  </si>
  <si>
    <t>2018 (Febrero )p</t>
  </si>
  <si>
    <t>2019 (Febrero)p</t>
  </si>
  <si>
    <t>Cuadro S.6
Salidas por tipo de operación, según códigos de operación 
2019/2018 (Febrero)p</t>
  </si>
  <si>
    <t>ZFP las Américas</t>
  </si>
  <si>
    <t>ZFP de Tocancipá</t>
  </si>
  <si>
    <t>ZFP Candelaria</t>
  </si>
  <si>
    <t>ZFP Cencauca(parque industrial caloto)</t>
  </si>
  <si>
    <t>ZFP Intexzona</t>
  </si>
  <si>
    <t>ZFP Bogotá</t>
  </si>
  <si>
    <t>ZFP Santander</t>
  </si>
  <si>
    <t>ZFP Metropolitana</t>
  </si>
  <si>
    <t>ZFP Tayrona</t>
  </si>
  <si>
    <t>ZFP Barranquilla</t>
  </si>
  <si>
    <t>ZFP Conjunto Industrial Parque Sur</t>
  </si>
  <si>
    <t>ZFP la Cayena</t>
  </si>
  <si>
    <t>ZFP Internacional de Pereira</t>
  </si>
  <si>
    <t>ZFP Palermo</t>
  </si>
  <si>
    <t>ZFP Rionegro</t>
  </si>
  <si>
    <t>ZFP Internacional del Atlántico</t>
  </si>
  <si>
    <t>ZFP Internacional Valle De Aburrá Zofiva SAS</t>
  </si>
  <si>
    <t>ZFP Pacífico</t>
  </si>
  <si>
    <t xml:space="preserve">ZFP Parque Industrial FEMSA </t>
  </si>
  <si>
    <t>ZFP Centro Logístico del Pacífico CELPA</t>
  </si>
  <si>
    <t>ZFP Brisa</t>
  </si>
  <si>
    <t>*</t>
  </si>
  <si>
    <t>ZFP Puerta de Las Américas</t>
  </si>
  <si>
    <t>ZFP SurColombiana</t>
  </si>
  <si>
    <t>ZFP Quindío Zona Franca S.A.</t>
  </si>
  <si>
    <t>ZFP de Urabá</t>
  </si>
  <si>
    <t>ZFP Parque Industrial Dexton</t>
  </si>
  <si>
    <t>ZFP Zonamerica S.A.S.</t>
  </si>
  <si>
    <t>ZFP Cúcuta</t>
  </si>
  <si>
    <t>ZFP Cartagena</t>
  </si>
  <si>
    <t>ZFP Palmaseca</t>
  </si>
  <si>
    <t>ZFP de Occidente</t>
  </si>
  <si>
    <t>ZFP Santa Marta</t>
  </si>
  <si>
    <t>ZFP Gachancipá (ZOFRANDINA)</t>
  </si>
  <si>
    <t>ZFP Parque Central</t>
  </si>
  <si>
    <t>Demás Zonas Francas Permanentes</t>
  </si>
  <si>
    <t>ALADI</t>
  </si>
  <si>
    <t>Comunidad Andina</t>
  </si>
  <si>
    <t>Bolivia</t>
  </si>
  <si>
    <t>Perú</t>
  </si>
  <si>
    <t>Ecuador</t>
  </si>
  <si>
    <t>Resto Aladi</t>
  </si>
  <si>
    <t>Chile</t>
  </si>
  <si>
    <t>Argentina</t>
  </si>
  <si>
    <t>Brasil</t>
  </si>
  <si>
    <t>Cuba</t>
  </si>
  <si>
    <t>México</t>
  </si>
  <si>
    <t>Panamá</t>
  </si>
  <si>
    <t>Paraguay</t>
  </si>
  <si>
    <t>Uruguay</t>
  </si>
  <si>
    <t>Venezuela</t>
  </si>
  <si>
    <t>Estados Unidos</t>
  </si>
  <si>
    <t>Puerto Rico</t>
  </si>
  <si>
    <t>Canadá</t>
  </si>
  <si>
    <t>Unión Europea°</t>
  </si>
  <si>
    <t>Alemania</t>
  </si>
  <si>
    <t>Austria</t>
  </si>
  <si>
    <t>Bélgica</t>
  </si>
  <si>
    <t>Bulgaria</t>
  </si>
  <si>
    <t>Chipre</t>
  </si>
  <si>
    <t>Croacia</t>
  </si>
  <si>
    <t>**</t>
  </si>
  <si>
    <t>Dinamarca</t>
  </si>
  <si>
    <t>Eslovaquia</t>
  </si>
  <si>
    <t>Eslovenia</t>
  </si>
  <si>
    <t>España</t>
  </si>
  <si>
    <t>Estonia</t>
  </si>
  <si>
    <t>Finlandia</t>
  </si>
  <si>
    <t>Francia</t>
  </si>
  <si>
    <t>Grecia</t>
  </si>
  <si>
    <t>Hungría</t>
  </si>
  <si>
    <t>Irlanda</t>
  </si>
  <si>
    <t>Italia</t>
  </si>
  <si>
    <t>Letonia</t>
  </si>
  <si>
    <t>Lituania</t>
  </si>
  <si>
    <t>Luxemburgo</t>
  </si>
  <si>
    <t>Malta</t>
  </si>
  <si>
    <t>Países Bajos</t>
  </si>
  <si>
    <t>Polonia</t>
  </si>
  <si>
    <t>Portugal</t>
  </si>
  <si>
    <t xml:space="preserve">Reino Unido </t>
  </si>
  <si>
    <t>Rumania</t>
  </si>
  <si>
    <t>República Checa</t>
  </si>
  <si>
    <t>Suecia</t>
  </si>
  <si>
    <t>Japón</t>
  </si>
  <si>
    <t>China</t>
  </si>
  <si>
    <t>Costa Rica</t>
  </si>
  <si>
    <t xml:space="preserve">República Dominicana </t>
  </si>
  <si>
    <t>Suiza</t>
  </si>
  <si>
    <t>India</t>
  </si>
  <si>
    <t>Aruba</t>
  </si>
  <si>
    <t>Bahamas</t>
  </si>
  <si>
    <t>Turquía</t>
  </si>
  <si>
    <t>Israel</t>
  </si>
  <si>
    <t>Emiratos Árabes Unidos</t>
  </si>
  <si>
    <t>Singapur</t>
  </si>
  <si>
    <t>Guatemala</t>
  </si>
  <si>
    <t>Corea</t>
  </si>
  <si>
    <t>Rusia</t>
  </si>
  <si>
    <t>Resto de países</t>
  </si>
  <si>
    <t>101</t>
  </si>
  <si>
    <t>Ingreso desde el resto del mundo de maquinaria, equipos y repuestos para el desarrollo de la actividad de un usuario de zona franca.</t>
  </si>
  <si>
    <t>102</t>
  </si>
  <si>
    <t>Ingreso desde el resto del mundo de mercancías para ser almacenadas por un usuario comercial de zona franca.</t>
  </si>
  <si>
    <t>103</t>
  </si>
  <si>
    <t>Ingreso temporal desde el resto del mundo de materias primas, insumos, bienes intermedios, partes y piezas para ser transformadas.</t>
  </si>
  <si>
    <t>321</t>
  </si>
  <si>
    <t>Ingreso a un usuario industrial de zona franca del territorio nacional de mercancías sin DEX.</t>
  </si>
  <si>
    <t>312</t>
  </si>
  <si>
    <t>Ingreso temporal desde el resto del territorio nacional de bienes finales, materias primas e insumos para agregarles servicios por parte de un usuario industrial de zona franca.</t>
  </si>
  <si>
    <t>309</t>
  </si>
  <si>
    <t>Reingreso de mercancías que se encontraban en el territorio nacional en procesamiento parcial.</t>
  </si>
  <si>
    <t>324</t>
  </si>
  <si>
    <t>Ingreso de elementos de consumo necesarios para el desarrollo de la actividad del usuario.</t>
  </si>
  <si>
    <t>329</t>
  </si>
  <si>
    <t>Ingreso de Mercancías nacionalizadas por el usuario industrial.</t>
  </si>
  <si>
    <t>501</t>
  </si>
  <si>
    <t>Ingreso definitivo por compraventa de otra zona franca de maquinaria, equipos, repuestos y otras mercancías para un usuario de zona franca.</t>
  </si>
  <si>
    <t>518</t>
  </si>
  <si>
    <t>Ingreso mercacncias remitidas por un usuario industrial de zona franca para que se les agregue o se les preste un servicio por parte de un usuario industrial calificado en otra zona franca. Una vez prestado el servicio contratado, las mismas seran exportadas al resto del mundo por el propietario.</t>
  </si>
  <si>
    <t>511</t>
  </si>
  <si>
    <t>Reingreso de mercancías que salieron a otra zona franca para recibir un servicio por un usuario de otra zona franca.</t>
  </si>
  <si>
    <t>714</t>
  </si>
  <si>
    <t>Ingreso de mercancía de un Usuario Industrial de Bienes para almacenamiento temporal o para  prestación de servicios logísticos dentro de la misma zona franca.</t>
  </si>
  <si>
    <t>709</t>
  </si>
  <si>
    <t>Ingreso de mercancías por cesión de derechos de almacenamiento para que sean almacenados por otros usuarios comerciales o industriales de servicios de la misma zona franca.</t>
  </si>
  <si>
    <t>705</t>
  </si>
  <si>
    <t>Ingreso de maquinaria y equipo, materias primas, insumos, bienes intermedios, partes, piezas que fueron procesadas, ensambladas, transformadas o reparadas por otro usuario de zona franca.</t>
  </si>
  <si>
    <t>211</t>
  </si>
  <si>
    <t>Salida al resto del mundo de bienes procesados o transformados por un usuario industrial de zona franca.</t>
  </si>
  <si>
    <t>221</t>
  </si>
  <si>
    <t>Salida de zonas francas al resto del mundo de mercancias (diferentes a maquinaria y equipo) sobre las cuales se facturo un servicio.Puede hacer referencia a corte,ensamble,tinturado ,etc.</t>
  </si>
  <si>
    <t>220</t>
  </si>
  <si>
    <t>Salida al resto del mundo de maquinaria equipo y respuestos que habian ingresado  temporalmente  a la zona franca  para ser utilizadas por un usuario.</t>
  </si>
  <si>
    <t>436</t>
  </si>
  <si>
    <t>Salida definitiva de mercancías nacionales y/o en libre disposición.</t>
  </si>
  <si>
    <t>422</t>
  </si>
  <si>
    <t>Salida de zona franca al territorio nacional de bienes finales, materias primas e insumos que fueron objeto de un servicio en zona franca.</t>
  </si>
  <si>
    <t>408</t>
  </si>
  <si>
    <t>Salida al resto del territorio nacional de mercancías para procesamiento parcial.</t>
  </si>
  <si>
    <t>402</t>
  </si>
  <si>
    <t>Salida al territorio nacional de mercancías nacionales y/o en libre disposición que ingresaron temporalmente a zona franca para almacenamiento.</t>
  </si>
  <si>
    <t>401</t>
  </si>
  <si>
    <t>Salida al resto del territorio nacional de mercancías por importación ordinaria con el pago de tributos y/o derechos aduaneros.</t>
  </si>
  <si>
    <t>601</t>
  </si>
  <si>
    <t>Salida definitiva por compraventa a otra zona franca de maquinaria, equipos, repuestos y otras mercancías para un usuario de zona franca.</t>
  </si>
  <si>
    <t>616</t>
  </si>
  <si>
    <t>Salida de mercancias con destino  a otra zona franca.</t>
  </si>
  <si>
    <t>617</t>
  </si>
  <si>
    <t>Salida de mercancías por parte de un usuario industrial o comercial, quien estando calificado en dos o más zonas francas translada mercancía acreditando la propiedad o tenencia de las mismas a sus bodegas o recintos autorizados para el cumplimiento de su objeto social.</t>
  </si>
  <si>
    <t>608</t>
  </si>
  <si>
    <t>Salida definitiva a otra zona franca de mercancías que fueron objeto de un procesamiento, transformación, ensamble o reparación en zona franca.</t>
  </si>
  <si>
    <t>810</t>
  </si>
  <si>
    <t>Salida de mercancías por cesión de derechos de almacenamiento para que sean almacenados por otros usuarios comerciales o industriales de sevicios de la misma zona franca.</t>
  </si>
  <si>
    <t>814</t>
  </si>
  <si>
    <t>Salida temporal de mercancias de propiedad de un usuario industrial de bienes para almacenamiento temporal o prestación de servicios logísticos dentro de la misma zona franca .</t>
  </si>
  <si>
    <t>807</t>
  </si>
  <si>
    <t>Salida de mercancías que fueron procesadas, ensambladas,transformadas o reparadas.</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</si>
</sst>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 #,##0.00_ ;_ * \-#,##0.00_ ;_ * &quot;-&quot;??_ ;_ @_ "/>
    <numFmt numFmtId="166" formatCode="0.0"/>
    <numFmt numFmtId="167" formatCode="#,##0.0"/>
    <numFmt numFmtId="168" formatCode="0_)"/>
    <numFmt numFmtId="169" formatCode="_ * #,##0.0_ ;_ * \-#,##0.0_ ;_ * &quot;-&quot;??_ ;_ @_ "/>
    <numFmt numFmtId="170" formatCode="_ * #,##0_ ;_ * \-#,##0_ ;_ * &quot;-&quot;??_ ;_ @_ "/>
    <numFmt numFmtId="171" formatCode="_-* #,##0.00\ _P_t_s_-;\-* #,##0.00\ _P_t_s_-;_-* &quot;-&quot;??\ _P_t_s_-;_-@_-"/>
    <numFmt numFmtId="172" formatCode="_(* #,##0_);_(* \(#,##0\);_(* &quot;-&quot;??_);_(@_)"/>
    <numFmt numFmtId="173" formatCode="_-* #,##0.0_-;\-* #,##0.0_-;_-* &quot;-&quot;??_-;_-@_-"/>
    <numFmt numFmtId="174" formatCode="0.0%"/>
    <numFmt numFmtId="175" formatCode="[$-240A]dddd\,\ dd&quot; de &quot;mmmm&quot; de &quot;yyyy"/>
    <numFmt numFmtId="176" formatCode="[$-240A]hh:mm:ss\ AM/PM"/>
    <numFmt numFmtId="177" formatCode="_(* #,##0.0_);_(* \(#,##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_ * #,##0.000_ ;_ * \-#,##0.000_ ;_ * &quot;-&quot;??_ ;_ @_ "/>
    <numFmt numFmtId="197" formatCode="0.0000"/>
    <numFmt numFmtId="198" formatCode="_-* #,##0_-;\-* #,##0_-;_-* &quot;-&quot;??_-;_-@_-"/>
    <numFmt numFmtId="199" formatCode="0.000"/>
    <numFmt numFmtId="200" formatCode="0.000000"/>
    <numFmt numFmtId="201" formatCode="0.00000"/>
  </numFmts>
  <fonts count="92">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1"/>
      <name val="Arial"/>
      <family val="2"/>
    </font>
    <font>
      <sz val="11"/>
      <name val="Arial"/>
      <family val="2"/>
    </font>
    <font>
      <sz val="10"/>
      <name val="MS Sans Serif"/>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u val="single"/>
      <sz val="7.5"/>
      <color indexed="12"/>
      <name val="Arial"/>
      <family val="2"/>
    </font>
    <font>
      <b/>
      <sz val="11"/>
      <color indexed="10"/>
      <name val="Calibri"/>
      <family val="2"/>
    </font>
    <font>
      <b/>
      <sz val="11"/>
      <color indexed="62"/>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sz val="12"/>
      <name val="Arial"/>
      <family val="2"/>
    </font>
    <font>
      <b/>
      <sz val="20"/>
      <name val="Arial"/>
      <family val="2"/>
    </font>
    <font>
      <b/>
      <sz val="8"/>
      <name val="Arial"/>
      <family val="2"/>
    </font>
    <font>
      <vertAlign val="superscript"/>
      <sz val="8"/>
      <name val="Arial"/>
      <family val="2"/>
    </font>
    <font>
      <sz val="10"/>
      <name val="Segoe UI"/>
      <family val="2"/>
    </font>
    <font>
      <b/>
      <sz val="9"/>
      <name val="Segoe UI"/>
      <family val="2"/>
    </font>
    <font>
      <sz val="9"/>
      <name val="Segoe UI"/>
      <family val="2"/>
    </font>
    <font>
      <b/>
      <i/>
      <sz val="9"/>
      <name val="Segoe UI"/>
      <family val="2"/>
    </font>
    <font>
      <b/>
      <i/>
      <sz val="9"/>
      <name val="Arial"/>
      <family val="2"/>
    </font>
    <font>
      <b/>
      <vertAlign val="superscript"/>
      <sz val="9"/>
      <name val="Arial"/>
      <family val="2"/>
    </font>
    <font>
      <b/>
      <vertAlign val="superscript"/>
      <sz val="9"/>
      <name val="Segoe UI"/>
      <family val="2"/>
    </font>
    <font>
      <sz val="14"/>
      <name val="Segoe UI"/>
      <family val="2"/>
    </font>
    <font>
      <b/>
      <sz val="14"/>
      <name val="Segoe UI"/>
      <family val="2"/>
    </font>
    <font>
      <b/>
      <sz val="11"/>
      <color indexed="52"/>
      <name val="Calibri"/>
      <family val="2"/>
    </font>
    <font>
      <sz val="11"/>
      <color indexed="52"/>
      <name val="Calibri"/>
      <family val="2"/>
    </font>
    <font>
      <b/>
      <sz val="11"/>
      <color indexed="56"/>
      <name val="Calibri"/>
      <family val="2"/>
    </font>
    <font>
      <u val="single"/>
      <sz val="10"/>
      <color indexed="12"/>
      <name val="Arial"/>
      <family val="2"/>
    </font>
    <font>
      <u val="single"/>
      <sz val="9"/>
      <color indexed="20"/>
      <name val="Arial"/>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sz val="10"/>
      <color indexed="10"/>
      <name val="Arial"/>
      <family val="2"/>
    </font>
    <font>
      <sz val="9"/>
      <color indexed="10"/>
      <name val="Arial"/>
      <family val="2"/>
    </font>
    <font>
      <sz val="11"/>
      <color indexed="56"/>
      <name val="Calibri"/>
      <family val="2"/>
    </font>
    <font>
      <sz val="9"/>
      <color indexed="18"/>
      <name val="Arial"/>
      <family val="2"/>
    </font>
    <font>
      <u val="single"/>
      <sz val="10"/>
      <color indexed="12"/>
      <name val="Segoe UI"/>
      <family val="2"/>
    </font>
    <font>
      <b/>
      <sz val="10"/>
      <color indexed="60"/>
      <name val="Segoe UI"/>
      <family val="2"/>
    </font>
    <font>
      <b/>
      <sz val="9"/>
      <color indexed="8"/>
      <name val="Segoe UI"/>
      <family val="2"/>
    </font>
    <font>
      <b/>
      <sz val="9"/>
      <color indexed="8"/>
      <name val="Arial"/>
      <family val="2"/>
    </font>
    <font>
      <sz val="9"/>
      <color indexed="18"/>
      <name val="Segoe UI"/>
      <family val="2"/>
    </font>
    <font>
      <sz val="14"/>
      <color indexed="18"/>
      <name val="Segoe UI"/>
      <family val="2"/>
    </font>
    <font>
      <b/>
      <sz val="14"/>
      <color indexed="8"/>
      <name val="Segoe UI"/>
      <family val="2"/>
    </font>
    <font>
      <b/>
      <sz val="9"/>
      <color indexed="9"/>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9"/>
      <color rgb="FFFF0000"/>
      <name val="Arial"/>
      <family val="2"/>
    </font>
    <font>
      <sz val="11"/>
      <color rgb="FF1F497D"/>
      <name val="Calibri"/>
      <family val="2"/>
    </font>
    <font>
      <sz val="9"/>
      <color rgb="FF002288"/>
      <name val="Arial"/>
      <family val="2"/>
    </font>
    <font>
      <u val="single"/>
      <sz val="10"/>
      <color theme="10"/>
      <name val="Segoe UI"/>
      <family val="2"/>
    </font>
    <font>
      <b/>
      <sz val="10"/>
      <color rgb="FFB40000"/>
      <name val="Segoe UI"/>
      <family val="2"/>
    </font>
    <font>
      <b/>
      <sz val="9"/>
      <color theme="1"/>
      <name val="Segoe UI"/>
      <family val="2"/>
    </font>
    <font>
      <b/>
      <sz val="9"/>
      <color theme="1"/>
      <name val="Arial"/>
      <family val="2"/>
    </font>
    <font>
      <sz val="9"/>
      <color rgb="FF002288"/>
      <name val="Segoe UI"/>
      <family val="2"/>
    </font>
    <font>
      <sz val="14"/>
      <color rgb="FF002288"/>
      <name val="Segoe UI"/>
      <family val="2"/>
    </font>
    <font>
      <b/>
      <sz val="14"/>
      <color theme="1"/>
      <name val="Segoe UI"/>
      <family val="2"/>
    </font>
    <font>
      <b/>
      <sz val="9"/>
      <color theme="0"/>
      <name val="Segoe UI"/>
      <family val="2"/>
    </font>
    <font>
      <b/>
      <sz val="14"/>
      <color theme="0"/>
      <name val="Segoe UI"/>
      <family val="2"/>
    </font>
  </fonts>
  <fills count="57">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EFEFEF"/>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B6004B"/>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right/>
      <top/>
      <bottom style="medium"/>
    </border>
    <border>
      <left/>
      <right style="medium"/>
      <top/>
      <bottom/>
    </border>
    <border>
      <left/>
      <right style="medium"/>
      <top/>
      <bottom style="medium"/>
    </border>
    <border>
      <left style="medium"/>
      <right/>
      <top/>
      <bottom/>
    </border>
    <border>
      <left style="medium"/>
      <right/>
      <top/>
      <bottom style="medium"/>
    </border>
    <border>
      <left/>
      <right/>
      <top style="medium"/>
      <bottom/>
    </border>
    <border>
      <left/>
      <right/>
      <top style="medium"/>
      <bottom style="medium"/>
    </border>
    <border>
      <left>
        <color indexed="63"/>
      </left>
      <right>
        <color indexed="63"/>
      </right>
      <top>
        <color indexed="63"/>
      </top>
      <bottom style="thin">
        <color theme="4" tint="0.39998000860214233"/>
      </bottom>
    </border>
    <border>
      <left style="medium"/>
      <right/>
      <top style="medium"/>
      <bottom/>
    </border>
    <border>
      <left/>
      <right style="medium"/>
      <top style="medium"/>
      <bottom/>
    </border>
    <border>
      <left style="medium"/>
      <right/>
      <top/>
      <bottom style="double"/>
    </border>
    <border>
      <left/>
      <right style="medium"/>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0" fillId="2" borderId="0" applyNumberFormat="0" applyBorder="0" applyAlignment="0" applyProtection="0"/>
    <xf numFmtId="0" fontId="6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6" borderId="0" applyNumberFormat="0" applyBorder="0" applyAlignment="0" applyProtection="0"/>
    <xf numFmtId="0" fontId="6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0" fillId="8" borderId="0" applyNumberFormat="0" applyBorder="0" applyAlignment="0" applyProtection="0"/>
    <xf numFmtId="0" fontId="6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0" borderId="0" applyNumberFormat="0" applyBorder="0" applyAlignment="0" applyProtection="0"/>
    <xf numFmtId="0" fontId="6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0" fillId="15" borderId="0" applyNumberFormat="0" applyBorder="0" applyAlignment="0" applyProtection="0"/>
    <xf numFmtId="0" fontId="6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0" fillId="17" borderId="0" applyNumberFormat="0" applyBorder="0" applyAlignment="0" applyProtection="0"/>
    <xf numFmtId="0" fontId="60"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20" borderId="0" applyNumberFormat="0" applyBorder="0" applyAlignment="0" applyProtection="0"/>
    <xf numFmtId="0" fontId="61" fillId="21" borderId="0" applyNumberFormat="0" applyBorder="0" applyAlignment="0" applyProtection="0"/>
    <xf numFmtId="0" fontId="9" fillId="11" borderId="0" applyNumberFormat="0" applyBorder="0" applyAlignment="0" applyProtection="0"/>
    <xf numFmtId="0" fontId="61" fillId="22" borderId="0" applyNumberFormat="0" applyBorder="0" applyAlignment="0" applyProtection="0"/>
    <xf numFmtId="0" fontId="9" fillId="23" borderId="0" applyNumberFormat="0" applyBorder="0" applyAlignment="0" applyProtection="0"/>
    <xf numFmtId="0" fontId="61" fillId="24" borderId="0" applyNumberFormat="0" applyBorder="0" applyAlignment="0" applyProtection="0"/>
    <xf numFmtId="0" fontId="9" fillId="25" borderId="0" applyNumberFormat="0" applyBorder="0" applyAlignment="0" applyProtection="0"/>
    <xf numFmtId="0" fontId="61" fillId="26" borderId="0" applyNumberFormat="0" applyBorder="0" applyAlignment="0" applyProtection="0"/>
    <xf numFmtId="0" fontId="9" fillId="18" borderId="0" applyNumberFormat="0" applyBorder="0" applyAlignment="0" applyProtection="0"/>
    <xf numFmtId="0" fontId="61" fillId="27" borderId="0" applyNumberFormat="0" applyBorder="0" applyAlignment="0" applyProtection="0"/>
    <xf numFmtId="0" fontId="9" fillId="11" borderId="0" applyNumberFormat="0" applyBorder="0" applyAlignment="0" applyProtection="0"/>
    <xf numFmtId="0" fontId="61" fillId="28" borderId="0" applyNumberFormat="0" applyBorder="0" applyAlignment="0" applyProtection="0"/>
    <xf numFmtId="0" fontId="9" fillId="5" borderId="0" applyNumberFormat="0" applyBorder="0" applyAlignment="0" applyProtection="0"/>
    <xf numFmtId="0" fontId="62" fillId="29" borderId="0" applyNumberFormat="0" applyBorder="0" applyAlignment="0" applyProtection="0"/>
    <xf numFmtId="0" fontId="10" fillId="11" borderId="0" applyNumberFormat="0" applyBorder="0" applyAlignment="0" applyProtection="0"/>
    <xf numFmtId="0" fontId="63" fillId="30" borderId="1" applyNumberFormat="0" applyAlignment="0" applyProtection="0"/>
    <xf numFmtId="0" fontId="19" fillId="31" borderId="2" applyNumberFormat="0" applyAlignment="0" applyProtection="0"/>
    <xf numFmtId="0" fontId="64" fillId="32" borderId="3" applyNumberFormat="0" applyAlignment="0" applyProtection="0"/>
    <xf numFmtId="0" fontId="11" fillId="33" borderId="4" applyNumberFormat="0" applyAlignment="0" applyProtection="0"/>
    <xf numFmtId="0" fontId="65" fillId="0" borderId="5" applyNumberFormat="0" applyFill="0" applyAlignment="0" applyProtection="0"/>
    <xf numFmtId="0" fontId="15" fillId="0" borderId="6" applyNumberFormat="0" applyFill="0" applyAlignment="0" applyProtection="0"/>
    <xf numFmtId="0" fontId="66" fillId="0" borderId="0" applyNumberFormat="0" applyFill="0" applyBorder="0" applyAlignment="0" applyProtection="0"/>
    <xf numFmtId="0" fontId="20" fillId="0" borderId="0" applyNumberFormat="0" applyFill="0" applyBorder="0" applyAlignment="0" applyProtection="0"/>
    <xf numFmtId="0" fontId="61" fillId="34" borderId="0" applyNumberFormat="0" applyBorder="0" applyAlignment="0" applyProtection="0"/>
    <xf numFmtId="0" fontId="9" fillId="35" borderId="0" applyNumberFormat="0" applyBorder="0" applyAlignment="0" applyProtection="0"/>
    <xf numFmtId="0" fontId="61" fillId="36" borderId="0" applyNumberFormat="0" applyBorder="0" applyAlignment="0" applyProtection="0"/>
    <xf numFmtId="0" fontId="9" fillId="23" borderId="0" applyNumberFormat="0" applyBorder="0" applyAlignment="0" applyProtection="0"/>
    <xf numFmtId="0" fontId="61" fillId="37" borderId="0" applyNumberFormat="0" applyBorder="0" applyAlignment="0" applyProtection="0"/>
    <xf numFmtId="0" fontId="9" fillId="25" borderId="0" applyNumberFormat="0" applyBorder="0" applyAlignment="0" applyProtection="0"/>
    <xf numFmtId="0" fontId="61" fillId="38" borderId="0" applyNumberFormat="0" applyBorder="0" applyAlignment="0" applyProtection="0"/>
    <xf numFmtId="0" fontId="9" fillId="39" borderId="0" applyNumberFormat="0" applyBorder="0" applyAlignment="0" applyProtection="0"/>
    <xf numFmtId="0" fontId="61" fillId="40" borderId="0" applyNumberFormat="0" applyBorder="0" applyAlignment="0" applyProtection="0"/>
    <xf numFmtId="0" fontId="9" fillId="41" borderId="0" applyNumberFormat="0" applyBorder="0" applyAlignment="0" applyProtection="0"/>
    <xf numFmtId="0" fontId="61" fillId="42" borderId="0" applyNumberFormat="0" applyBorder="0" applyAlignment="0" applyProtection="0"/>
    <xf numFmtId="0" fontId="9" fillId="43" borderId="0" applyNumberFormat="0" applyBorder="0" applyAlignment="0" applyProtection="0"/>
    <xf numFmtId="0" fontId="67" fillId="44" borderId="1" applyNumberFormat="0" applyAlignment="0" applyProtection="0"/>
    <xf numFmtId="0" fontId="12" fillId="16" borderId="2" applyNumberFormat="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69" fillId="0" borderId="0" applyNumberFormat="0" applyFill="0" applyBorder="0" applyAlignment="0" applyProtection="0"/>
    <xf numFmtId="0" fontId="70" fillId="45" borderId="0" applyNumberFormat="0" applyBorder="0" applyAlignment="0" applyProtection="0"/>
    <xf numFmtId="0" fontId="13" fillId="4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3" fontId="8"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47" borderId="0" applyNumberFormat="0" applyBorder="0" applyAlignment="0" applyProtection="0"/>
    <xf numFmtId="0" fontId="21" fillId="16"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7" applyNumberFormat="0" applyFont="0" applyAlignment="0" applyProtection="0"/>
    <xf numFmtId="0" fontId="0" fillId="7" borderId="8" applyNumberFormat="0" applyFont="0" applyAlignment="0" applyProtection="0"/>
    <xf numFmtId="0" fontId="0" fillId="7" borderId="8" applyNumberFormat="0" applyFont="0" applyAlignment="0" applyProtection="0"/>
    <xf numFmtId="0" fontId="60" fillId="48" borderId="7" applyNumberFormat="0" applyFont="0" applyAlignment="0" applyProtection="0"/>
    <xf numFmtId="0" fontId="60" fillId="48"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2" fillId="30" borderId="9" applyNumberFormat="0" applyAlignment="0" applyProtection="0"/>
    <xf numFmtId="0" fontId="14" fillId="31" borderId="10" applyNumberFormat="0" applyAlignment="0" applyProtection="0"/>
    <xf numFmtId="0" fontId="73" fillId="0" borderId="0" applyNumberFormat="0" applyFill="0" applyBorder="0" applyAlignment="0" applyProtection="0"/>
    <xf numFmtId="0" fontId="15" fillId="0" borderId="0" applyNumberFormat="0" applyFill="0" applyBorder="0" applyAlignment="0" applyProtection="0"/>
    <xf numFmtId="0" fontId="74" fillId="0" borderId="0" applyNumberFormat="0" applyFill="0" applyBorder="0" applyAlignment="0" applyProtection="0"/>
    <xf numFmtId="0" fontId="16" fillId="0" borderId="0" applyNumberFormat="0" applyFill="0" applyBorder="0" applyAlignment="0" applyProtection="0"/>
    <xf numFmtId="0" fontId="75" fillId="0" borderId="0" applyNumberFormat="0" applyFill="0" applyBorder="0" applyAlignment="0" applyProtection="0"/>
    <xf numFmtId="0" fontId="76" fillId="0" borderId="11" applyNumberFormat="0" applyFill="0" applyAlignment="0" applyProtection="0"/>
    <xf numFmtId="0" fontId="23" fillId="0" borderId="12" applyNumberFormat="0" applyFill="0" applyAlignment="0" applyProtection="0"/>
    <xf numFmtId="0" fontId="77" fillId="0" borderId="13" applyNumberFormat="0" applyFill="0" applyAlignment="0" applyProtection="0"/>
    <xf numFmtId="0" fontId="24" fillId="0" borderId="14" applyNumberFormat="0" applyFill="0" applyAlignment="0" applyProtection="0"/>
    <xf numFmtId="0" fontId="66" fillId="0" borderId="15" applyNumberFormat="0" applyFill="0" applyAlignment="0" applyProtection="0"/>
    <xf numFmtId="0" fontId="20" fillId="0" borderId="16" applyNumberFormat="0" applyFill="0" applyAlignment="0" applyProtection="0"/>
    <xf numFmtId="0" fontId="22" fillId="0" borderId="0" applyNumberFormat="0" applyFill="0" applyBorder="0" applyAlignment="0" applyProtection="0"/>
    <xf numFmtId="0" fontId="78" fillId="0" borderId="17" applyNumberFormat="0" applyFill="0" applyAlignment="0" applyProtection="0"/>
    <xf numFmtId="0" fontId="17" fillId="0" borderId="18" applyNumberFormat="0" applyFill="0" applyAlignment="0" applyProtection="0"/>
  </cellStyleXfs>
  <cellXfs count="471">
    <xf numFmtId="0" fontId="0" fillId="0" borderId="0" xfId="0" applyAlignment="1">
      <alignment/>
    </xf>
    <xf numFmtId="0" fontId="0" fillId="31" borderId="0" xfId="0" applyFont="1" applyFill="1" applyAlignment="1">
      <alignment/>
    </xf>
    <xf numFmtId="0" fontId="0" fillId="49" borderId="0" xfId="0" applyFont="1" applyFill="1" applyAlignment="1">
      <alignment/>
    </xf>
    <xf numFmtId="0" fontId="0" fillId="49" borderId="0" xfId="117" applyFont="1" applyFill="1">
      <alignment/>
      <protection/>
    </xf>
    <xf numFmtId="168" fontId="3" fillId="49" borderId="0" xfId="0" applyNumberFormat="1" applyFont="1" applyFill="1" applyBorder="1" applyAlignment="1" applyProtection="1">
      <alignment horizontal="left"/>
      <protection/>
    </xf>
    <xf numFmtId="0" fontId="3" fillId="49" borderId="0" xfId="0" applyFont="1" applyFill="1" applyAlignment="1">
      <alignment/>
    </xf>
    <xf numFmtId="0" fontId="0" fillId="49" borderId="0" xfId="117" applyFont="1" applyFill="1" applyBorder="1">
      <alignment/>
      <protection/>
    </xf>
    <xf numFmtId="0" fontId="3" fillId="49" borderId="0" xfId="117" applyFont="1" applyFill="1">
      <alignment/>
      <protection/>
    </xf>
    <xf numFmtId="0" fontId="2" fillId="49" borderId="0" xfId="0" applyFont="1" applyFill="1" applyAlignment="1">
      <alignment/>
    </xf>
    <xf numFmtId="170" fontId="4" fillId="49" borderId="0" xfId="104" applyNumberFormat="1" applyFont="1" applyFill="1" applyBorder="1" applyAlignment="1">
      <alignment/>
    </xf>
    <xf numFmtId="0" fontId="0" fillId="49" borderId="0" xfId="0" applyFont="1" applyFill="1" applyAlignment="1">
      <alignment wrapText="1"/>
    </xf>
    <xf numFmtId="0" fontId="3" fillId="49" borderId="0" xfId="117" applyFont="1" applyFill="1" applyBorder="1">
      <alignment/>
      <protection/>
    </xf>
    <xf numFmtId="0" fontId="4" fillId="49" borderId="0" xfId="117" applyFont="1" applyFill="1">
      <alignment/>
      <protection/>
    </xf>
    <xf numFmtId="0" fontId="7" fillId="49" borderId="0" xfId="117" applyFont="1" applyFill="1">
      <alignment/>
      <protection/>
    </xf>
    <xf numFmtId="0" fontId="5" fillId="49" borderId="0" xfId="117" applyFont="1" applyFill="1">
      <alignment/>
      <protection/>
    </xf>
    <xf numFmtId="170" fontId="5" fillId="49" borderId="0" xfId="104" applyNumberFormat="1" applyFont="1" applyFill="1" applyAlignment="1">
      <alignment/>
    </xf>
    <xf numFmtId="0" fontId="0" fillId="49" borderId="0" xfId="0" applyFont="1" applyFill="1" applyAlignment="1">
      <alignment/>
    </xf>
    <xf numFmtId="170" fontId="5" fillId="50" borderId="0" xfId="104" applyNumberFormat="1" applyFont="1" applyFill="1" applyBorder="1" applyAlignment="1">
      <alignment/>
    </xf>
    <xf numFmtId="168" fontId="3" fillId="49" borderId="0" xfId="0" applyNumberFormat="1" applyFont="1" applyFill="1" applyBorder="1" applyAlignment="1" applyProtection="1">
      <alignment wrapText="1"/>
      <protection/>
    </xf>
    <xf numFmtId="0" fontId="3" fillId="49" borderId="0" xfId="117" applyFont="1" applyFill="1" applyBorder="1" applyAlignment="1">
      <alignment vertical="center"/>
      <protection/>
    </xf>
    <xf numFmtId="0" fontId="0" fillId="49" borderId="0" xfId="119" applyFont="1" applyFill="1">
      <alignment/>
      <protection/>
    </xf>
    <xf numFmtId="0" fontId="0" fillId="49" borderId="0" xfId="119" applyFont="1" applyFill="1" applyAlignment="1">
      <alignment/>
      <protection/>
    </xf>
    <xf numFmtId="0" fontId="7" fillId="49" borderId="0" xfId="119" applyFont="1" applyFill="1">
      <alignment/>
      <protection/>
    </xf>
    <xf numFmtId="0" fontId="7" fillId="49" borderId="19" xfId="119" applyFont="1" applyFill="1" applyBorder="1">
      <alignment/>
      <protection/>
    </xf>
    <xf numFmtId="0" fontId="0" fillId="49" borderId="0" xfId="119" applyFont="1" applyFill="1" applyBorder="1">
      <alignment/>
      <protection/>
    </xf>
    <xf numFmtId="0" fontId="5" fillId="49" borderId="0" xfId="119" applyFont="1" applyFill="1">
      <alignment/>
      <protection/>
    </xf>
    <xf numFmtId="0" fontId="3" fillId="49" borderId="0" xfId="119" applyFont="1" applyFill="1">
      <alignment/>
      <protection/>
    </xf>
    <xf numFmtId="0" fontId="2" fillId="49" borderId="0" xfId="119" applyFont="1" applyFill="1">
      <alignment/>
      <protection/>
    </xf>
    <xf numFmtId="0" fontId="4" fillId="49" borderId="0" xfId="119" applyFont="1" applyFill="1" applyAlignment="1">
      <alignment/>
      <protection/>
    </xf>
    <xf numFmtId="0" fontId="4" fillId="31" borderId="0" xfId="119" applyFont="1" applyFill="1" applyAlignment="1">
      <alignment horizontal="left"/>
      <protection/>
    </xf>
    <xf numFmtId="170" fontId="0" fillId="49" borderId="0" xfId="104" applyNumberFormat="1" applyFont="1" applyFill="1" applyBorder="1" applyAlignment="1">
      <alignment/>
    </xf>
    <xf numFmtId="0" fontId="0" fillId="49" borderId="0" xfId="129" applyFont="1" applyFill="1" applyBorder="1">
      <alignment/>
      <protection/>
    </xf>
    <xf numFmtId="0" fontId="3" fillId="49" borderId="0" xfId="119" applyFont="1" applyFill="1" applyBorder="1" applyAlignment="1" applyProtection="1">
      <alignment horizontal="left"/>
      <protection/>
    </xf>
    <xf numFmtId="0" fontId="3" fillId="49" borderId="0" xfId="130" applyFont="1" applyFill="1" applyBorder="1">
      <alignment/>
      <protection/>
    </xf>
    <xf numFmtId="0" fontId="0" fillId="49" borderId="0" xfId="130" applyFont="1" applyFill="1" applyBorder="1">
      <alignment/>
      <protection/>
    </xf>
    <xf numFmtId="170" fontId="0" fillId="49" borderId="0" xfId="104" applyNumberFormat="1" applyFont="1" applyFill="1" applyAlignment="1">
      <alignment/>
    </xf>
    <xf numFmtId="0" fontId="0" fillId="49" borderId="0" xfId="119" applyFont="1" applyFill="1" applyAlignment="1">
      <alignment horizontal="right"/>
      <protection/>
    </xf>
    <xf numFmtId="169" fontId="0" fillId="49" borderId="0" xfId="104" applyNumberFormat="1" applyFont="1" applyFill="1" applyAlignment="1">
      <alignment/>
    </xf>
    <xf numFmtId="167" fontId="4" fillId="49" borderId="0" xfId="119" applyNumberFormat="1" applyFont="1" applyFill="1" applyBorder="1" applyAlignment="1">
      <alignment horizontal="center" vertical="center"/>
      <protection/>
    </xf>
    <xf numFmtId="3" fontId="2" fillId="49" borderId="0" xfId="119" applyNumberFormat="1" applyFont="1" applyFill="1">
      <alignment/>
      <protection/>
    </xf>
    <xf numFmtId="0" fontId="2" fillId="49" borderId="0" xfId="119" applyFont="1" applyFill="1" applyBorder="1">
      <alignment/>
      <protection/>
    </xf>
    <xf numFmtId="3" fontId="2" fillId="49" borderId="0" xfId="119" applyNumberFormat="1" applyFont="1" applyFill="1" applyBorder="1" applyAlignment="1">
      <alignment horizontal="right"/>
      <protection/>
    </xf>
    <xf numFmtId="0" fontId="0" fillId="49" borderId="0" xfId="117" applyFont="1" applyFill="1" applyBorder="1" applyAlignment="1">
      <alignment wrapText="1"/>
      <protection/>
    </xf>
    <xf numFmtId="0" fontId="25" fillId="49" borderId="0" xfId="0" applyFont="1" applyFill="1" applyAlignment="1">
      <alignment/>
    </xf>
    <xf numFmtId="0" fontId="0" fillId="49" borderId="0" xfId="0" applyFill="1" applyAlignment="1">
      <alignment/>
    </xf>
    <xf numFmtId="0" fontId="4" fillId="49" borderId="0" xfId="0" applyFont="1" applyFill="1" applyAlignment="1">
      <alignment/>
    </xf>
    <xf numFmtId="0" fontId="5" fillId="49" borderId="0" xfId="119" applyFont="1" applyFill="1" applyBorder="1">
      <alignment/>
      <protection/>
    </xf>
    <xf numFmtId="169" fontId="4" fillId="49" borderId="0" xfId="104" applyNumberFormat="1" applyFont="1" applyFill="1" applyBorder="1" applyAlignment="1">
      <alignment horizontal="right"/>
    </xf>
    <xf numFmtId="0" fontId="0" fillId="49" borderId="0" xfId="119" applyFont="1" applyFill="1" applyAlignment="1">
      <alignment vertical="top"/>
      <protection/>
    </xf>
    <xf numFmtId="3" fontId="4" fillId="49" borderId="0" xfId="104" applyNumberFormat="1" applyFont="1" applyFill="1" applyBorder="1" applyAlignment="1">
      <alignment horizontal="right"/>
    </xf>
    <xf numFmtId="0" fontId="0" fillId="49" borderId="0" xfId="117" applyFont="1" applyFill="1" applyAlignment="1">
      <alignment horizontal="center" vertical="center"/>
      <protection/>
    </xf>
    <xf numFmtId="170" fontId="0" fillId="49" borderId="0" xfId="119" applyNumberFormat="1" applyFont="1" applyFill="1">
      <alignment/>
      <protection/>
    </xf>
    <xf numFmtId="3" fontId="3" fillId="49" borderId="0" xfId="119" applyNumberFormat="1" applyFont="1" applyFill="1">
      <alignment/>
      <protection/>
    </xf>
    <xf numFmtId="167" fontId="3" fillId="49" borderId="0" xfId="119" applyNumberFormat="1" applyFont="1" applyFill="1">
      <alignment/>
      <protection/>
    </xf>
    <xf numFmtId="0" fontId="3" fillId="49" borderId="0" xfId="119" applyFont="1" applyFill="1" applyAlignment="1">
      <alignment vertical="center" wrapText="1"/>
      <protection/>
    </xf>
    <xf numFmtId="170" fontId="3" fillId="49" borderId="0" xfId="104" applyNumberFormat="1" applyFont="1" applyFill="1" applyAlignment="1">
      <alignment/>
    </xf>
    <xf numFmtId="164" fontId="0" fillId="49" borderId="0" xfId="117" applyNumberFormat="1" applyFont="1" applyFill="1">
      <alignment/>
      <protection/>
    </xf>
    <xf numFmtId="3" fontId="0" fillId="49" borderId="0" xfId="119" applyNumberFormat="1" applyFont="1" applyFill="1">
      <alignment/>
      <protection/>
    </xf>
    <xf numFmtId="170" fontId="0" fillId="49" borderId="0" xfId="104" applyNumberFormat="1" applyFont="1" applyFill="1" applyAlignment="1">
      <alignment/>
    </xf>
    <xf numFmtId="0" fontId="6" fillId="49" borderId="0" xfId="119" applyFont="1" applyFill="1" applyBorder="1" applyAlignment="1">
      <alignment horizontal="left"/>
      <protection/>
    </xf>
    <xf numFmtId="169" fontId="3" fillId="49" borderId="0" xfId="104" applyNumberFormat="1" applyFont="1" applyFill="1" applyAlignment="1">
      <alignment/>
    </xf>
    <xf numFmtId="169" fontId="0" fillId="49" borderId="0" xfId="104" applyNumberFormat="1" applyFont="1" applyFill="1" applyAlignment="1">
      <alignment/>
    </xf>
    <xf numFmtId="169" fontId="7" fillId="49" borderId="0" xfId="104" applyNumberFormat="1" applyFont="1" applyFill="1" applyAlignment="1">
      <alignment/>
    </xf>
    <xf numFmtId="169" fontId="5" fillId="49" borderId="0" xfId="104" applyNumberFormat="1" applyFont="1" applyFill="1" applyAlignment="1">
      <alignment/>
    </xf>
    <xf numFmtId="165" fontId="0" fillId="49" borderId="0" xfId="104" applyFont="1" applyFill="1" applyAlignment="1">
      <alignment/>
    </xf>
    <xf numFmtId="170" fontId="0" fillId="49" borderId="0" xfId="104" applyNumberFormat="1" applyFont="1" applyFill="1" applyAlignment="1">
      <alignment/>
    </xf>
    <xf numFmtId="165" fontId="3" fillId="49" borderId="0" xfId="104" applyFont="1" applyFill="1" applyAlignment="1">
      <alignment/>
    </xf>
    <xf numFmtId="0" fontId="2" fillId="0" borderId="0" xfId="119" applyFont="1">
      <alignment/>
      <protection/>
    </xf>
    <xf numFmtId="0" fontId="0" fillId="49" borderId="0" xfId="119" applyFont="1" applyFill="1" applyAlignment="1">
      <alignment vertical="center"/>
      <protection/>
    </xf>
    <xf numFmtId="3" fontId="4" fillId="49" borderId="0" xfId="119" applyNumberFormat="1" applyFont="1" applyFill="1" applyBorder="1" applyAlignment="1">
      <alignment horizontal="right"/>
      <protection/>
    </xf>
    <xf numFmtId="0" fontId="4" fillId="49" borderId="0" xfId="119" applyFont="1" applyFill="1">
      <alignment/>
      <protection/>
    </xf>
    <xf numFmtId="0" fontId="0" fillId="49" borderId="0" xfId="119" applyFont="1" applyFill="1" applyAlignment="1">
      <alignment wrapText="1"/>
      <protection/>
    </xf>
    <xf numFmtId="170" fontId="0" fillId="49" borderId="0" xfId="119" applyNumberFormat="1" applyFont="1" applyFill="1" applyBorder="1">
      <alignment/>
      <protection/>
    </xf>
    <xf numFmtId="0" fontId="0" fillId="49" borderId="0" xfId="119" applyNumberFormat="1" applyFill="1" applyBorder="1">
      <alignment/>
      <protection/>
    </xf>
    <xf numFmtId="0" fontId="78" fillId="51" borderId="0" xfId="119" applyFont="1" applyFill="1" applyBorder="1">
      <alignment/>
      <protection/>
    </xf>
    <xf numFmtId="3" fontId="0" fillId="49" borderId="0" xfId="119" applyNumberFormat="1" applyFont="1" applyFill="1" applyBorder="1">
      <alignment/>
      <protection/>
    </xf>
    <xf numFmtId="0" fontId="0" fillId="49" borderId="0" xfId="119" applyFont="1" applyFill="1" applyAlignment="1">
      <alignment horizontal="right" wrapText="1"/>
      <protection/>
    </xf>
    <xf numFmtId="166" fontId="4" fillId="49" borderId="0" xfId="132" applyNumberFormat="1" applyFont="1" applyFill="1" applyBorder="1" applyAlignment="1">
      <alignment/>
      <protection/>
    </xf>
    <xf numFmtId="166" fontId="0" fillId="49" borderId="0" xfId="119" applyNumberFormat="1" applyFont="1" applyFill="1">
      <alignment/>
      <protection/>
    </xf>
    <xf numFmtId="0" fontId="79" fillId="49" borderId="0" xfId="119" applyFont="1" applyFill="1">
      <alignment/>
      <protection/>
    </xf>
    <xf numFmtId="0" fontId="80" fillId="49" borderId="0" xfId="119" applyFont="1" applyFill="1">
      <alignment/>
      <protection/>
    </xf>
    <xf numFmtId="0" fontId="0" fillId="49" borderId="0" xfId="117" applyFont="1" applyFill="1" applyAlignment="1">
      <alignment horizontal="left" vertical="top"/>
      <protection/>
    </xf>
    <xf numFmtId="170" fontId="0" fillId="49" borderId="0" xfId="0" applyNumberFormat="1" applyFont="1" applyFill="1" applyAlignment="1">
      <alignment/>
    </xf>
    <xf numFmtId="174" fontId="0" fillId="49" borderId="0" xfId="139" applyNumberFormat="1" applyFont="1" applyFill="1" applyAlignment="1">
      <alignment/>
    </xf>
    <xf numFmtId="166" fontId="3" fillId="49" borderId="0" xfId="119" applyNumberFormat="1" applyFont="1" applyFill="1">
      <alignment/>
      <protection/>
    </xf>
    <xf numFmtId="170" fontId="0" fillId="49" borderId="0" xfId="104" applyNumberFormat="1" applyFont="1" applyFill="1" applyAlignment="1">
      <alignment vertical="center"/>
    </xf>
    <xf numFmtId="0" fontId="4" fillId="49" borderId="0" xfId="119" applyFont="1" applyFill="1" applyBorder="1" applyAlignment="1">
      <alignment wrapText="1"/>
      <protection/>
    </xf>
    <xf numFmtId="169" fontId="0" fillId="49" borderId="0" xfId="104" applyNumberFormat="1" applyFont="1" applyFill="1" applyBorder="1" applyAlignment="1">
      <alignment horizontal="left" vertical="center" wrapText="1"/>
    </xf>
    <xf numFmtId="0" fontId="0" fillId="49" borderId="0" xfId="119" applyFont="1" applyFill="1" applyAlignment="1">
      <alignment horizontal="center"/>
      <protection/>
    </xf>
    <xf numFmtId="0" fontId="0" fillId="49" borderId="0" xfId="0" applyFont="1" applyFill="1" applyAlignment="1">
      <alignment horizontal="center"/>
    </xf>
    <xf numFmtId="0" fontId="0" fillId="49" borderId="0" xfId="117" applyFont="1" applyFill="1" applyAlignment="1">
      <alignment horizontal="center"/>
      <protection/>
    </xf>
    <xf numFmtId="3" fontId="0" fillId="49" borderId="0" xfId="0" applyNumberFormat="1" applyFont="1" applyFill="1" applyAlignment="1">
      <alignment/>
    </xf>
    <xf numFmtId="3" fontId="0" fillId="49" borderId="0" xfId="117" applyNumberFormat="1" applyFont="1" applyFill="1">
      <alignment/>
      <protection/>
    </xf>
    <xf numFmtId="3" fontId="3" fillId="49" borderId="0" xfId="119" applyNumberFormat="1" applyFont="1" applyFill="1" applyBorder="1">
      <alignment/>
      <protection/>
    </xf>
    <xf numFmtId="0" fontId="0" fillId="49" borderId="0" xfId="119" applyFont="1" applyFill="1" applyBorder="1" applyAlignment="1">
      <alignment vertical="center"/>
      <protection/>
    </xf>
    <xf numFmtId="3" fontId="0" fillId="49" borderId="0" xfId="119" applyNumberFormat="1" applyFont="1" applyFill="1" applyBorder="1" applyAlignment="1">
      <alignment vertical="center"/>
      <protection/>
    </xf>
    <xf numFmtId="0" fontId="3" fillId="49" borderId="0" xfId="119" applyFont="1" applyFill="1" applyBorder="1">
      <alignment/>
      <protection/>
    </xf>
    <xf numFmtId="0" fontId="4" fillId="49" borderId="0" xfId="0" applyFont="1" applyFill="1" applyBorder="1" applyAlignment="1">
      <alignment/>
    </xf>
    <xf numFmtId="170" fontId="4" fillId="49" borderId="0" xfId="104" applyNumberFormat="1" applyFont="1" applyFill="1" applyBorder="1" applyAlignment="1">
      <alignment/>
    </xf>
    <xf numFmtId="0" fontId="0" fillId="49" borderId="0" xfId="119" applyFont="1" applyFill="1">
      <alignment/>
      <protection/>
    </xf>
    <xf numFmtId="0" fontId="0" fillId="49" borderId="0" xfId="119" applyFont="1" applyFill="1" applyBorder="1">
      <alignment/>
      <protection/>
    </xf>
    <xf numFmtId="170" fontId="3" fillId="49" borderId="0" xfId="119" applyNumberFormat="1" applyFont="1" applyFill="1">
      <alignment/>
      <protection/>
    </xf>
    <xf numFmtId="165" fontId="4" fillId="49" borderId="0" xfId="104" applyFont="1" applyFill="1" applyAlignment="1">
      <alignment/>
    </xf>
    <xf numFmtId="0" fontId="4" fillId="49" borderId="0" xfId="119" applyFont="1" applyFill="1" applyBorder="1">
      <alignment/>
      <protection/>
    </xf>
    <xf numFmtId="3" fontId="81" fillId="0" borderId="0" xfId="0" applyNumberFormat="1" applyFont="1" applyAlignment="1">
      <alignment/>
    </xf>
    <xf numFmtId="4" fontId="0" fillId="49" borderId="0" xfId="0" applyNumberFormat="1" applyFill="1" applyAlignment="1">
      <alignment/>
    </xf>
    <xf numFmtId="4" fontId="0" fillId="49" borderId="0" xfId="0" applyNumberFormat="1" applyFont="1" applyFill="1" applyAlignment="1">
      <alignment/>
    </xf>
    <xf numFmtId="3" fontId="0" fillId="49" borderId="0" xfId="130" applyNumberFormat="1" applyFont="1" applyFill="1" applyBorder="1">
      <alignment/>
      <protection/>
    </xf>
    <xf numFmtId="3" fontId="4" fillId="49" borderId="0" xfId="110" applyNumberFormat="1" applyFont="1" applyFill="1" applyBorder="1" applyAlignment="1">
      <alignment/>
    </xf>
    <xf numFmtId="167" fontId="4" fillId="49" borderId="0" xfId="110" applyNumberFormat="1" applyFont="1" applyFill="1" applyBorder="1" applyAlignment="1">
      <alignment horizontal="right"/>
    </xf>
    <xf numFmtId="167" fontId="4" fillId="49" borderId="0" xfId="110" applyNumberFormat="1" applyFont="1" applyFill="1" applyBorder="1" applyAlignment="1">
      <alignment/>
    </xf>
    <xf numFmtId="164" fontId="3" fillId="49" borderId="0" xfId="117" applyNumberFormat="1" applyFont="1" applyFill="1">
      <alignment/>
      <protection/>
    </xf>
    <xf numFmtId="3" fontId="3" fillId="49" borderId="0" xfId="130" applyNumberFormat="1" applyFont="1" applyFill="1" applyBorder="1">
      <alignment/>
      <protection/>
    </xf>
    <xf numFmtId="0" fontId="82" fillId="49" borderId="0" xfId="0" applyFont="1" applyFill="1" applyBorder="1" applyAlignment="1">
      <alignment vertical="center" wrapText="1"/>
    </xf>
    <xf numFmtId="167" fontId="0" fillId="49" borderId="19" xfId="119" applyNumberFormat="1" applyFont="1" applyFill="1" applyBorder="1" applyAlignment="1">
      <alignment horizontal="right"/>
      <protection/>
    </xf>
    <xf numFmtId="170" fontId="4" fillId="49" borderId="0" xfId="119" applyNumberFormat="1" applyFont="1" applyFill="1" applyBorder="1">
      <alignment/>
      <protection/>
    </xf>
    <xf numFmtId="170" fontId="5" fillId="49" borderId="0" xfId="119" applyNumberFormat="1" applyFont="1" applyFill="1" applyBorder="1">
      <alignment/>
      <protection/>
    </xf>
    <xf numFmtId="3" fontId="0" fillId="49" borderId="0" xfId="119" applyNumberFormat="1" applyFont="1" applyFill="1" applyAlignment="1">
      <alignment wrapText="1"/>
      <protection/>
    </xf>
    <xf numFmtId="170" fontId="0" fillId="49" borderId="0" xfId="0" applyNumberFormat="1" applyFont="1" applyFill="1" applyAlignment="1">
      <alignment/>
    </xf>
    <xf numFmtId="3" fontId="0" fillId="49" borderId="0" xfId="0" applyNumberFormat="1" applyFont="1" applyFill="1" applyBorder="1" applyAlignment="1">
      <alignment/>
    </xf>
    <xf numFmtId="3" fontId="4" fillId="49" borderId="0" xfId="117" applyNumberFormat="1" applyFont="1" applyFill="1" applyBorder="1">
      <alignment/>
      <protection/>
    </xf>
    <xf numFmtId="0" fontId="2" fillId="49" borderId="0" xfId="119" applyFont="1" applyFill="1">
      <alignment/>
      <protection/>
    </xf>
    <xf numFmtId="3" fontId="3" fillId="49" borderId="0" xfId="119" applyNumberFormat="1" applyFont="1" applyFill="1">
      <alignment/>
      <protection/>
    </xf>
    <xf numFmtId="166" fontId="3" fillId="49" borderId="0" xfId="130" applyNumberFormat="1" applyFont="1" applyFill="1" applyBorder="1">
      <alignment/>
      <protection/>
    </xf>
    <xf numFmtId="167" fontId="3" fillId="50" borderId="0" xfId="104" applyNumberFormat="1" applyFont="1" applyFill="1" applyBorder="1" applyAlignment="1">
      <alignment/>
    </xf>
    <xf numFmtId="0" fontId="2" fillId="49" borderId="0" xfId="119" applyFont="1" applyFill="1" applyAlignment="1">
      <alignment horizontal="left" wrapText="1"/>
      <protection/>
    </xf>
    <xf numFmtId="3" fontId="4" fillId="49" borderId="0" xfId="104" applyNumberFormat="1" applyFont="1" applyFill="1" applyAlignment="1">
      <alignment horizontal="center" vertical="center"/>
    </xf>
    <xf numFmtId="3" fontId="0" fillId="49" borderId="0" xfId="0" applyNumberFormat="1" applyFont="1" applyFill="1" applyBorder="1" applyAlignment="1">
      <alignment wrapText="1"/>
    </xf>
    <xf numFmtId="167" fontId="6" fillId="49" borderId="0" xfId="119" applyNumberFormat="1" applyFont="1" applyFill="1" applyBorder="1" applyAlignment="1">
      <alignment horizontal="right"/>
      <protection/>
    </xf>
    <xf numFmtId="3" fontId="0" fillId="49" borderId="19" xfId="0" applyNumberFormat="1" applyFont="1" applyFill="1" applyBorder="1" applyAlignment="1">
      <alignment horizontal="right"/>
    </xf>
    <xf numFmtId="3" fontId="0" fillId="49" borderId="0" xfId="119" applyNumberFormat="1" applyFont="1" applyFill="1" applyBorder="1" applyAlignment="1">
      <alignment horizontal="right"/>
      <protection/>
    </xf>
    <xf numFmtId="170" fontId="0" fillId="49" borderId="0" xfId="119" applyNumberFormat="1" applyFont="1" applyFill="1" applyBorder="1" applyAlignment="1">
      <alignment horizontal="right"/>
      <protection/>
    </xf>
    <xf numFmtId="0" fontId="4" fillId="49" borderId="0" xfId="119" applyFont="1" applyFill="1" applyAlignment="1">
      <alignment horizontal="right"/>
      <protection/>
    </xf>
    <xf numFmtId="0" fontId="2" fillId="49" borderId="0" xfId="119" applyFont="1" applyFill="1" applyAlignment="1">
      <alignment wrapText="1"/>
      <protection/>
    </xf>
    <xf numFmtId="167" fontId="0" fillId="49" borderId="0" xfId="119" applyNumberFormat="1" applyFont="1" applyFill="1">
      <alignment/>
      <protection/>
    </xf>
    <xf numFmtId="167" fontId="79" fillId="49" borderId="0" xfId="110" applyNumberFormat="1" applyFont="1" applyFill="1" applyBorder="1" applyAlignment="1">
      <alignment horizontal="right"/>
    </xf>
    <xf numFmtId="170" fontId="2" fillId="49" borderId="0" xfId="104" applyNumberFormat="1" applyFont="1" applyFill="1" applyBorder="1" applyAlignment="1">
      <alignment/>
    </xf>
    <xf numFmtId="3" fontId="2" fillId="49" borderId="0" xfId="104" applyNumberFormat="1" applyFont="1" applyFill="1" applyBorder="1" applyAlignment="1">
      <alignment horizontal="right"/>
    </xf>
    <xf numFmtId="169" fontId="2" fillId="49" borderId="0" xfId="104" applyNumberFormat="1" applyFont="1" applyFill="1" applyBorder="1" applyAlignment="1">
      <alignment horizontal="right"/>
    </xf>
    <xf numFmtId="0" fontId="2" fillId="49" borderId="0" xfId="119" applyFont="1" applyFill="1" applyAlignment="1">
      <alignment horizontal="left" wrapText="1"/>
      <protection/>
    </xf>
    <xf numFmtId="164" fontId="0" fillId="49" borderId="0" xfId="117" applyNumberFormat="1" applyFont="1" applyFill="1">
      <alignment/>
      <protection/>
    </xf>
    <xf numFmtId="166" fontId="0" fillId="49" borderId="0" xfId="130" applyNumberFormat="1" applyFont="1" applyFill="1" applyBorder="1">
      <alignment/>
      <protection/>
    </xf>
    <xf numFmtId="170" fontId="4" fillId="50" borderId="0" xfId="104" applyNumberFormat="1" applyFont="1" applyFill="1" applyBorder="1" applyAlignment="1">
      <alignment/>
    </xf>
    <xf numFmtId="0" fontId="82" fillId="49" borderId="0" xfId="0" applyFont="1" applyFill="1" applyBorder="1" applyAlignment="1">
      <alignment horizontal="right" vertical="center" wrapText="1"/>
    </xf>
    <xf numFmtId="0" fontId="26" fillId="49" borderId="0" xfId="0" applyFont="1" applyFill="1" applyBorder="1" applyAlignment="1">
      <alignment vertical="center" wrapText="1"/>
    </xf>
    <xf numFmtId="0" fontId="4" fillId="49" borderId="0" xfId="0" applyFont="1" applyFill="1" applyBorder="1" applyAlignment="1">
      <alignment vertical="center" wrapText="1"/>
    </xf>
    <xf numFmtId="0" fontId="26" fillId="49" borderId="0" xfId="119" applyFont="1" applyFill="1" applyBorder="1" applyAlignment="1">
      <alignment vertical="center" wrapText="1"/>
      <protection/>
    </xf>
    <xf numFmtId="0" fontId="82" fillId="49" borderId="0" xfId="119" applyFont="1" applyFill="1" applyBorder="1" applyAlignment="1">
      <alignment vertical="center" wrapText="1"/>
      <protection/>
    </xf>
    <xf numFmtId="0" fontId="2" fillId="49" borderId="0" xfId="119" applyFont="1" applyFill="1" applyAlignment="1">
      <alignment horizontal="left" wrapText="1"/>
      <protection/>
    </xf>
    <xf numFmtId="167" fontId="0" fillId="49" borderId="0" xfId="119" applyNumberFormat="1" applyFont="1" applyFill="1" applyBorder="1" applyAlignment="1">
      <alignment horizontal="right"/>
      <protection/>
    </xf>
    <xf numFmtId="167" fontId="0" fillId="49" borderId="0" xfId="119" applyNumberFormat="1" applyFont="1" applyFill="1" applyBorder="1">
      <alignment/>
      <protection/>
    </xf>
    <xf numFmtId="0" fontId="83" fillId="49" borderId="20" xfId="99" applyFont="1" applyFill="1" applyBorder="1" applyAlignment="1" applyProtection="1">
      <alignment horizontal="left"/>
      <protection/>
    </xf>
    <xf numFmtId="0" fontId="83" fillId="49" borderId="21" xfId="99" applyFont="1" applyFill="1" applyBorder="1" applyAlignment="1" applyProtection="1">
      <alignment horizontal="left"/>
      <protection/>
    </xf>
    <xf numFmtId="0" fontId="29" fillId="49" borderId="22" xfId="0" applyFont="1" applyFill="1" applyBorder="1" applyAlignment="1">
      <alignment/>
    </xf>
    <xf numFmtId="0" fontId="29" fillId="49" borderId="20" xfId="0" applyFont="1" applyFill="1" applyBorder="1" applyAlignment="1">
      <alignment/>
    </xf>
    <xf numFmtId="0" fontId="84" fillId="49" borderId="22" xfId="0" applyFont="1" applyFill="1" applyBorder="1" applyAlignment="1" applyProtection="1">
      <alignment horizontal="left"/>
      <protection/>
    </xf>
    <xf numFmtId="0" fontId="84" fillId="49" borderId="23" xfId="0" applyFont="1" applyFill="1" applyBorder="1" applyAlignment="1" applyProtection="1">
      <alignment horizontal="left"/>
      <protection/>
    </xf>
    <xf numFmtId="0" fontId="29" fillId="49" borderId="0" xfId="0" applyFont="1" applyFill="1" applyAlignment="1">
      <alignment/>
    </xf>
    <xf numFmtId="0" fontId="31" fillId="49" borderId="0" xfId="0" applyFont="1" applyFill="1" applyAlignment="1">
      <alignment/>
    </xf>
    <xf numFmtId="0" fontId="31" fillId="49" borderId="0" xfId="0" applyFont="1" applyFill="1" applyBorder="1" applyAlignment="1">
      <alignment/>
    </xf>
    <xf numFmtId="170" fontId="31" fillId="49" borderId="0" xfId="104" applyNumberFormat="1" applyFont="1" applyFill="1" applyBorder="1" applyAlignment="1">
      <alignment/>
    </xf>
    <xf numFmtId="43" fontId="31" fillId="49" borderId="0" xfId="0" applyNumberFormat="1" applyFont="1" applyFill="1" applyBorder="1" applyAlignment="1">
      <alignment/>
    </xf>
    <xf numFmtId="170" fontId="85" fillId="51" borderId="0" xfId="104" applyNumberFormat="1" applyFont="1" applyFill="1" applyBorder="1" applyAlignment="1">
      <alignment/>
    </xf>
    <xf numFmtId="0" fontId="30" fillId="49" borderId="0" xfId="0" applyFont="1" applyFill="1" applyBorder="1" applyAlignment="1" applyProtection="1">
      <alignment horizontal="left"/>
      <protection/>
    </xf>
    <xf numFmtId="170" fontId="30" fillId="49" borderId="19" xfId="0" applyNumberFormat="1" applyFont="1" applyFill="1" applyBorder="1" applyAlignment="1" applyProtection="1">
      <alignment horizontal="left"/>
      <protection/>
    </xf>
    <xf numFmtId="0" fontId="31" fillId="49" borderId="19" xfId="0" applyFont="1" applyFill="1" applyBorder="1" applyAlignment="1">
      <alignment/>
    </xf>
    <xf numFmtId="0" fontId="30" fillId="49" borderId="19" xfId="0" applyFont="1" applyFill="1" applyBorder="1" applyAlignment="1">
      <alignment horizontal="center" vertical="center"/>
    </xf>
    <xf numFmtId="49" fontId="85" fillId="49" borderId="19" xfId="112" applyNumberFormat="1" applyFont="1" applyFill="1" applyBorder="1" applyAlignment="1">
      <alignment horizontal="center" vertical="center" wrapText="1"/>
    </xf>
    <xf numFmtId="167" fontId="31" fillId="49" borderId="0" xfId="0" applyNumberFormat="1" applyFont="1" applyFill="1" applyBorder="1" applyAlignment="1">
      <alignment horizontal="center" vertical="center"/>
    </xf>
    <xf numFmtId="166" fontId="30" fillId="50" borderId="0" xfId="132" applyNumberFormat="1" applyFont="1" applyFill="1" applyBorder="1" applyAlignment="1">
      <alignment/>
      <protection/>
    </xf>
    <xf numFmtId="170" fontId="30" fillId="49" borderId="0" xfId="104" applyNumberFormat="1" applyFont="1" applyFill="1" applyAlignment="1">
      <alignment/>
    </xf>
    <xf numFmtId="169" fontId="30" fillId="49" borderId="0" xfId="104" applyNumberFormat="1" applyFont="1" applyFill="1" applyAlignment="1">
      <alignment/>
    </xf>
    <xf numFmtId="0" fontId="31" fillId="52" borderId="0" xfId="0" applyFont="1" applyFill="1" applyBorder="1" applyAlignment="1">
      <alignment/>
    </xf>
    <xf numFmtId="170" fontId="31" fillId="52" borderId="0" xfId="104" applyNumberFormat="1" applyFont="1" applyFill="1" applyAlignment="1">
      <alignment/>
    </xf>
    <xf numFmtId="169" fontId="31" fillId="52" borderId="0" xfId="104" applyNumberFormat="1" applyFont="1" applyFill="1" applyAlignment="1">
      <alignment/>
    </xf>
    <xf numFmtId="170" fontId="31" fillId="49" borderId="0" xfId="104" applyNumberFormat="1" applyFont="1" applyFill="1" applyAlignment="1">
      <alignment/>
    </xf>
    <xf numFmtId="169" fontId="31" fillId="49" borderId="0" xfId="104" applyNumberFormat="1" applyFont="1" applyFill="1" applyAlignment="1">
      <alignment/>
    </xf>
    <xf numFmtId="170" fontId="31" fillId="49" borderId="19" xfId="104" applyNumberFormat="1" applyFont="1" applyFill="1" applyBorder="1" applyAlignment="1">
      <alignment/>
    </xf>
    <xf numFmtId="169" fontId="31" fillId="49" borderId="19" xfId="104" applyNumberFormat="1" applyFont="1" applyFill="1" applyBorder="1" applyAlignment="1">
      <alignment/>
    </xf>
    <xf numFmtId="0" fontId="5" fillId="49" borderId="19" xfId="119" applyFont="1" applyFill="1" applyBorder="1" applyAlignment="1" applyProtection="1">
      <alignment horizontal="left"/>
      <protection/>
    </xf>
    <xf numFmtId="0" fontId="33" fillId="49" borderId="19" xfId="119" applyFont="1" applyFill="1" applyBorder="1" applyAlignment="1">
      <alignment horizontal="center"/>
      <protection/>
    </xf>
    <xf numFmtId="167" fontId="5" fillId="49" borderId="24" xfId="119" applyNumberFormat="1" applyFont="1" applyFill="1" applyBorder="1" applyAlignment="1">
      <alignment horizontal="center" vertical="center" wrapText="1"/>
      <protection/>
    </xf>
    <xf numFmtId="0" fontId="5" fillId="49" borderId="25" xfId="119" applyFont="1" applyFill="1" applyBorder="1" applyAlignment="1">
      <alignment horizontal="center" vertical="center"/>
      <protection/>
    </xf>
    <xf numFmtId="49" fontId="86" fillId="49" borderId="19" xfId="112" applyNumberFormat="1" applyFont="1" applyFill="1" applyBorder="1" applyAlignment="1">
      <alignment horizontal="center" vertical="center" wrapText="1"/>
    </xf>
    <xf numFmtId="167" fontId="5" fillId="49" borderId="0" xfId="119" applyNumberFormat="1" applyFont="1" applyFill="1" applyBorder="1" applyAlignment="1">
      <alignment horizontal="center" vertical="center" wrapText="1"/>
      <protection/>
    </xf>
    <xf numFmtId="166" fontId="5" fillId="50" borderId="0" xfId="132" applyNumberFormat="1" applyFont="1" applyFill="1" applyBorder="1" applyAlignment="1">
      <alignment/>
      <protection/>
    </xf>
    <xf numFmtId="3" fontId="5" fillId="49" borderId="0" xfId="119" applyNumberFormat="1" applyFont="1" applyFill="1">
      <alignment/>
      <protection/>
    </xf>
    <xf numFmtId="169" fontId="5" fillId="49" borderId="0" xfId="119" applyNumberFormat="1" applyFont="1" applyFill="1">
      <alignment/>
      <protection/>
    </xf>
    <xf numFmtId="170" fontId="5" fillId="49" borderId="0" xfId="119" applyNumberFormat="1" applyFont="1" applyFill="1">
      <alignment/>
      <protection/>
    </xf>
    <xf numFmtId="166" fontId="5" fillId="49" borderId="0" xfId="119" applyNumberFormat="1" applyFont="1" applyFill="1">
      <alignment/>
      <protection/>
    </xf>
    <xf numFmtId="0" fontId="5" fillId="52" borderId="0" xfId="123" applyFont="1" applyFill="1" applyBorder="1" applyAlignment="1">
      <alignment horizontal="left"/>
      <protection/>
    </xf>
    <xf numFmtId="3" fontId="5" fillId="52" borderId="0" xfId="119" applyNumberFormat="1" applyFont="1" applyFill="1">
      <alignment/>
      <protection/>
    </xf>
    <xf numFmtId="169" fontId="5" fillId="52" borderId="0" xfId="119" applyNumberFormat="1" applyFont="1" applyFill="1">
      <alignment/>
      <protection/>
    </xf>
    <xf numFmtId="170" fontId="4" fillId="49" borderId="0" xfId="119" applyNumberFormat="1" applyFont="1" applyFill="1">
      <alignment/>
      <protection/>
    </xf>
    <xf numFmtId="0" fontId="5" fillId="49" borderId="0" xfId="0" applyFont="1" applyFill="1" applyBorder="1" applyAlignment="1">
      <alignment/>
    </xf>
    <xf numFmtId="0" fontId="4" fillId="52" borderId="0" xfId="119" applyFont="1" applyFill="1" applyBorder="1">
      <alignment/>
      <protection/>
    </xf>
    <xf numFmtId="3" fontId="4" fillId="52" borderId="0" xfId="119" applyNumberFormat="1" applyFont="1" applyFill="1">
      <alignment/>
      <protection/>
    </xf>
    <xf numFmtId="169" fontId="4" fillId="52" borderId="0" xfId="119" applyNumberFormat="1" applyFont="1" applyFill="1">
      <alignment/>
      <protection/>
    </xf>
    <xf numFmtId="3" fontId="4" fillId="49" borderId="0" xfId="119" applyNumberFormat="1" applyFont="1" applyFill="1">
      <alignment/>
      <protection/>
    </xf>
    <xf numFmtId="169" fontId="4" fillId="49" borderId="0" xfId="119" applyNumberFormat="1" applyFont="1" applyFill="1">
      <alignment/>
      <protection/>
    </xf>
    <xf numFmtId="166" fontId="4" fillId="49" borderId="0" xfId="119" applyNumberFormat="1" applyFont="1" applyFill="1">
      <alignment/>
      <protection/>
    </xf>
    <xf numFmtId="169" fontId="4" fillId="52" borderId="0" xfId="119" applyNumberFormat="1" applyFont="1" applyFill="1" applyAlignment="1">
      <alignment horizontal="right"/>
      <protection/>
    </xf>
    <xf numFmtId="169" fontId="4" fillId="49" borderId="0" xfId="119" applyNumberFormat="1" applyFont="1" applyFill="1" applyAlignment="1">
      <alignment horizontal="right"/>
      <protection/>
    </xf>
    <xf numFmtId="0" fontId="4" fillId="52" borderId="19" xfId="119" applyFont="1" applyFill="1" applyBorder="1">
      <alignment/>
      <protection/>
    </xf>
    <xf numFmtId="3" fontId="4" fillId="52" borderId="19" xfId="119" applyNumberFormat="1" applyFont="1" applyFill="1" applyBorder="1">
      <alignment/>
      <protection/>
    </xf>
    <xf numFmtId="169" fontId="4" fillId="52" borderId="19" xfId="119" applyNumberFormat="1" applyFont="1" applyFill="1" applyBorder="1">
      <alignment/>
      <protection/>
    </xf>
    <xf numFmtId="170" fontId="4" fillId="49" borderId="19" xfId="119" applyNumberFormat="1" applyFont="1" applyFill="1" applyBorder="1">
      <alignment/>
      <protection/>
    </xf>
    <xf numFmtId="0" fontId="30" fillId="49" borderId="19" xfId="0" applyFont="1" applyFill="1" applyBorder="1" applyAlignment="1" applyProtection="1">
      <alignment horizontal="left"/>
      <protection/>
    </xf>
    <xf numFmtId="0" fontId="30" fillId="49" borderId="19" xfId="0" applyFont="1" applyFill="1" applyBorder="1" applyAlignment="1">
      <alignment horizontal="center" vertical="center"/>
    </xf>
    <xf numFmtId="3" fontId="30" fillId="49" borderId="0" xfId="104" applyNumberFormat="1" applyFont="1" applyFill="1" applyAlignment="1">
      <alignment/>
    </xf>
    <xf numFmtId="167" fontId="30" fillId="49" borderId="0" xfId="104" applyNumberFormat="1" applyFont="1" applyFill="1" applyAlignment="1">
      <alignment/>
    </xf>
    <xf numFmtId="0" fontId="30" fillId="52" borderId="0" xfId="123" applyFont="1" applyFill="1" applyBorder="1" applyAlignment="1">
      <alignment horizontal="left"/>
      <protection/>
    </xf>
    <xf numFmtId="3" fontId="30" fillId="52" borderId="0" xfId="104" applyNumberFormat="1" applyFont="1" applyFill="1" applyAlignment="1">
      <alignment/>
    </xf>
    <xf numFmtId="167" fontId="30" fillId="52" borderId="0" xfId="104" applyNumberFormat="1" applyFont="1" applyFill="1" applyAlignment="1">
      <alignment/>
    </xf>
    <xf numFmtId="0" fontId="30" fillId="49" borderId="0" xfId="0" applyFont="1" applyFill="1" applyBorder="1" applyAlignment="1">
      <alignment/>
    </xf>
    <xf numFmtId="3" fontId="31" fillId="52" borderId="0" xfId="104" applyNumberFormat="1" applyFont="1" applyFill="1" applyAlignment="1">
      <alignment/>
    </xf>
    <xf numFmtId="167" fontId="31" fillId="52" borderId="0" xfId="104" applyNumberFormat="1" applyFont="1" applyFill="1" applyAlignment="1">
      <alignment/>
    </xf>
    <xf numFmtId="3" fontId="31" fillId="49" borderId="0" xfId="104" applyNumberFormat="1" applyFont="1" applyFill="1" applyAlignment="1">
      <alignment/>
    </xf>
    <xf numFmtId="167" fontId="31" fillId="49" borderId="0" xfId="104" applyNumberFormat="1" applyFont="1" applyFill="1" applyAlignment="1">
      <alignment/>
    </xf>
    <xf numFmtId="167" fontId="31" fillId="49" borderId="0" xfId="104" applyNumberFormat="1" applyFont="1" applyFill="1" applyAlignment="1">
      <alignment horizontal="right"/>
    </xf>
    <xf numFmtId="0" fontId="31" fillId="52" borderId="19" xfId="0" applyFont="1" applyFill="1" applyBorder="1" applyAlignment="1">
      <alignment/>
    </xf>
    <xf numFmtId="3" fontId="31" fillId="52" borderId="19" xfId="104" applyNumberFormat="1" applyFont="1" applyFill="1" applyBorder="1" applyAlignment="1">
      <alignment/>
    </xf>
    <xf numFmtId="167" fontId="31" fillId="52" borderId="19" xfId="104" applyNumberFormat="1" applyFont="1" applyFill="1" applyBorder="1" applyAlignment="1">
      <alignment/>
    </xf>
    <xf numFmtId="3" fontId="31" fillId="49" borderId="19" xfId="104" applyNumberFormat="1" applyFont="1" applyFill="1" applyBorder="1" applyAlignment="1">
      <alignment/>
    </xf>
    <xf numFmtId="0" fontId="31" fillId="49" borderId="0" xfId="119" applyFont="1" applyFill="1">
      <alignment/>
      <protection/>
    </xf>
    <xf numFmtId="0" fontId="31" fillId="49" borderId="0" xfId="119" applyFont="1" applyFill="1" applyAlignment="1">
      <alignment/>
      <protection/>
    </xf>
    <xf numFmtId="0" fontId="31" fillId="49" borderId="19" xfId="119" applyFont="1" applyFill="1" applyBorder="1">
      <alignment/>
      <protection/>
    </xf>
    <xf numFmtId="0" fontId="31" fillId="49" borderId="0" xfId="119" applyFont="1" applyFill="1" applyBorder="1">
      <alignment/>
      <protection/>
    </xf>
    <xf numFmtId="167" fontId="31" fillId="49" borderId="0" xfId="119" applyNumberFormat="1" applyFont="1" applyFill="1" applyBorder="1" applyAlignment="1">
      <alignment horizontal="center" vertical="center"/>
      <protection/>
    </xf>
    <xf numFmtId="0" fontId="30" fillId="49" borderId="0" xfId="119" applyFont="1" applyFill="1">
      <alignment/>
      <protection/>
    </xf>
    <xf numFmtId="0" fontId="30" fillId="49" borderId="0" xfId="119" applyFont="1" applyFill="1" applyBorder="1" applyAlignment="1">
      <alignment/>
      <protection/>
    </xf>
    <xf numFmtId="170" fontId="30" fillId="49" borderId="0" xfId="104" applyNumberFormat="1" applyFont="1" applyFill="1" applyAlignment="1">
      <alignment vertical="center"/>
    </xf>
    <xf numFmtId="169" fontId="30" fillId="49" borderId="0" xfId="104" applyNumberFormat="1" applyFont="1" applyFill="1" applyAlignment="1">
      <alignment vertical="center"/>
    </xf>
    <xf numFmtId="168" fontId="31" fillId="53" borderId="0" xfId="119" applyNumberFormat="1" applyFont="1" applyFill="1" applyBorder="1" applyAlignment="1" applyProtection="1">
      <alignment horizontal="center"/>
      <protection/>
    </xf>
    <xf numFmtId="0" fontId="31" fillId="53" borderId="0" xfId="119" applyFont="1" applyFill="1" applyBorder="1" applyAlignment="1">
      <alignment/>
      <protection/>
    </xf>
    <xf numFmtId="170" fontId="31" fillId="52" borderId="0" xfId="104" applyNumberFormat="1" applyFont="1" applyFill="1" applyAlignment="1">
      <alignment vertical="center"/>
    </xf>
    <xf numFmtId="169" fontId="31" fillId="52" borderId="0" xfId="104" applyNumberFormat="1" applyFont="1" applyFill="1" applyAlignment="1">
      <alignment vertical="center"/>
    </xf>
    <xf numFmtId="170" fontId="31" fillId="49" borderId="0" xfId="104" applyNumberFormat="1" applyFont="1" applyFill="1" applyAlignment="1">
      <alignment vertical="center"/>
    </xf>
    <xf numFmtId="168" fontId="31" fillId="49" borderId="0" xfId="119" applyNumberFormat="1" applyFont="1" applyFill="1" applyBorder="1" applyAlignment="1" applyProtection="1">
      <alignment horizontal="center" vertical="center" wrapText="1"/>
      <protection/>
    </xf>
    <xf numFmtId="0" fontId="31" fillId="49" borderId="0" xfId="119" applyFont="1" applyFill="1" applyBorder="1" applyAlignment="1">
      <alignment vertical="center" wrapText="1"/>
      <protection/>
    </xf>
    <xf numFmtId="169" fontId="31" fillId="49" borderId="0" xfId="104" applyNumberFormat="1" applyFont="1" applyFill="1" applyAlignment="1">
      <alignment vertical="center"/>
    </xf>
    <xf numFmtId="170" fontId="31" fillId="49" borderId="19" xfId="104" applyNumberFormat="1" applyFont="1" applyFill="1" applyBorder="1" applyAlignment="1">
      <alignment vertical="center"/>
    </xf>
    <xf numFmtId="169" fontId="31" fillId="49" borderId="19" xfId="104" applyNumberFormat="1" applyFont="1" applyFill="1" applyBorder="1" applyAlignment="1">
      <alignment vertical="center"/>
    </xf>
    <xf numFmtId="0" fontId="31" fillId="52" borderId="0" xfId="119" applyFont="1" applyFill="1" applyBorder="1" applyAlignment="1">
      <alignment/>
      <protection/>
    </xf>
    <xf numFmtId="168" fontId="31" fillId="49" borderId="0" xfId="119" applyNumberFormat="1" applyFont="1" applyFill="1" applyBorder="1" applyAlignment="1" applyProtection="1">
      <alignment horizontal="center"/>
      <protection/>
    </xf>
    <xf numFmtId="0" fontId="31" fillId="49" borderId="0" xfId="119" applyFont="1" applyFill="1" applyBorder="1" applyAlignment="1">
      <alignment/>
      <protection/>
    </xf>
    <xf numFmtId="168" fontId="31" fillId="49" borderId="19" xfId="119" applyNumberFormat="1" applyFont="1" applyFill="1" applyBorder="1" applyAlignment="1" applyProtection="1">
      <alignment wrapText="1"/>
      <protection/>
    </xf>
    <xf numFmtId="168" fontId="31" fillId="49" borderId="19" xfId="119" applyNumberFormat="1" applyFont="1" applyFill="1" applyBorder="1" applyAlignment="1" applyProtection="1">
      <alignment vertical="center"/>
      <protection/>
    </xf>
    <xf numFmtId="0" fontId="31" fillId="49" borderId="0" xfId="0" applyFont="1" applyFill="1" applyBorder="1" applyAlignment="1">
      <alignment vertical="center" wrapText="1"/>
    </xf>
    <xf numFmtId="0" fontId="29" fillId="49" borderId="0" xfId="119" applyFont="1" applyFill="1">
      <alignment/>
      <protection/>
    </xf>
    <xf numFmtId="0" fontId="30" fillId="49" borderId="0" xfId="119" applyFont="1" applyFill="1" applyBorder="1" applyAlignment="1">
      <alignment horizontal="left"/>
      <protection/>
    </xf>
    <xf numFmtId="3" fontId="30" fillId="49" borderId="0" xfId="104" applyNumberFormat="1" applyFont="1" applyFill="1" applyBorder="1" applyAlignment="1">
      <alignment horizontal="right"/>
    </xf>
    <xf numFmtId="0" fontId="32" fillId="49" borderId="19" xfId="129" applyFont="1" applyFill="1" applyBorder="1" applyAlignment="1">
      <alignment/>
      <protection/>
    </xf>
    <xf numFmtId="0" fontId="32" fillId="49" borderId="19" xfId="119" applyFont="1" applyFill="1" applyBorder="1" applyAlignment="1">
      <alignment horizontal="center"/>
      <protection/>
    </xf>
    <xf numFmtId="0" fontId="32" fillId="49" borderId="25" xfId="119" applyFont="1" applyFill="1" applyBorder="1" applyAlignment="1">
      <alignment horizontal="center"/>
      <protection/>
    </xf>
    <xf numFmtId="49" fontId="30" fillId="49" borderId="19" xfId="112" applyNumberFormat="1" applyFont="1" applyFill="1" applyBorder="1" applyAlignment="1">
      <alignment horizontal="center" vertical="center" wrapText="1"/>
    </xf>
    <xf numFmtId="166" fontId="30" fillId="49" borderId="0" xfId="119" applyNumberFormat="1" applyFont="1" applyFill="1" applyBorder="1" applyAlignment="1">
      <alignment horizontal="right"/>
      <protection/>
    </xf>
    <xf numFmtId="0" fontId="30" fillId="49" borderId="0" xfId="119" applyFont="1" applyFill="1" applyBorder="1" applyAlignment="1">
      <alignment horizontal="right"/>
      <protection/>
    </xf>
    <xf numFmtId="0" fontId="31" fillId="52" borderId="0" xfId="119" applyFont="1" applyFill="1" applyBorder="1" applyAlignment="1">
      <alignment horizontal="left"/>
      <protection/>
    </xf>
    <xf numFmtId="3" fontId="31" fillId="52" borderId="0" xfId="104" applyNumberFormat="1" applyFont="1" applyFill="1" applyBorder="1" applyAlignment="1">
      <alignment horizontal="right"/>
    </xf>
    <xf numFmtId="166" fontId="31" fillId="52" borderId="0" xfId="119" applyNumberFormat="1" applyFont="1" applyFill="1" applyBorder="1" applyAlignment="1">
      <alignment horizontal="right"/>
      <protection/>
    </xf>
    <xf numFmtId="0" fontId="31" fillId="52" borderId="0" xfId="119" applyFont="1" applyFill="1" applyBorder="1" applyAlignment="1">
      <alignment horizontal="right"/>
      <protection/>
    </xf>
    <xf numFmtId="0" fontId="30" fillId="52" borderId="0" xfId="119" applyFont="1" applyFill="1" applyBorder="1" applyAlignment="1">
      <alignment horizontal="left"/>
      <protection/>
    </xf>
    <xf numFmtId="3" fontId="30" fillId="52" borderId="0" xfId="104" applyNumberFormat="1" applyFont="1" applyFill="1" applyBorder="1" applyAlignment="1">
      <alignment horizontal="right"/>
    </xf>
    <xf numFmtId="166" fontId="30" fillId="52" borderId="0" xfId="119" applyNumberFormat="1" applyFont="1" applyFill="1" applyBorder="1" applyAlignment="1">
      <alignment horizontal="right"/>
      <protection/>
    </xf>
    <xf numFmtId="0" fontId="30" fillId="52" borderId="0" xfId="119" applyFont="1" applyFill="1" applyBorder="1" applyAlignment="1">
      <alignment horizontal="right"/>
      <protection/>
    </xf>
    <xf numFmtId="0" fontId="31" fillId="49" borderId="0" xfId="119" applyFont="1" applyFill="1" applyBorder="1" applyAlignment="1">
      <alignment horizontal="left"/>
      <protection/>
    </xf>
    <xf numFmtId="3" fontId="31" fillId="49" borderId="0" xfId="104" applyNumberFormat="1" applyFont="1" applyFill="1" applyBorder="1" applyAlignment="1">
      <alignment horizontal="right"/>
    </xf>
    <xf numFmtId="166" fontId="31" fillId="49" borderId="0" xfId="119" applyNumberFormat="1" applyFont="1" applyFill="1" applyBorder="1" applyAlignment="1">
      <alignment horizontal="right"/>
      <protection/>
    </xf>
    <xf numFmtId="0" fontId="31" fillId="49" borderId="0" xfId="119" applyFont="1" applyFill="1" applyBorder="1" applyAlignment="1">
      <alignment horizontal="right"/>
      <protection/>
    </xf>
    <xf numFmtId="0" fontId="31" fillId="49" borderId="19" xfId="119" applyFont="1" applyFill="1" applyBorder="1" applyAlignment="1">
      <alignment horizontal="left"/>
      <protection/>
    </xf>
    <xf numFmtId="3" fontId="31" fillId="49" borderId="19" xfId="104" applyNumberFormat="1" applyFont="1" applyFill="1" applyBorder="1" applyAlignment="1">
      <alignment horizontal="right"/>
    </xf>
    <xf numFmtId="166" fontId="31" fillId="49" borderId="19" xfId="119" applyNumberFormat="1" applyFont="1" applyFill="1" applyBorder="1" applyAlignment="1">
      <alignment horizontal="right"/>
      <protection/>
    </xf>
    <xf numFmtId="0" fontId="31" fillId="49" borderId="19" xfId="119" applyFont="1" applyFill="1" applyBorder="1" applyAlignment="1">
      <alignment horizontal="right"/>
      <protection/>
    </xf>
    <xf numFmtId="3" fontId="32" fillId="49" borderId="19" xfId="119" applyNumberFormat="1" applyFont="1" applyFill="1" applyBorder="1" applyAlignment="1" applyProtection="1">
      <alignment/>
      <protection/>
    </xf>
    <xf numFmtId="0" fontId="31" fillId="49" borderId="0" xfId="119" applyFont="1" applyFill="1" applyAlignment="1">
      <alignment vertical="center"/>
      <protection/>
    </xf>
    <xf numFmtId="0" fontId="30" fillId="49" borderId="24" xfId="119" applyFont="1" applyFill="1" applyBorder="1" applyAlignment="1" applyProtection="1">
      <alignment vertical="center" wrapText="1"/>
      <protection/>
    </xf>
    <xf numFmtId="0" fontId="30" fillId="49" borderId="19" xfId="119" applyFont="1" applyFill="1" applyBorder="1" applyAlignment="1" applyProtection="1">
      <alignment vertical="center" wrapText="1"/>
      <protection/>
    </xf>
    <xf numFmtId="166" fontId="30" fillId="50" borderId="24" xfId="132" applyNumberFormat="1" applyFont="1" applyFill="1" applyBorder="1" applyAlignment="1">
      <alignment/>
      <protection/>
    </xf>
    <xf numFmtId="0" fontId="31" fillId="53" borderId="0" xfId="119" applyFont="1" applyFill="1" applyBorder="1">
      <alignment/>
      <protection/>
    </xf>
    <xf numFmtId="0" fontId="30" fillId="49" borderId="19" xfId="119" applyFont="1" applyFill="1" applyBorder="1">
      <alignment/>
      <protection/>
    </xf>
    <xf numFmtId="0" fontId="30" fillId="49" borderId="19" xfId="119" applyFont="1" applyFill="1" applyBorder="1" applyAlignment="1">
      <alignment wrapText="1"/>
      <protection/>
    </xf>
    <xf numFmtId="169" fontId="30" fillId="49" borderId="0" xfId="104" applyNumberFormat="1" applyFont="1" applyFill="1" applyBorder="1" applyAlignment="1">
      <alignment vertical="center"/>
    </xf>
    <xf numFmtId="169" fontId="30" fillId="49" borderId="0" xfId="104" applyNumberFormat="1" applyFont="1" applyFill="1" applyBorder="1" applyAlignment="1">
      <alignment wrapText="1"/>
    </xf>
    <xf numFmtId="3" fontId="30" fillId="49" borderId="0" xfId="119" applyNumberFormat="1" applyFont="1" applyFill="1" applyAlignment="1">
      <alignment horizontal="center" vertical="center"/>
      <protection/>
    </xf>
    <xf numFmtId="167" fontId="30" fillId="49" borderId="0" xfId="119" applyNumberFormat="1" applyFont="1" applyFill="1" applyAlignment="1">
      <alignment horizontal="center" vertical="center"/>
      <protection/>
    </xf>
    <xf numFmtId="3" fontId="30" fillId="54" borderId="0" xfId="119" applyNumberFormat="1" applyFont="1" applyFill="1" applyAlignment="1">
      <alignment horizontal="center" vertical="center"/>
      <protection/>
    </xf>
    <xf numFmtId="167" fontId="30" fillId="54" borderId="0" xfId="119" applyNumberFormat="1" applyFont="1" applyFill="1" applyAlignment="1">
      <alignment horizontal="center" vertical="center"/>
      <protection/>
    </xf>
    <xf numFmtId="0" fontId="31" fillId="49" borderId="0" xfId="104" applyNumberFormat="1" applyFont="1" applyFill="1" applyAlignment="1">
      <alignment horizontal="left" vertical="center" wrapText="1"/>
    </xf>
    <xf numFmtId="3" fontId="31" fillId="49" borderId="0" xfId="119" applyNumberFormat="1" applyFont="1" applyFill="1" applyAlignment="1">
      <alignment horizontal="center" vertical="center"/>
      <protection/>
    </xf>
    <xf numFmtId="167" fontId="31" fillId="49" borderId="0" xfId="119" applyNumberFormat="1" applyFont="1" applyFill="1" applyAlignment="1">
      <alignment horizontal="center" vertical="center"/>
      <protection/>
    </xf>
    <xf numFmtId="170" fontId="31" fillId="49" borderId="0" xfId="104" applyNumberFormat="1" applyFont="1" applyFill="1" applyAlignment="1">
      <alignment vertical="center" wrapText="1"/>
    </xf>
    <xf numFmtId="3" fontId="31" fillId="49" borderId="19" xfId="119" applyNumberFormat="1" applyFont="1" applyFill="1" applyBorder="1" applyAlignment="1">
      <alignment horizontal="center" vertical="center"/>
      <protection/>
    </xf>
    <xf numFmtId="167" fontId="31" fillId="49" borderId="19" xfId="119" applyNumberFormat="1" applyFont="1" applyFill="1" applyBorder="1" applyAlignment="1">
      <alignment horizontal="center" vertical="center"/>
      <protection/>
    </xf>
    <xf numFmtId="0" fontId="87" fillId="49" borderId="0" xfId="0" applyFont="1" applyFill="1" applyBorder="1" applyAlignment="1">
      <alignment vertical="center" wrapText="1"/>
    </xf>
    <xf numFmtId="49" fontId="85" fillId="49" borderId="19" xfId="109" applyNumberFormat="1" applyFont="1" applyFill="1" applyBorder="1" applyAlignment="1">
      <alignment horizontal="center" vertical="center" wrapText="1"/>
    </xf>
    <xf numFmtId="166" fontId="30" fillId="50" borderId="0" xfId="131" applyNumberFormat="1" applyFont="1" applyFill="1" applyBorder="1" applyAlignment="1">
      <alignment/>
      <protection/>
    </xf>
    <xf numFmtId="3" fontId="30" fillId="49" borderId="0" xfId="0" applyNumberFormat="1" applyFont="1" applyFill="1" applyAlignment="1">
      <alignment/>
    </xf>
    <xf numFmtId="167" fontId="30" fillId="49" borderId="0" xfId="0" applyNumberFormat="1" applyFont="1" applyFill="1" applyAlignment="1">
      <alignment/>
    </xf>
    <xf numFmtId="3" fontId="31" fillId="52" borderId="0" xfId="0" applyNumberFormat="1" applyFont="1" applyFill="1" applyAlignment="1">
      <alignment/>
    </xf>
    <xf numFmtId="167" fontId="31" fillId="52" borderId="0" xfId="0" applyNumberFormat="1" applyFont="1" applyFill="1" applyAlignment="1">
      <alignment/>
    </xf>
    <xf numFmtId="3" fontId="31" fillId="49" borderId="0" xfId="0" applyNumberFormat="1" applyFont="1" applyFill="1" applyAlignment="1">
      <alignment/>
    </xf>
    <xf numFmtId="167" fontId="31" fillId="49" borderId="0" xfId="0" applyNumberFormat="1" applyFont="1" applyFill="1" applyAlignment="1">
      <alignment/>
    </xf>
    <xf numFmtId="3" fontId="31" fillId="49" borderId="19" xfId="0" applyNumberFormat="1" applyFont="1" applyFill="1" applyBorder="1" applyAlignment="1">
      <alignment/>
    </xf>
    <xf numFmtId="167" fontId="31" fillId="49" borderId="19" xfId="0" applyNumberFormat="1" applyFont="1" applyFill="1" applyBorder="1" applyAlignment="1">
      <alignment/>
    </xf>
    <xf numFmtId="0" fontId="88" fillId="49" borderId="0" xfId="119" applyFont="1" applyFill="1" applyBorder="1" applyAlignment="1">
      <alignment vertical="center" wrapText="1"/>
      <protection/>
    </xf>
    <xf numFmtId="0" fontId="36" fillId="49" borderId="0" xfId="119" applyFont="1" applyFill="1" applyBorder="1">
      <alignment/>
      <protection/>
    </xf>
    <xf numFmtId="0" fontId="36" fillId="49" borderId="0" xfId="119" applyFont="1" applyFill="1" applyBorder="1" applyAlignment="1">
      <alignment horizontal="right"/>
      <protection/>
    </xf>
    <xf numFmtId="0" fontId="36" fillId="49" borderId="0" xfId="119" applyFont="1" applyFill="1">
      <alignment/>
      <protection/>
    </xf>
    <xf numFmtId="170" fontId="31" fillId="49" borderId="19" xfId="119" applyNumberFormat="1" applyFont="1" applyFill="1" applyBorder="1">
      <alignment/>
      <protection/>
    </xf>
    <xf numFmtId="0" fontId="30" fillId="49" borderId="19" xfId="119" applyFont="1" applyFill="1" applyBorder="1" applyAlignment="1" applyProtection="1">
      <alignment horizontal="left"/>
      <protection/>
    </xf>
    <xf numFmtId="0" fontId="30" fillId="49" borderId="19" xfId="119" applyFont="1" applyFill="1" applyBorder="1" applyAlignment="1">
      <alignment horizontal="center" vertical="center"/>
      <protection/>
    </xf>
    <xf numFmtId="49" fontId="85" fillId="49" borderId="19" xfId="112" applyNumberFormat="1" applyFont="1" applyFill="1" applyBorder="1" applyAlignment="1">
      <alignment horizontal="right" vertical="center" wrapText="1"/>
    </xf>
    <xf numFmtId="3" fontId="30" fillId="49" borderId="0" xfId="119" applyNumberFormat="1" applyFont="1" applyFill="1">
      <alignment/>
      <protection/>
    </xf>
    <xf numFmtId="167" fontId="30" fillId="49" borderId="0" xfId="119" applyNumberFormat="1" applyFont="1" applyFill="1" applyAlignment="1">
      <alignment horizontal="right"/>
      <protection/>
    </xf>
    <xf numFmtId="3" fontId="31" fillId="49" borderId="0" xfId="119" applyNumberFormat="1" applyFont="1" applyFill="1">
      <alignment/>
      <protection/>
    </xf>
    <xf numFmtId="167" fontId="30" fillId="49" borderId="0" xfId="119" applyNumberFormat="1" applyFont="1" applyFill="1">
      <alignment/>
      <protection/>
    </xf>
    <xf numFmtId="3" fontId="30" fillId="52" borderId="0" xfId="119" applyNumberFormat="1" applyFont="1" applyFill="1">
      <alignment/>
      <protection/>
    </xf>
    <xf numFmtId="167" fontId="30" fillId="52" borderId="0" xfId="119" applyNumberFormat="1" applyFont="1" applyFill="1" applyAlignment="1">
      <alignment horizontal="right"/>
      <protection/>
    </xf>
    <xf numFmtId="167" fontId="30" fillId="52" borderId="0" xfId="119" applyNumberFormat="1" applyFont="1" applyFill="1">
      <alignment/>
      <protection/>
    </xf>
    <xf numFmtId="0" fontId="31" fillId="52" borderId="0" xfId="119" applyFont="1" applyFill="1" applyBorder="1">
      <alignment/>
      <protection/>
    </xf>
    <xf numFmtId="3" fontId="31" fillId="52" borderId="0" xfId="119" applyNumberFormat="1" applyFont="1" applyFill="1">
      <alignment/>
      <protection/>
    </xf>
    <xf numFmtId="167" fontId="31" fillId="52" borderId="0" xfId="119" applyNumberFormat="1" applyFont="1" applyFill="1" applyAlignment="1">
      <alignment horizontal="right"/>
      <protection/>
    </xf>
    <xf numFmtId="167" fontId="31" fillId="52" borderId="0" xfId="119" applyNumberFormat="1" applyFont="1" applyFill="1">
      <alignment/>
      <protection/>
    </xf>
    <xf numFmtId="167" fontId="31" fillId="49" borderId="0" xfId="119" applyNumberFormat="1" applyFont="1" applyFill="1" applyAlignment="1">
      <alignment horizontal="right"/>
      <protection/>
    </xf>
    <xf numFmtId="167" fontId="31" fillId="49" borderId="0" xfId="119" applyNumberFormat="1" applyFont="1" applyFill="1">
      <alignment/>
      <protection/>
    </xf>
    <xf numFmtId="0" fontId="31" fillId="52" borderId="19" xfId="119" applyFont="1" applyFill="1" applyBorder="1">
      <alignment/>
      <protection/>
    </xf>
    <xf numFmtId="3" fontId="31" fillId="52" borderId="19" xfId="119" applyNumberFormat="1" applyFont="1" applyFill="1" applyBorder="1">
      <alignment/>
      <protection/>
    </xf>
    <xf numFmtId="167" fontId="31" fillId="52" borderId="19" xfId="119" applyNumberFormat="1" applyFont="1" applyFill="1" applyBorder="1" applyAlignment="1">
      <alignment horizontal="right"/>
      <protection/>
    </xf>
    <xf numFmtId="3" fontId="31" fillId="49" borderId="19" xfId="119" applyNumberFormat="1" applyFont="1" applyFill="1" applyBorder="1">
      <alignment/>
      <protection/>
    </xf>
    <xf numFmtId="167" fontId="31" fillId="52" borderId="19" xfId="119" applyNumberFormat="1" applyFont="1" applyFill="1" applyBorder="1">
      <alignment/>
      <protection/>
    </xf>
    <xf numFmtId="0" fontId="88" fillId="49" borderId="0" xfId="0" applyFont="1" applyFill="1" applyBorder="1" applyAlignment="1">
      <alignment vertical="center" wrapText="1"/>
    </xf>
    <xf numFmtId="0" fontId="36" fillId="49" borderId="0" xfId="0" applyFont="1" applyFill="1" applyAlignment="1">
      <alignment/>
    </xf>
    <xf numFmtId="0" fontId="37" fillId="49" borderId="0" xfId="119" applyFont="1" applyFill="1" applyBorder="1" applyAlignment="1">
      <alignment horizontal="left"/>
      <protection/>
    </xf>
    <xf numFmtId="3" fontId="30" fillId="49" borderId="19" xfId="119" applyNumberFormat="1" applyFont="1" applyFill="1" applyBorder="1" applyAlignment="1">
      <alignment horizontal="right"/>
      <protection/>
    </xf>
    <xf numFmtId="0" fontId="32" fillId="49" borderId="19" xfId="0" applyFont="1" applyFill="1" applyBorder="1" applyAlignment="1">
      <alignment/>
    </xf>
    <xf numFmtId="0" fontId="30" fillId="49" borderId="0" xfId="0" applyFont="1" applyFill="1" applyAlignment="1">
      <alignment/>
    </xf>
    <xf numFmtId="3" fontId="30" fillId="52" borderId="0" xfId="0" applyNumberFormat="1" applyFont="1" applyFill="1" applyAlignment="1">
      <alignment/>
    </xf>
    <xf numFmtId="167" fontId="30" fillId="52" borderId="0" xfId="0" applyNumberFormat="1" applyFont="1" applyFill="1" applyAlignment="1">
      <alignment/>
    </xf>
    <xf numFmtId="3" fontId="31" fillId="52" borderId="19" xfId="0" applyNumberFormat="1" applyFont="1" applyFill="1" applyBorder="1" applyAlignment="1">
      <alignment/>
    </xf>
    <xf numFmtId="167" fontId="31" fillId="52" borderId="19" xfId="0" applyNumberFormat="1" applyFont="1" applyFill="1" applyBorder="1" applyAlignment="1">
      <alignment/>
    </xf>
    <xf numFmtId="0" fontId="89" fillId="51" borderId="0" xfId="0" applyNumberFormat="1" applyFont="1" applyFill="1" applyBorder="1" applyAlignment="1">
      <alignment/>
    </xf>
    <xf numFmtId="170" fontId="37" fillId="49" borderId="0" xfId="119" applyNumberFormat="1" applyFont="1" applyFill="1" applyBorder="1" applyAlignment="1">
      <alignment horizontal="left"/>
      <protection/>
    </xf>
    <xf numFmtId="169" fontId="36" fillId="49" borderId="0" xfId="104" applyNumberFormat="1" applyFont="1" applyFill="1" applyAlignment="1">
      <alignment/>
    </xf>
    <xf numFmtId="0" fontId="85" fillId="51" borderId="0" xfId="0" applyNumberFormat="1" applyFont="1" applyFill="1" applyBorder="1" applyAlignment="1">
      <alignment/>
    </xf>
    <xf numFmtId="170" fontId="30" fillId="49" borderId="0" xfId="119" applyNumberFormat="1" applyFont="1" applyFill="1" applyBorder="1" applyAlignment="1">
      <alignment horizontal="left"/>
      <protection/>
    </xf>
    <xf numFmtId="168" fontId="31" fillId="52" borderId="0" xfId="119" applyNumberFormat="1" applyFont="1" applyFill="1" applyBorder="1" applyAlignment="1" applyProtection="1">
      <alignment horizontal="center"/>
      <protection/>
    </xf>
    <xf numFmtId="43" fontId="36" fillId="49" borderId="0" xfId="0" applyNumberFormat="1" applyFont="1" applyFill="1" applyAlignment="1">
      <alignment/>
    </xf>
    <xf numFmtId="170" fontId="36" fillId="49" borderId="0" xfId="119" applyNumberFormat="1" applyFont="1" applyFill="1" applyBorder="1">
      <alignment/>
      <protection/>
    </xf>
    <xf numFmtId="0" fontId="30" fillId="49" borderId="0" xfId="119" applyFont="1" applyFill="1" applyAlignment="1">
      <alignment horizontal="center"/>
      <protection/>
    </xf>
    <xf numFmtId="168" fontId="31" fillId="49" borderId="19" xfId="119" applyNumberFormat="1" applyFont="1" applyFill="1" applyBorder="1" applyAlignment="1" applyProtection="1">
      <alignment horizontal="center"/>
      <protection/>
    </xf>
    <xf numFmtId="168" fontId="31" fillId="49" borderId="19" xfId="119" applyNumberFormat="1" applyFont="1" applyFill="1" applyBorder="1" applyAlignment="1" applyProtection="1">
      <alignment/>
      <protection/>
    </xf>
    <xf numFmtId="170" fontId="30" fillId="49" borderId="0" xfId="119" applyNumberFormat="1" applyFont="1" applyFill="1" applyBorder="1" applyAlignment="1">
      <alignment horizontal="right"/>
      <protection/>
    </xf>
    <xf numFmtId="3" fontId="30" fillId="49" borderId="0" xfId="104" applyNumberFormat="1" applyFont="1" applyFill="1" applyBorder="1" applyAlignment="1">
      <alignment horizontal="left"/>
    </xf>
    <xf numFmtId="169" fontId="30" fillId="49" borderId="0" xfId="104" applyNumberFormat="1" applyFont="1" applyFill="1" applyBorder="1" applyAlignment="1">
      <alignment horizontal="right"/>
    </xf>
    <xf numFmtId="169" fontId="31" fillId="49" borderId="0" xfId="104" applyNumberFormat="1" applyFont="1" applyFill="1" applyBorder="1" applyAlignment="1">
      <alignment horizontal="right"/>
    </xf>
    <xf numFmtId="169" fontId="30" fillId="52" borderId="0" xfId="104" applyNumberFormat="1" applyFont="1" applyFill="1" applyBorder="1" applyAlignment="1">
      <alignment horizontal="right"/>
    </xf>
    <xf numFmtId="169" fontId="31" fillId="52" borderId="0" xfId="104" applyNumberFormat="1" applyFont="1" applyFill="1" applyBorder="1" applyAlignment="1">
      <alignment horizontal="right"/>
    </xf>
    <xf numFmtId="169" fontId="31" fillId="49" borderId="19" xfId="104" applyNumberFormat="1" applyFont="1" applyFill="1" applyBorder="1" applyAlignment="1">
      <alignment horizontal="right"/>
    </xf>
    <xf numFmtId="170" fontId="89" fillId="51" borderId="0" xfId="104" applyNumberFormat="1" applyFont="1" applyFill="1" applyBorder="1" applyAlignment="1">
      <alignment/>
    </xf>
    <xf numFmtId="0" fontId="85" fillId="0" borderId="26" xfId="119" applyFont="1" applyBorder="1" applyAlignment="1">
      <alignment horizontal="left"/>
      <protection/>
    </xf>
    <xf numFmtId="3" fontId="85" fillId="49" borderId="19" xfId="119" applyNumberFormat="1" applyFont="1" applyFill="1" applyBorder="1">
      <alignment/>
      <protection/>
    </xf>
    <xf numFmtId="3" fontId="30" fillId="50" borderId="0" xfId="104" applyNumberFormat="1" applyFont="1" applyFill="1" applyBorder="1" applyAlignment="1">
      <alignment/>
    </xf>
    <xf numFmtId="1" fontId="30" fillId="55" borderId="0" xfId="132" applyNumberFormat="1" applyFont="1" applyFill="1" applyBorder="1" applyAlignment="1">
      <alignment/>
      <protection/>
    </xf>
    <xf numFmtId="3" fontId="30" fillId="55" borderId="0" xfId="104" applyNumberFormat="1" applyFont="1" applyFill="1" applyBorder="1" applyAlignment="1">
      <alignment/>
    </xf>
    <xf numFmtId="1" fontId="30" fillId="50" borderId="0" xfId="132" applyNumberFormat="1" applyFont="1" applyFill="1" applyBorder="1" applyAlignment="1">
      <alignment/>
      <protection/>
    </xf>
    <xf numFmtId="1" fontId="31" fillId="55" borderId="0" xfId="132" applyNumberFormat="1" applyFont="1" applyFill="1" applyBorder="1" applyAlignment="1">
      <alignment/>
      <protection/>
    </xf>
    <xf numFmtId="3" fontId="31" fillId="55" borderId="0" xfId="104" applyNumberFormat="1" applyFont="1" applyFill="1" applyBorder="1" applyAlignment="1">
      <alignment/>
    </xf>
    <xf numFmtId="1" fontId="31" fillId="50" borderId="0" xfId="132" applyNumberFormat="1" applyFont="1" applyFill="1" applyBorder="1" applyAlignment="1">
      <alignment/>
      <protection/>
    </xf>
    <xf numFmtId="3" fontId="31" fillId="50" borderId="0" xfId="104" applyNumberFormat="1" applyFont="1" applyFill="1" applyBorder="1" applyAlignment="1">
      <alignment/>
    </xf>
    <xf numFmtId="170" fontId="30" fillId="50" borderId="0" xfId="104" applyNumberFormat="1" applyFont="1" applyFill="1" applyBorder="1" applyAlignment="1">
      <alignment horizontal="center"/>
    </xf>
    <xf numFmtId="0" fontId="36" fillId="49" borderId="0" xfId="117" applyFont="1" applyFill="1">
      <alignment/>
      <protection/>
    </xf>
    <xf numFmtId="0" fontId="31" fillId="49" borderId="0" xfId="117" applyFont="1" applyFill="1">
      <alignment/>
      <protection/>
    </xf>
    <xf numFmtId="168" fontId="90" fillId="49" borderId="0" xfId="0" applyNumberFormat="1" applyFont="1" applyFill="1" applyBorder="1" applyAlignment="1" applyProtection="1">
      <alignment horizontal="left" vertical="center"/>
      <protection/>
    </xf>
    <xf numFmtId="168" fontId="30" fillId="49" borderId="0" xfId="0" applyNumberFormat="1" applyFont="1" applyFill="1" applyBorder="1" applyAlignment="1" applyProtection="1">
      <alignment horizontal="left" vertical="top"/>
      <protection/>
    </xf>
    <xf numFmtId="0" fontId="31" fillId="49" borderId="0" xfId="117" applyFont="1" applyFill="1" applyAlignment="1">
      <alignment horizontal="center"/>
      <protection/>
    </xf>
    <xf numFmtId="0" fontId="31" fillId="49" borderId="19" xfId="117" applyFont="1" applyFill="1" applyBorder="1" applyAlignment="1">
      <alignment horizontal="center" vertical="center"/>
      <protection/>
    </xf>
    <xf numFmtId="168" fontId="30" fillId="49" borderId="19" xfId="117" applyNumberFormat="1" applyFont="1" applyFill="1" applyBorder="1" applyAlignment="1" applyProtection="1">
      <alignment horizontal="left" vertical="top"/>
      <protection/>
    </xf>
    <xf numFmtId="0" fontId="31" fillId="49" borderId="19" xfId="117" applyFont="1" applyFill="1" applyBorder="1">
      <alignment/>
      <protection/>
    </xf>
    <xf numFmtId="0" fontId="32" fillId="49" borderId="25" xfId="0" applyFont="1" applyFill="1" applyBorder="1" applyAlignment="1">
      <alignment horizontal="center"/>
    </xf>
    <xf numFmtId="0" fontId="30" fillId="49" borderId="0" xfId="117" applyFont="1" applyFill="1">
      <alignment/>
      <protection/>
    </xf>
    <xf numFmtId="169" fontId="30" fillId="49" borderId="0" xfId="104" applyNumberFormat="1" applyFont="1" applyFill="1" applyBorder="1" applyAlignment="1">
      <alignment horizontal="center" vertical="center"/>
    </xf>
    <xf numFmtId="3" fontId="30" fillId="49" borderId="0" xfId="117" applyNumberFormat="1" applyFont="1" applyFill="1" applyAlignment="1">
      <alignment horizontal="center" vertical="center"/>
      <protection/>
    </xf>
    <xf numFmtId="169" fontId="30" fillId="49" borderId="0" xfId="104" applyNumberFormat="1" applyFont="1" applyFill="1" applyAlignment="1">
      <alignment horizontal="center" vertical="center"/>
    </xf>
    <xf numFmtId="169" fontId="31" fillId="49" borderId="0" xfId="104" applyNumberFormat="1" applyFont="1" applyFill="1" applyAlignment="1">
      <alignment horizontal="center" vertical="center"/>
    </xf>
    <xf numFmtId="169" fontId="30" fillId="49" borderId="0" xfId="104" applyNumberFormat="1" applyFont="1" applyFill="1" applyBorder="1" applyAlignment="1">
      <alignment vertical="center" wrapText="1"/>
    </xf>
    <xf numFmtId="3" fontId="31" fillId="49" borderId="0" xfId="117" applyNumberFormat="1" applyFont="1" applyFill="1" applyAlignment="1">
      <alignment horizontal="center" vertical="center"/>
      <protection/>
    </xf>
    <xf numFmtId="3" fontId="30" fillId="54" borderId="0" xfId="117" applyNumberFormat="1" applyFont="1" applyFill="1" applyAlignment="1">
      <alignment horizontal="center" vertical="center"/>
      <protection/>
    </xf>
    <xf numFmtId="169" fontId="30" fillId="54" borderId="0" xfId="104" applyNumberFormat="1" applyFont="1" applyFill="1" applyAlignment="1">
      <alignment horizontal="center" vertical="center"/>
    </xf>
    <xf numFmtId="0" fontId="31" fillId="49" borderId="0" xfId="104" applyNumberFormat="1" applyFont="1" applyFill="1" applyBorder="1" applyAlignment="1">
      <alignment vertical="center" wrapText="1"/>
    </xf>
    <xf numFmtId="170" fontId="31" fillId="49" borderId="0" xfId="104" applyNumberFormat="1" applyFont="1" applyFill="1" applyBorder="1" applyAlignment="1">
      <alignment horizontal="center" vertical="center" wrapText="1"/>
    </xf>
    <xf numFmtId="169" fontId="31" fillId="49" borderId="0" xfId="104" applyNumberFormat="1" applyFont="1" applyFill="1" applyBorder="1" applyAlignment="1">
      <alignment horizontal="left" vertical="center" wrapText="1"/>
    </xf>
    <xf numFmtId="0" fontId="31" fillId="49" borderId="0" xfId="104" applyNumberFormat="1" applyFont="1" applyFill="1" applyBorder="1" applyAlignment="1">
      <alignment horizontal="center" vertical="center" wrapText="1"/>
    </xf>
    <xf numFmtId="3" fontId="31" fillId="49" borderId="19" xfId="117" applyNumberFormat="1" applyFont="1" applyFill="1" applyBorder="1" applyAlignment="1">
      <alignment horizontal="center" vertical="center"/>
      <protection/>
    </xf>
    <xf numFmtId="169" fontId="31" fillId="49" borderId="19" xfId="104" applyNumberFormat="1" applyFont="1" applyFill="1" applyBorder="1" applyAlignment="1">
      <alignment horizontal="center" vertical="center"/>
    </xf>
    <xf numFmtId="0" fontId="31" fillId="53" borderId="19" xfId="119" applyFont="1" applyFill="1" applyBorder="1">
      <alignment/>
      <protection/>
    </xf>
    <xf numFmtId="1" fontId="31" fillId="55" borderId="19" xfId="132" applyNumberFormat="1" applyFont="1" applyFill="1" applyBorder="1" applyAlignment="1">
      <alignment/>
      <protection/>
    </xf>
    <xf numFmtId="3" fontId="31" fillId="55" borderId="19" xfId="104" applyNumberFormat="1" applyFont="1" applyFill="1" applyBorder="1" applyAlignment="1">
      <alignment/>
    </xf>
    <xf numFmtId="166" fontId="4" fillId="49" borderId="0" xfId="104" applyNumberFormat="1" applyFont="1" applyFill="1" applyAlignment="1">
      <alignment/>
    </xf>
    <xf numFmtId="0" fontId="91" fillId="56" borderId="27" xfId="0" applyFont="1" applyFill="1" applyBorder="1" applyAlignment="1">
      <alignment horizontal="center"/>
    </xf>
    <xf numFmtId="0" fontId="91" fillId="56" borderId="28" xfId="0" applyFont="1" applyFill="1" applyBorder="1" applyAlignment="1">
      <alignment horizontal="center"/>
    </xf>
    <xf numFmtId="0" fontId="91" fillId="56" borderId="22" xfId="0" applyFont="1" applyFill="1" applyBorder="1" applyAlignment="1">
      <alignment horizontal="center"/>
    </xf>
    <xf numFmtId="0" fontId="91" fillId="56" borderId="20" xfId="0" applyFont="1" applyFill="1" applyBorder="1" applyAlignment="1">
      <alignment horizontal="center"/>
    </xf>
    <xf numFmtId="2" fontId="91" fillId="56" borderId="29" xfId="0" applyNumberFormat="1" applyFont="1" applyFill="1" applyBorder="1" applyAlignment="1">
      <alignment horizontal="center"/>
    </xf>
    <xf numFmtId="2" fontId="91" fillId="56" borderId="30" xfId="0" applyNumberFormat="1" applyFont="1" applyFill="1" applyBorder="1" applyAlignment="1">
      <alignment horizontal="center"/>
    </xf>
    <xf numFmtId="0" fontId="25" fillId="49" borderId="0" xfId="0" applyFont="1" applyFill="1" applyAlignment="1">
      <alignment horizontal="center"/>
    </xf>
    <xf numFmtId="0" fontId="25" fillId="49" borderId="19" xfId="0" applyFont="1" applyFill="1" applyBorder="1" applyAlignment="1">
      <alignment horizontal="center"/>
    </xf>
    <xf numFmtId="0" fontId="32" fillId="49" borderId="25" xfId="0" applyFont="1" applyFill="1" applyBorder="1" applyAlignment="1">
      <alignment horizontal="center"/>
    </xf>
    <xf numFmtId="0" fontId="91" fillId="56" borderId="0" xfId="0" applyFont="1" applyFill="1" applyBorder="1" applyAlignment="1">
      <alignment horizontal="center" vertical="center"/>
    </xf>
    <xf numFmtId="0" fontId="91" fillId="56" borderId="31" xfId="0" applyFont="1" applyFill="1" applyBorder="1" applyAlignment="1">
      <alignment horizontal="center" vertical="center"/>
    </xf>
    <xf numFmtId="0" fontId="30" fillId="52" borderId="0" xfId="0" applyFont="1" applyFill="1" applyBorder="1" applyAlignment="1">
      <alignment horizontal="left" vertical="center" wrapText="1"/>
    </xf>
    <xf numFmtId="0" fontId="30" fillId="52" borderId="31" xfId="0" applyFont="1" applyFill="1" applyBorder="1" applyAlignment="1">
      <alignment horizontal="left" vertical="center" wrapText="1"/>
    </xf>
    <xf numFmtId="0" fontId="30" fillId="52" borderId="32" xfId="0" applyFont="1" applyFill="1" applyBorder="1" applyAlignment="1">
      <alignment horizontal="left" vertical="center" wrapText="1"/>
    </xf>
    <xf numFmtId="0" fontId="30" fillId="52" borderId="33" xfId="0" applyFont="1" applyFill="1" applyBorder="1" applyAlignment="1">
      <alignment horizontal="left" vertical="center" wrapText="1"/>
    </xf>
    <xf numFmtId="0" fontId="2" fillId="49" borderId="0" xfId="119" applyFont="1" applyFill="1" applyAlignment="1">
      <alignment horizontal="left" wrapText="1"/>
      <protection/>
    </xf>
    <xf numFmtId="0" fontId="30" fillId="49" borderId="0" xfId="0" applyFont="1" applyFill="1" applyBorder="1" applyAlignment="1">
      <alignment horizontal="right" vertical="center" wrapText="1"/>
    </xf>
    <xf numFmtId="0" fontId="87" fillId="49" borderId="0" xfId="0" applyFont="1" applyFill="1" applyBorder="1" applyAlignment="1">
      <alignment horizontal="right" vertical="center" wrapText="1"/>
    </xf>
    <xf numFmtId="0" fontId="32" fillId="49" borderId="19" xfId="0" applyFont="1" applyFill="1" applyBorder="1" applyAlignment="1">
      <alignment horizontal="center"/>
    </xf>
    <xf numFmtId="0" fontId="30" fillId="49" borderId="24" xfId="0" applyFont="1" applyFill="1" applyBorder="1" applyAlignment="1">
      <alignment horizontal="center" vertical="center" wrapText="1"/>
    </xf>
    <xf numFmtId="0" fontId="30" fillId="49" borderId="19" xfId="0" applyFont="1" applyFill="1" applyBorder="1" applyAlignment="1">
      <alignment horizontal="center" vertical="center" wrapText="1"/>
    </xf>
    <xf numFmtId="167" fontId="5" fillId="49" borderId="24" xfId="119" applyNumberFormat="1" applyFont="1" applyFill="1" applyBorder="1" applyAlignment="1">
      <alignment horizontal="center" vertical="center" wrapText="1"/>
      <protection/>
    </xf>
    <xf numFmtId="167" fontId="5" fillId="31" borderId="19" xfId="119" applyNumberFormat="1" applyFont="1" applyFill="1" applyBorder="1" applyAlignment="1">
      <alignment horizontal="center" vertical="center" wrapText="1"/>
      <protection/>
    </xf>
    <xf numFmtId="0" fontId="33" fillId="49" borderId="25" xfId="119" applyFont="1" applyFill="1" applyBorder="1" applyAlignment="1">
      <alignment horizontal="center"/>
      <protection/>
    </xf>
    <xf numFmtId="0" fontId="26" fillId="49" borderId="0" xfId="0" applyFont="1" applyFill="1" applyBorder="1" applyAlignment="1">
      <alignment horizontal="right" vertical="center" wrapText="1"/>
    </xf>
    <xf numFmtId="0" fontId="33" fillId="49" borderId="19" xfId="119" applyFont="1" applyFill="1" applyBorder="1" applyAlignment="1">
      <alignment horizontal="center"/>
      <protection/>
    </xf>
    <xf numFmtId="0" fontId="5" fillId="49" borderId="0" xfId="119" applyFont="1" applyFill="1" applyAlignment="1">
      <alignment horizontal="center" vertical="center"/>
      <protection/>
    </xf>
    <xf numFmtId="0" fontId="5" fillId="49" borderId="19" xfId="119" applyFont="1" applyFill="1" applyBorder="1" applyAlignment="1">
      <alignment horizontal="center" vertical="center"/>
      <protection/>
    </xf>
    <xf numFmtId="167" fontId="30" fillId="49" borderId="24" xfId="0" applyNumberFormat="1" applyFont="1" applyFill="1" applyBorder="1" applyAlignment="1">
      <alignment horizontal="center" vertical="center" wrapText="1"/>
    </xf>
    <xf numFmtId="167" fontId="30" fillId="49" borderId="19" xfId="0" applyNumberFormat="1" applyFont="1" applyFill="1" applyBorder="1" applyAlignment="1">
      <alignment horizontal="center" vertical="center" wrapText="1"/>
    </xf>
    <xf numFmtId="0" fontId="30" fillId="49" borderId="0" xfId="0" applyFont="1" applyFill="1" applyAlignment="1">
      <alignment horizontal="center" vertical="center"/>
    </xf>
    <xf numFmtId="0" fontId="30" fillId="49" borderId="19" xfId="0" applyFont="1" applyFill="1" applyBorder="1" applyAlignment="1">
      <alignment horizontal="center" vertical="center"/>
    </xf>
    <xf numFmtId="0" fontId="32" fillId="49" borderId="19" xfId="119" applyFont="1" applyFill="1" applyBorder="1" applyAlignment="1">
      <alignment horizontal="center"/>
      <protection/>
    </xf>
    <xf numFmtId="168" fontId="31" fillId="49" borderId="19" xfId="119" applyNumberFormat="1" applyFont="1" applyFill="1" applyBorder="1" applyAlignment="1" applyProtection="1">
      <alignment horizontal="left"/>
      <protection/>
    </xf>
    <xf numFmtId="0" fontId="82" fillId="49" borderId="0" xfId="0" applyFont="1" applyFill="1" applyBorder="1" applyAlignment="1">
      <alignment horizontal="right" vertical="center" wrapText="1"/>
    </xf>
    <xf numFmtId="0" fontId="32" fillId="49" borderId="25" xfId="119" applyFont="1" applyFill="1" applyBorder="1" applyAlignment="1">
      <alignment horizontal="center"/>
      <protection/>
    </xf>
    <xf numFmtId="168" fontId="30" fillId="31" borderId="24" xfId="119" applyNumberFormat="1" applyFont="1" applyFill="1" applyBorder="1" applyAlignment="1" applyProtection="1">
      <alignment horizontal="center" vertical="center" wrapText="1"/>
      <protection/>
    </xf>
    <xf numFmtId="168" fontId="30" fillId="31" borderId="19" xfId="119" applyNumberFormat="1" applyFont="1" applyFill="1" applyBorder="1" applyAlignment="1" applyProtection="1">
      <alignment horizontal="center" vertical="center" wrapText="1"/>
      <protection/>
    </xf>
    <xf numFmtId="0" fontId="32" fillId="49" borderId="0" xfId="119" applyFont="1" applyFill="1" applyBorder="1" applyAlignment="1">
      <alignment horizontal="center"/>
      <protection/>
    </xf>
    <xf numFmtId="0" fontId="30" fillId="49" borderId="24" xfId="119" applyFont="1" applyFill="1" applyBorder="1" applyAlignment="1">
      <alignment horizontal="center"/>
      <protection/>
    </xf>
    <xf numFmtId="0" fontId="30" fillId="49" borderId="0" xfId="119" applyFont="1" applyFill="1" applyBorder="1" applyAlignment="1">
      <alignment horizontal="center" vertical="center" wrapText="1"/>
      <protection/>
    </xf>
    <xf numFmtId="0" fontId="30" fillId="49" borderId="19" xfId="119" applyFont="1" applyFill="1" applyBorder="1" applyAlignment="1">
      <alignment horizontal="center" vertical="center" wrapText="1"/>
      <protection/>
    </xf>
    <xf numFmtId="0" fontId="30" fillId="49" borderId="24" xfId="119" applyFont="1" applyFill="1" applyBorder="1" applyAlignment="1">
      <alignment horizontal="center" vertical="center" wrapText="1"/>
      <protection/>
    </xf>
    <xf numFmtId="0" fontId="30" fillId="49" borderId="25" xfId="119" applyFont="1" applyFill="1" applyBorder="1" applyAlignment="1">
      <alignment horizontal="center" vertical="center" wrapText="1"/>
      <protection/>
    </xf>
    <xf numFmtId="168" fontId="30" fillId="49" borderId="0" xfId="119" applyNumberFormat="1" applyFont="1" applyFill="1" applyBorder="1" applyAlignment="1" applyProtection="1">
      <alignment horizontal="center" vertical="center" wrapText="1"/>
      <protection/>
    </xf>
    <xf numFmtId="168" fontId="30" fillId="49" borderId="19" xfId="119" applyNumberFormat="1" applyFont="1" applyFill="1" applyBorder="1" applyAlignment="1" applyProtection="1">
      <alignment horizontal="center" vertical="center" wrapText="1"/>
      <protection/>
    </xf>
    <xf numFmtId="0" fontId="31" fillId="49" borderId="19" xfId="104" applyNumberFormat="1" applyFont="1" applyFill="1" applyBorder="1" applyAlignment="1">
      <alignment horizontal="center" vertical="center"/>
    </xf>
    <xf numFmtId="169" fontId="30" fillId="54" borderId="0" xfId="104" applyNumberFormat="1" applyFont="1" applyFill="1" applyAlignment="1">
      <alignment horizontal="center" vertical="center"/>
    </xf>
    <xf numFmtId="0" fontId="31" fillId="49" borderId="0" xfId="104" applyNumberFormat="1" applyFont="1" applyFill="1" applyAlignment="1">
      <alignment horizontal="center" vertical="center" wrapText="1"/>
    </xf>
    <xf numFmtId="170" fontId="30" fillId="54" borderId="0" xfId="104" applyNumberFormat="1" applyFont="1" applyFill="1" applyAlignment="1">
      <alignment horizontal="center" vertical="center"/>
    </xf>
    <xf numFmtId="0" fontId="31" fillId="49" borderId="0" xfId="104" applyNumberFormat="1" applyFont="1" applyFill="1" applyAlignment="1">
      <alignment horizontal="center" vertical="center"/>
    </xf>
    <xf numFmtId="0" fontId="32" fillId="49" borderId="24" xfId="0" applyFont="1" applyFill="1" applyBorder="1" applyAlignment="1">
      <alignment horizontal="center"/>
    </xf>
    <xf numFmtId="0" fontId="91" fillId="56" borderId="32" xfId="0" applyFont="1" applyFill="1" applyBorder="1" applyAlignment="1">
      <alignment horizontal="center" vertical="center"/>
    </xf>
    <xf numFmtId="0" fontId="91" fillId="56" borderId="33" xfId="0" applyFont="1" applyFill="1" applyBorder="1" applyAlignment="1">
      <alignment horizontal="center" vertical="center"/>
    </xf>
    <xf numFmtId="167" fontId="30" fillId="49" borderId="24" xfId="119" applyNumberFormat="1" applyFont="1" applyFill="1" applyBorder="1" applyAlignment="1">
      <alignment horizontal="center" vertical="center" wrapText="1"/>
      <protection/>
    </xf>
    <xf numFmtId="167" fontId="30" fillId="31" borderId="19" xfId="119" applyNumberFormat="1" applyFont="1" applyFill="1" applyBorder="1" applyAlignment="1">
      <alignment horizontal="center" vertical="center" wrapText="1"/>
      <protection/>
    </xf>
    <xf numFmtId="0" fontId="30" fillId="49" borderId="0" xfId="119" applyFont="1" applyFill="1" applyAlignment="1">
      <alignment horizontal="center" vertical="center"/>
      <protection/>
    </xf>
    <xf numFmtId="0" fontId="30" fillId="49" borderId="19" xfId="119" applyFont="1" applyFill="1" applyBorder="1" applyAlignment="1">
      <alignment horizontal="center" vertical="center"/>
      <protection/>
    </xf>
    <xf numFmtId="0" fontId="30" fillId="49" borderId="0" xfId="0" applyFont="1" applyFill="1" applyBorder="1" applyAlignment="1" applyProtection="1">
      <alignment horizontal="center" vertical="center" wrapText="1"/>
      <protection/>
    </xf>
    <xf numFmtId="0" fontId="30" fillId="49" borderId="19" xfId="0" applyFont="1" applyFill="1" applyBorder="1" applyAlignment="1" applyProtection="1">
      <alignment horizontal="center" vertical="center" wrapText="1"/>
      <protection/>
    </xf>
    <xf numFmtId="168" fontId="30" fillId="49" borderId="24" xfId="119" applyNumberFormat="1" applyFont="1" applyFill="1" applyBorder="1" applyAlignment="1" applyProtection="1">
      <alignment horizontal="left"/>
      <protection/>
    </xf>
    <xf numFmtId="0" fontId="37" fillId="49" borderId="0" xfId="0" applyFont="1" applyFill="1" applyBorder="1" applyAlignment="1">
      <alignment horizontal="right" vertical="center" wrapText="1"/>
    </xf>
    <xf numFmtId="0" fontId="88" fillId="49" borderId="0" xfId="0" applyFont="1" applyFill="1" applyBorder="1" applyAlignment="1">
      <alignment horizontal="right" vertical="center" wrapText="1"/>
    </xf>
    <xf numFmtId="0" fontId="30" fillId="49" borderId="24" xfId="119" applyFont="1" applyFill="1" applyBorder="1" applyAlignment="1" applyProtection="1">
      <alignment horizontal="center" vertical="center" wrapText="1"/>
      <protection/>
    </xf>
    <xf numFmtId="0" fontId="30" fillId="49" borderId="0" xfId="119" applyFont="1" applyFill="1" applyBorder="1" applyAlignment="1" applyProtection="1">
      <alignment horizontal="center" vertical="center" wrapText="1"/>
      <protection/>
    </xf>
    <xf numFmtId="0" fontId="30" fillId="49" borderId="19" xfId="119" applyFont="1" applyFill="1" applyBorder="1" applyAlignment="1" applyProtection="1">
      <alignment horizontal="center" vertical="center" wrapText="1"/>
      <protection/>
    </xf>
    <xf numFmtId="0" fontId="31" fillId="49" borderId="19" xfId="104" applyNumberFormat="1" applyFont="1" applyFill="1" applyBorder="1" applyAlignment="1">
      <alignment horizontal="left" vertical="center" wrapText="1"/>
    </xf>
    <xf numFmtId="170" fontId="30" fillId="54" borderId="0" xfId="104" applyNumberFormat="1" applyFont="1" applyFill="1" applyBorder="1" applyAlignment="1">
      <alignment horizontal="left" vertical="center" wrapText="1"/>
    </xf>
    <xf numFmtId="168" fontId="30" fillId="49" borderId="24" xfId="117" applyNumberFormat="1" applyFont="1" applyFill="1" applyBorder="1" applyAlignment="1" applyProtection="1">
      <alignment horizontal="center" vertical="center" wrapText="1"/>
      <protection/>
    </xf>
    <xf numFmtId="168" fontId="30" fillId="49" borderId="19" xfId="117" applyNumberFormat="1" applyFont="1" applyFill="1" applyBorder="1" applyAlignment="1" applyProtection="1">
      <alignment horizontal="center" vertical="center" wrapText="1"/>
      <protection/>
    </xf>
    <xf numFmtId="170" fontId="30" fillId="54" borderId="0" xfId="104" applyNumberFormat="1" applyFont="1" applyFill="1" applyBorder="1" applyAlignment="1">
      <alignment horizontal="center" vertical="center"/>
    </xf>
    <xf numFmtId="0" fontId="31" fillId="49" borderId="0" xfId="104" applyNumberFormat="1" applyFont="1" applyFill="1" applyBorder="1" applyAlignment="1">
      <alignment horizontal="left" vertical="center" wrapText="1"/>
    </xf>
  </cellXfs>
  <cellStyles count="142">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álculo 2" xfId="78"/>
    <cellStyle name="Celda de comprobación" xfId="79"/>
    <cellStyle name="Celda de comprobación 2" xfId="80"/>
    <cellStyle name="Celda vinculada" xfId="81"/>
    <cellStyle name="Celda vinculada 2" xfId="82"/>
    <cellStyle name="Encabezado 4" xfId="83"/>
    <cellStyle name="Encabezado 4 2" xfId="84"/>
    <cellStyle name="Énfasis1" xfId="85"/>
    <cellStyle name="Énfasis1 2" xfId="86"/>
    <cellStyle name="Énfasis2" xfId="87"/>
    <cellStyle name="Énfasis2 2" xfId="88"/>
    <cellStyle name="Énfasis3" xfId="89"/>
    <cellStyle name="Énfasis3 2" xfId="90"/>
    <cellStyle name="Énfasis4" xfId="91"/>
    <cellStyle name="Énfasis4 2" xfId="92"/>
    <cellStyle name="Énfasis5" xfId="93"/>
    <cellStyle name="Énfasis5 2" xfId="94"/>
    <cellStyle name="Énfasis6" xfId="95"/>
    <cellStyle name="Énfasis6 2" xfId="96"/>
    <cellStyle name="Entrada" xfId="97"/>
    <cellStyle name="Entrada 2" xfId="98"/>
    <cellStyle name="Hyperlink" xfId="99"/>
    <cellStyle name="Hipervínculo 2" xfId="100"/>
    <cellStyle name="Followed Hyperlink" xfId="101"/>
    <cellStyle name="Incorrecto" xfId="102"/>
    <cellStyle name="Incorrecto 2" xfId="103"/>
    <cellStyle name="Comma" xfId="104"/>
    <cellStyle name="Comma [0]" xfId="105"/>
    <cellStyle name="Millares 2" xfId="106"/>
    <cellStyle name="Millares 2 2" xfId="107"/>
    <cellStyle name="Millares 2 3" xfId="108"/>
    <cellStyle name="Millares 3" xfId="109"/>
    <cellStyle name="Millares 3 2" xfId="110"/>
    <cellStyle name="Millares 3 2 2" xfId="111"/>
    <cellStyle name="Millares 3 3" xfId="112"/>
    <cellStyle name="Currency" xfId="113"/>
    <cellStyle name="Currency [0]" xfId="114"/>
    <cellStyle name="Neutral" xfId="115"/>
    <cellStyle name="Neutral 2" xfId="116"/>
    <cellStyle name="Normal 2" xfId="117"/>
    <cellStyle name="Normal 2 2" xfId="118"/>
    <cellStyle name="Normal 2 3" xfId="119"/>
    <cellStyle name="Normal 3" xfId="120"/>
    <cellStyle name="Normal 3 2" xfId="121"/>
    <cellStyle name="Normal 3 2 2" xfId="122"/>
    <cellStyle name="Normal 3 3" xfId="123"/>
    <cellStyle name="Normal 4" xfId="124"/>
    <cellStyle name="Normal 4 2" xfId="125"/>
    <cellStyle name="Normal 5" xfId="126"/>
    <cellStyle name="Normal 5 2" xfId="127"/>
    <cellStyle name="Normal 6" xfId="128"/>
    <cellStyle name="Normal_cuadro2.3 " xfId="129"/>
    <cellStyle name="Normal_cuadro2.3  2 2" xfId="130"/>
    <cellStyle name="Normal_cuadro2.3 _MPAIS macro" xfId="131"/>
    <cellStyle name="Normal_cuadro2.3 _MPAIS macro 2" xfId="132"/>
    <cellStyle name="Notas" xfId="133"/>
    <cellStyle name="Notas 2" xfId="134"/>
    <cellStyle name="Notas 2 2" xfId="135"/>
    <cellStyle name="Notas 3" xfId="136"/>
    <cellStyle name="Notas 3 2" xfId="137"/>
    <cellStyle name="Percent" xfId="138"/>
    <cellStyle name="Porcentaje 2" xfId="139"/>
    <cellStyle name="Salida" xfId="140"/>
    <cellStyle name="Salida 2" xfId="141"/>
    <cellStyle name="Texto de advertencia" xfId="142"/>
    <cellStyle name="Texto de advertencia 2" xfId="143"/>
    <cellStyle name="Texto explicativo" xfId="144"/>
    <cellStyle name="Texto explicativo 2" xfId="145"/>
    <cellStyle name="Título" xfId="146"/>
    <cellStyle name="Título 1" xfId="147"/>
    <cellStyle name="Título 1 2" xfId="148"/>
    <cellStyle name="Título 2" xfId="149"/>
    <cellStyle name="Título 2 2" xfId="150"/>
    <cellStyle name="Título 3" xfId="151"/>
    <cellStyle name="Título 3 2" xfId="152"/>
    <cellStyle name="Título 4" xfId="153"/>
    <cellStyle name="Total" xfId="154"/>
    <cellStyle name="Total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1</xdr:col>
      <xdr:colOff>247650</xdr:colOff>
      <xdr:row>3</xdr:row>
      <xdr:rowOff>76200</xdr:rowOff>
    </xdr:to>
    <xdr:pic>
      <xdr:nvPicPr>
        <xdr:cNvPr id="1" name="Imagen 3"/>
        <xdr:cNvPicPr preferRelativeResize="1">
          <a:picLocks noChangeAspect="1"/>
        </xdr:cNvPicPr>
      </xdr:nvPicPr>
      <xdr:blipFill>
        <a:blip r:embed="rId1"/>
        <a:stretch>
          <a:fillRect/>
        </a:stretch>
      </xdr:blipFill>
      <xdr:spPr>
        <a:xfrm>
          <a:off x="209550" y="257175"/>
          <a:ext cx="952500" cy="390525"/>
        </a:xfrm>
        <a:prstGeom prst="rect">
          <a:avLst/>
        </a:prstGeom>
        <a:noFill/>
        <a:ln w="9525" cmpd="sng">
          <a:noFill/>
        </a:ln>
      </xdr:spPr>
    </xdr:pic>
    <xdr:clientData/>
  </xdr:twoCellAnchor>
  <xdr:twoCellAnchor editAs="oneCell">
    <xdr:from>
      <xdr:col>1</xdr:col>
      <xdr:colOff>1952625</xdr:colOff>
      <xdr:row>1</xdr:row>
      <xdr:rowOff>66675</xdr:rowOff>
    </xdr:from>
    <xdr:to>
      <xdr:col>1</xdr:col>
      <xdr:colOff>3886200</xdr:colOff>
      <xdr:row>3</xdr:row>
      <xdr:rowOff>114300</xdr:rowOff>
    </xdr:to>
    <xdr:pic>
      <xdr:nvPicPr>
        <xdr:cNvPr id="2" name="Imagen 4"/>
        <xdr:cNvPicPr preferRelativeResize="1">
          <a:picLocks noChangeAspect="1"/>
        </xdr:cNvPicPr>
      </xdr:nvPicPr>
      <xdr:blipFill>
        <a:blip r:embed="rId2"/>
        <a:stretch>
          <a:fillRect/>
        </a:stretch>
      </xdr:blipFill>
      <xdr:spPr>
        <a:xfrm>
          <a:off x="2867025" y="257175"/>
          <a:ext cx="1933575" cy="428625"/>
        </a:xfrm>
        <a:prstGeom prst="rect">
          <a:avLst/>
        </a:prstGeom>
        <a:noFill/>
        <a:ln w="9525" cmpd="sng">
          <a:noFill/>
        </a:ln>
      </xdr:spPr>
    </xdr:pic>
    <xdr:clientData/>
  </xdr:twoCellAnchor>
  <xdr:twoCellAnchor>
    <xdr:from>
      <xdr:col>0</xdr:col>
      <xdr:colOff>0</xdr:colOff>
      <xdr:row>4</xdr:row>
      <xdr:rowOff>123825</xdr:rowOff>
    </xdr:from>
    <xdr:to>
      <xdr:col>1</xdr:col>
      <xdr:colOff>4257675</xdr:colOff>
      <xdr:row>4</xdr:row>
      <xdr:rowOff>171450</xdr:rowOff>
    </xdr:to>
    <xdr:pic>
      <xdr:nvPicPr>
        <xdr:cNvPr id="3" name="Imagen 2" descr="linea"/>
        <xdr:cNvPicPr preferRelativeResize="1">
          <a:picLocks noChangeAspect="0"/>
        </xdr:cNvPicPr>
      </xdr:nvPicPr>
      <xdr:blipFill>
        <a:blip r:embed="rId3"/>
        <a:stretch>
          <a:fillRect/>
        </a:stretch>
      </xdr:blipFill>
      <xdr:spPr>
        <a:xfrm>
          <a:off x="0" y="885825"/>
          <a:ext cx="5172075" cy="47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685800</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666750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3</xdr:row>
      <xdr:rowOff>200025</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923925</xdr:colOff>
      <xdr:row>3</xdr:row>
      <xdr:rowOff>200025</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400050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447675</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800100</xdr:colOff>
      <xdr:row>5</xdr:row>
      <xdr:rowOff>152400</xdr:rowOff>
    </xdr:to>
    <xdr:pic>
      <xdr:nvPicPr>
        <xdr:cNvPr id="1" name="14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171450</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847725</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aramose\AppData\Local\Microsoft\Windows\Temporary%20Internet%20Files\Content.Outlook\GLYNKPCW\Users\naramose\AppData\Local\Microsoft\Windows\Temporary%20Internet%20Files\Content.Outlook\GLYNKPCW\Anexo%20estad&#237;stico%20movimiento%20%20Pa&#237;s%20y%20CII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ATALIA\Bolet&#237;n%202015\05.may\Anexos\Anexo%20Estad&#237;stico%20Movimiento_mayo2015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ausecheg\Desktop\Bases%20Definitivas\Anexo%20Estad&#237;stico%20Movimi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I.3"/>
      <sheetName val="Cuadro I.4"/>
      <sheetName val="Cuadro S.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1"/>
      <sheetName val="Cuadro S.3"/>
      <sheetName val="Cuadro S.3.1"/>
      <sheetName val="Cuadro S.4"/>
      <sheetName val="Cuadro S.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
      <sheetName val="Cuadro S.2.1"/>
      <sheetName val="Cuadro S.3"/>
      <sheetName val="Cuadro S.3.1"/>
      <sheetName val="Cuadro S.4"/>
      <sheetName val="Cuadro S.5"/>
      <sheetName val="Cuadro S.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A1" sqref="A1:B5"/>
    </sheetView>
  </sheetViews>
  <sheetFormatPr defaultColWidth="11.421875" defaultRowHeight="12.75"/>
  <cols>
    <col min="1" max="1" width="13.7109375" style="44" customWidth="1"/>
    <col min="2" max="2" width="64.00390625" style="44" customWidth="1"/>
    <col min="3" max="5" width="11.421875" style="44" customWidth="1"/>
    <col min="6" max="6" width="16.421875" style="44" bestFit="1" customWidth="1"/>
    <col min="7" max="16384" width="11.421875" style="44" customWidth="1"/>
  </cols>
  <sheetData>
    <row r="1" spans="1:3" ht="15">
      <c r="A1" s="405"/>
      <c r="B1" s="405"/>
      <c r="C1" s="43"/>
    </row>
    <row r="2" spans="1:3" ht="15">
      <c r="A2" s="405"/>
      <c r="B2" s="405"/>
      <c r="C2" s="43"/>
    </row>
    <row r="3" spans="1:3" ht="15">
      <c r="A3" s="405"/>
      <c r="B3" s="405"/>
      <c r="C3" s="43"/>
    </row>
    <row r="4" spans="1:3" ht="15">
      <c r="A4" s="405"/>
      <c r="B4" s="405"/>
      <c r="C4" s="43"/>
    </row>
    <row r="5" spans="1:3" ht="15.75" thickBot="1">
      <c r="A5" s="406"/>
      <c r="B5" s="406"/>
      <c r="C5" s="43"/>
    </row>
    <row r="6" spans="1:3" ht="20.25">
      <c r="A6" s="399" t="s">
        <v>58</v>
      </c>
      <c r="B6" s="400"/>
      <c r="C6" s="43"/>
    </row>
    <row r="7" spans="1:3" ht="20.25">
      <c r="A7" s="401" t="s">
        <v>59</v>
      </c>
      <c r="B7" s="402"/>
      <c r="C7" s="43"/>
    </row>
    <row r="8" spans="1:3" ht="21" thickBot="1">
      <c r="A8" s="403" t="s">
        <v>89</v>
      </c>
      <c r="B8" s="404"/>
      <c r="C8" s="43"/>
    </row>
    <row r="9" spans="1:3" ht="16.5" thickTop="1">
      <c r="A9" s="153"/>
      <c r="B9" s="154"/>
      <c r="C9" s="43"/>
    </row>
    <row r="10" spans="1:3" ht="14.25">
      <c r="A10" s="155" t="s">
        <v>9</v>
      </c>
      <c r="B10" s="151" t="s">
        <v>3</v>
      </c>
      <c r="C10" s="45"/>
    </row>
    <row r="11" spans="1:3" ht="14.25">
      <c r="A11" s="155" t="s">
        <v>45</v>
      </c>
      <c r="B11" s="151" t="s">
        <v>60</v>
      </c>
      <c r="C11" s="45"/>
    </row>
    <row r="12" spans="1:3" ht="14.25">
      <c r="A12" s="155" t="s">
        <v>31</v>
      </c>
      <c r="B12" s="151" t="s">
        <v>61</v>
      </c>
      <c r="C12" s="45"/>
    </row>
    <row r="13" spans="1:3" ht="14.25">
      <c r="A13" s="155" t="s">
        <v>37</v>
      </c>
      <c r="B13" s="151" t="s">
        <v>47</v>
      </c>
      <c r="C13" s="45"/>
    </row>
    <row r="14" spans="1:3" ht="14.25">
      <c r="A14" s="155" t="s">
        <v>66</v>
      </c>
      <c r="B14" s="151" t="s">
        <v>67</v>
      </c>
      <c r="C14" s="45"/>
    </row>
    <row r="15" spans="1:3" ht="14.25">
      <c r="A15" s="155" t="s">
        <v>38</v>
      </c>
      <c r="B15" s="151" t="s">
        <v>10</v>
      </c>
      <c r="C15" s="45"/>
    </row>
    <row r="16" spans="1:3" ht="14.25">
      <c r="A16" s="155" t="s">
        <v>4</v>
      </c>
      <c r="B16" s="151" t="s">
        <v>20</v>
      </c>
      <c r="C16" s="45"/>
    </row>
    <row r="17" spans="1:3" ht="14.25">
      <c r="A17" s="155" t="s">
        <v>19</v>
      </c>
      <c r="B17" s="151" t="s">
        <v>32</v>
      </c>
      <c r="C17" s="45"/>
    </row>
    <row r="18" spans="1:3" ht="14.25">
      <c r="A18" s="155" t="s">
        <v>5</v>
      </c>
      <c r="B18" s="151" t="s">
        <v>6</v>
      </c>
      <c r="C18" s="45"/>
    </row>
    <row r="19" spans="1:6" ht="15">
      <c r="A19" s="155" t="s">
        <v>51</v>
      </c>
      <c r="B19" s="151" t="s">
        <v>8</v>
      </c>
      <c r="C19" s="45"/>
      <c r="F19" s="104"/>
    </row>
    <row r="20" spans="1:6" ht="14.25">
      <c r="A20" s="155" t="s">
        <v>34</v>
      </c>
      <c r="B20" s="151" t="s">
        <v>8</v>
      </c>
      <c r="C20" s="45"/>
      <c r="F20" s="105"/>
    </row>
    <row r="21" spans="1:6" ht="14.25">
      <c r="A21" s="155" t="s">
        <v>39</v>
      </c>
      <c r="B21" s="151" t="s">
        <v>48</v>
      </c>
      <c r="C21" s="45"/>
      <c r="F21" s="106"/>
    </row>
    <row r="22" spans="1:6" ht="14.25">
      <c r="A22" s="155" t="s">
        <v>73</v>
      </c>
      <c r="B22" s="151" t="s">
        <v>74</v>
      </c>
      <c r="C22" s="45"/>
      <c r="F22" s="105"/>
    </row>
    <row r="23" spans="1:3" ht="14.25">
      <c r="A23" s="155" t="s">
        <v>40</v>
      </c>
      <c r="B23" s="151" t="s">
        <v>28</v>
      </c>
      <c r="C23" s="45"/>
    </row>
    <row r="24" spans="1:3" ht="14.25">
      <c r="A24" s="155" t="s">
        <v>26</v>
      </c>
      <c r="B24" s="151" t="s">
        <v>29</v>
      </c>
      <c r="C24" s="45"/>
    </row>
    <row r="25" spans="1:3" ht="15" thickBot="1">
      <c r="A25" s="156" t="s">
        <v>27</v>
      </c>
      <c r="B25" s="152" t="s">
        <v>35</v>
      </c>
      <c r="C25" s="45"/>
    </row>
    <row r="26" spans="2:3" ht="12.75">
      <c r="B26" s="45"/>
      <c r="C26" s="45"/>
    </row>
    <row r="27" spans="1:3" ht="12.75">
      <c r="A27" s="5" t="s">
        <v>92</v>
      </c>
      <c r="B27" s="45"/>
      <c r="C27" s="45"/>
    </row>
  </sheetData>
  <sheetProtection/>
  <mergeCells count="4">
    <mergeCell ref="A6:B6"/>
    <mergeCell ref="A7:B7"/>
    <mergeCell ref="A8:B8"/>
    <mergeCell ref="A1:B5"/>
  </mergeCells>
  <hyperlinks>
    <hyperlink ref="B10" location="'Cuadro I.1'!A1" display="Ingresos totales, según  tipo de operación  "/>
    <hyperlink ref="B11" location="'Cuadro I.2'!A1" display="Ingresos totales, según Zonas Francas - Miles de dólares CIF "/>
    <hyperlink ref="B12" location="'Cuadro I.2.1'!A1" display="Ingresos totales, según Zonas Francas  - Toneladas métricas"/>
    <hyperlink ref="B13" location="'Cuadro I.3'!A1" display="Ingresos totales, según sección CIIU Rev 3. "/>
    <hyperlink ref="B15" location="'Cuadro I.4'!A1" display="Ingresos desde el Resto del Mundo,  según país de origen"/>
    <hyperlink ref="B16" location="'Cuadro I.5'!A1" display="Ingresos por zonas francas, según tipo de operación "/>
    <hyperlink ref="B17" location="'Cuadro I.6'!A1" display="Ingresos por tipo de operación, según códigos de operación "/>
    <hyperlink ref="B18" location="'Cuadro S.1'!A1" display="Salidas totales, según  tipo de operación  "/>
    <hyperlink ref="B19" location="'Cuadro S.2'!A1" display="Salidas totales, según Zonas Francas  "/>
    <hyperlink ref="B20" location="'Cuadro S.2.1'!A1" display="Salidas totales, según Zonas Francas  "/>
    <hyperlink ref="B21" location="'Cuadro S.3'!A1" display="Salidas totales, según sección CIIU Rev 3."/>
    <hyperlink ref="B23" location="'Cuadro S.4'!A1" display="Salidas hacia el Resto del Mundo, según país de destino"/>
    <hyperlink ref="B24" location="'Cuadro S.5'!A1" display="Salidas por zonas francas, según tipo de operación "/>
    <hyperlink ref="B25" location="'Cuadro S.6'!A1" display="Salidas por tipo de operación, según códigos de operación "/>
    <hyperlink ref="B14" location="'Cuadro I.3.1'!A1" display="Ingresos totales, según sección CIIU Rev 4 "/>
    <hyperlink ref="B22" location="'Cuadro S.3.1'!A1" display="Salidas totales, según sección CIIU Rev 4"/>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V28"/>
  <sheetViews>
    <sheetView zoomScalePageLayoutView="0" workbookViewId="0" topLeftCell="A1">
      <selection activeCell="J10" sqref="J10"/>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1.8515625" style="2" customWidth="1"/>
    <col min="7" max="8" width="12.8515625" style="2" bestFit="1" customWidth="1"/>
    <col min="9" max="9" width="11.7109375" style="2" customWidth="1"/>
    <col min="10" max="10" width="12.7109375" style="2" bestFit="1" customWidth="1"/>
    <col min="11" max="11" width="1.57421875" style="2" customWidth="1"/>
    <col min="12" max="13" width="13.8515625" style="2" bestFit="1" customWidth="1"/>
    <col min="14" max="14" width="11.28125" style="2" customWidth="1"/>
    <col min="15" max="15" width="12.7109375" style="2" bestFit="1" customWidth="1"/>
    <col min="16" max="16" width="1.57421875" style="2" customWidth="1"/>
    <col min="17" max="18" width="13.8515625" style="2" bestFit="1" customWidth="1"/>
    <col min="19" max="19" width="10.28125" style="2" customWidth="1"/>
    <col min="20" max="20" width="12.7109375" style="2" bestFit="1" customWidth="1"/>
    <col min="21" max="16384" width="11.421875" style="2" customWidth="1"/>
  </cols>
  <sheetData>
    <row r="1" spans="15:20" ht="12.75" customHeight="1">
      <c r="O1" s="144"/>
      <c r="P1" s="113"/>
      <c r="Q1" s="113"/>
      <c r="R1" s="113"/>
      <c r="S1" s="113"/>
      <c r="T1" s="113"/>
    </row>
    <row r="2" spans="15:20" ht="12.75">
      <c r="O2" s="113"/>
      <c r="P2" s="113"/>
      <c r="Q2" s="113"/>
      <c r="R2" s="113"/>
      <c r="S2" s="113"/>
      <c r="T2" s="113"/>
    </row>
    <row r="3" spans="15:20" ht="12.75">
      <c r="O3" s="113"/>
      <c r="P3" s="113"/>
      <c r="Q3" s="113"/>
      <c r="R3" s="113"/>
      <c r="S3" s="113"/>
      <c r="T3" s="113"/>
    </row>
    <row r="4" spans="15:20" ht="12.75">
      <c r="O4" s="113"/>
      <c r="P4" s="113"/>
      <c r="Q4" s="113"/>
      <c r="R4" s="113"/>
      <c r="S4" s="113"/>
      <c r="T4" s="113"/>
    </row>
    <row r="5" spans="15:20" ht="12.75">
      <c r="O5" s="113"/>
      <c r="P5" s="113"/>
      <c r="Q5" s="113"/>
      <c r="R5" s="113"/>
      <c r="S5" s="113"/>
      <c r="T5" s="113"/>
    </row>
    <row r="6" spans="15:20" ht="12.75">
      <c r="O6" s="113"/>
      <c r="P6" s="113"/>
      <c r="Q6" s="113"/>
      <c r="R6" s="113"/>
      <c r="S6" s="113"/>
      <c r="T6" s="113"/>
    </row>
    <row r="7" spans="1:20" ht="14.25">
      <c r="A7" s="408" t="s">
        <v>58</v>
      </c>
      <c r="B7" s="408"/>
      <c r="C7" s="408"/>
      <c r="D7" s="408"/>
      <c r="E7" s="408"/>
      <c r="F7" s="408"/>
      <c r="G7" s="409"/>
      <c r="H7" s="157"/>
      <c r="I7" s="157"/>
      <c r="J7" s="157"/>
      <c r="K7" s="157"/>
      <c r="L7" s="157"/>
      <c r="M7" s="157"/>
      <c r="N7" s="157"/>
      <c r="O7" s="294"/>
      <c r="P7" s="294"/>
      <c r="Q7" s="294"/>
      <c r="R7" s="294"/>
      <c r="S7" s="294"/>
      <c r="T7" s="294"/>
    </row>
    <row r="8" spans="1:20" ht="14.25">
      <c r="A8" s="451"/>
      <c r="B8" s="451"/>
      <c r="C8" s="451"/>
      <c r="D8" s="451"/>
      <c r="E8" s="451"/>
      <c r="F8" s="451"/>
      <c r="G8" s="452"/>
      <c r="H8" s="157"/>
      <c r="I8" s="157"/>
      <c r="J8" s="157"/>
      <c r="K8" s="157"/>
      <c r="L8" s="157"/>
      <c r="M8" s="157"/>
      <c r="N8" s="157"/>
      <c r="O8" s="157"/>
      <c r="P8" s="157"/>
      <c r="Q8" s="157"/>
      <c r="R8" s="157"/>
      <c r="S8" s="157"/>
      <c r="T8" s="157"/>
    </row>
    <row r="9" spans="1:20" ht="12.75">
      <c r="A9" s="410" t="s">
        <v>106</v>
      </c>
      <c r="B9" s="410"/>
      <c r="C9" s="410"/>
      <c r="D9" s="410"/>
      <c r="E9" s="410"/>
      <c r="F9" s="410"/>
      <c r="G9" s="411"/>
      <c r="H9" s="158"/>
      <c r="I9" s="158"/>
      <c r="J9" s="158"/>
      <c r="K9" s="158"/>
      <c r="L9" s="158"/>
      <c r="M9" s="158"/>
      <c r="N9" s="158"/>
      <c r="O9" s="158"/>
      <c r="P9" s="158"/>
      <c r="Q9" s="158"/>
      <c r="R9" s="158"/>
      <c r="S9" s="158"/>
      <c r="T9" s="158"/>
    </row>
    <row r="10" spans="1:20" ht="12.75">
      <c r="A10" s="410"/>
      <c r="B10" s="410"/>
      <c r="C10" s="410"/>
      <c r="D10" s="410"/>
      <c r="E10" s="410"/>
      <c r="F10" s="410"/>
      <c r="G10" s="411"/>
      <c r="H10" s="158"/>
      <c r="I10" s="158"/>
      <c r="J10" s="158"/>
      <c r="K10" s="158"/>
      <c r="L10" s="158"/>
      <c r="M10" s="158"/>
      <c r="N10" s="158"/>
      <c r="O10" s="158"/>
      <c r="P10" s="158"/>
      <c r="Q10" s="158"/>
      <c r="R10" s="158"/>
      <c r="S10" s="158"/>
      <c r="T10" s="158"/>
    </row>
    <row r="11" spans="1:20" ht="12.75">
      <c r="A11" s="410"/>
      <c r="B11" s="410"/>
      <c r="C11" s="410"/>
      <c r="D11" s="410"/>
      <c r="E11" s="410"/>
      <c r="F11" s="410"/>
      <c r="G11" s="411"/>
      <c r="H11" s="158"/>
      <c r="I11" s="158"/>
      <c r="J11" s="158"/>
      <c r="K11" s="158"/>
      <c r="L11" s="158"/>
      <c r="M11" s="158"/>
      <c r="N11" s="158"/>
      <c r="O11" s="158"/>
      <c r="P11" s="158"/>
      <c r="Q11" s="158"/>
      <c r="R11" s="158"/>
      <c r="S11" s="158"/>
      <c r="T11" s="158"/>
    </row>
    <row r="12" spans="1:20" ht="12.75">
      <c r="A12" s="410"/>
      <c r="B12" s="410"/>
      <c r="C12" s="410"/>
      <c r="D12" s="410"/>
      <c r="E12" s="410"/>
      <c r="F12" s="410"/>
      <c r="G12" s="411"/>
      <c r="H12" s="158"/>
      <c r="I12" s="158"/>
      <c r="J12" s="158"/>
      <c r="K12" s="158"/>
      <c r="L12" s="158"/>
      <c r="M12" s="158"/>
      <c r="N12" s="158"/>
      <c r="O12" s="158"/>
      <c r="P12" s="158"/>
      <c r="Q12" s="158"/>
      <c r="R12" s="158"/>
      <c r="S12" s="158"/>
      <c r="T12" s="158"/>
    </row>
    <row r="13" spans="1:20" ht="12.75">
      <c r="A13" s="412"/>
      <c r="B13" s="412"/>
      <c r="C13" s="412"/>
      <c r="D13" s="412"/>
      <c r="E13" s="412"/>
      <c r="F13" s="412"/>
      <c r="G13" s="413"/>
      <c r="H13" s="158"/>
      <c r="I13" s="158"/>
      <c r="J13" s="158"/>
      <c r="K13" s="158"/>
      <c r="L13" s="158"/>
      <c r="M13" s="158"/>
      <c r="N13" s="158"/>
      <c r="O13" s="158"/>
      <c r="P13" s="158"/>
      <c r="Q13" s="158"/>
      <c r="R13" s="158"/>
      <c r="S13" s="158"/>
      <c r="T13" s="158"/>
    </row>
    <row r="14" spans="1:20" ht="12.75">
      <c r="A14" s="158"/>
      <c r="B14" s="158"/>
      <c r="C14" s="158"/>
      <c r="D14" s="158"/>
      <c r="E14" s="158"/>
      <c r="F14" s="158"/>
      <c r="G14" s="158"/>
      <c r="H14" s="158"/>
      <c r="I14" s="158"/>
      <c r="J14" s="158"/>
      <c r="K14" s="158"/>
      <c r="L14" s="158"/>
      <c r="M14" s="158"/>
      <c r="N14" s="158"/>
      <c r="O14" s="158"/>
      <c r="P14" s="158"/>
      <c r="Q14" s="158"/>
      <c r="R14" s="158"/>
      <c r="S14" s="158"/>
      <c r="T14" s="158"/>
    </row>
    <row r="15" spans="1:20" s="1" customFormat="1" ht="13.5" thickBot="1">
      <c r="A15" s="165"/>
      <c r="B15" s="417" t="s">
        <v>89</v>
      </c>
      <c r="C15" s="417"/>
      <c r="D15" s="417"/>
      <c r="E15" s="417"/>
      <c r="F15" s="417"/>
      <c r="G15" s="417"/>
      <c r="H15" s="417"/>
      <c r="I15" s="417"/>
      <c r="J15" s="417"/>
      <c r="K15" s="159"/>
      <c r="L15" s="417" t="s">
        <v>107</v>
      </c>
      <c r="M15" s="417"/>
      <c r="N15" s="417"/>
      <c r="O15" s="417"/>
      <c r="P15" s="417"/>
      <c r="Q15" s="417"/>
      <c r="R15" s="417"/>
      <c r="S15" s="417"/>
      <c r="T15" s="417"/>
    </row>
    <row r="16" spans="1:20" s="1" customFormat="1" ht="13.5" thickBot="1">
      <c r="A16" s="418" t="s">
        <v>41</v>
      </c>
      <c r="B16" s="407" t="s">
        <v>7</v>
      </c>
      <c r="C16" s="407"/>
      <c r="D16" s="407"/>
      <c r="E16" s="407"/>
      <c r="F16" s="450"/>
      <c r="G16" s="407" t="s">
        <v>22</v>
      </c>
      <c r="H16" s="407"/>
      <c r="I16" s="407"/>
      <c r="J16" s="407"/>
      <c r="K16" s="159"/>
      <c r="L16" s="407" t="s">
        <v>7</v>
      </c>
      <c r="M16" s="407"/>
      <c r="N16" s="407"/>
      <c r="O16" s="407"/>
      <c r="P16" s="450"/>
      <c r="Q16" s="407" t="s">
        <v>22</v>
      </c>
      <c r="R16" s="407"/>
      <c r="S16" s="407"/>
      <c r="T16" s="407"/>
    </row>
    <row r="17" spans="1:20" s="1" customFormat="1" ht="24.75" thickBot="1">
      <c r="A17" s="419"/>
      <c r="B17" s="166">
        <v>2018</v>
      </c>
      <c r="C17" s="166">
        <v>2019</v>
      </c>
      <c r="D17" s="295" t="s">
        <v>52</v>
      </c>
      <c r="E17" s="295" t="s">
        <v>53</v>
      </c>
      <c r="F17" s="168"/>
      <c r="G17" s="208">
        <v>2018</v>
      </c>
      <c r="H17" s="208">
        <v>2019</v>
      </c>
      <c r="I17" s="295" t="s">
        <v>52</v>
      </c>
      <c r="J17" s="295" t="s">
        <v>53</v>
      </c>
      <c r="K17" s="159"/>
      <c r="L17" s="208">
        <v>2018</v>
      </c>
      <c r="M17" s="208">
        <v>2019</v>
      </c>
      <c r="N17" s="295" t="s">
        <v>52</v>
      </c>
      <c r="O17" s="295" t="s">
        <v>53</v>
      </c>
      <c r="P17" s="168"/>
      <c r="Q17" s="208">
        <v>2018</v>
      </c>
      <c r="R17" s="208">
        <v>2019</v>
      </c>
      <c r="S17" s="295" t="s">
        <v>52</v>
      </c>
      <c r="T17" s="295" t="s">
        <v>53</v>
      </c>
    </row>
    <row r="18" spans="1:20" s="5" customFormat="1" ht="12.75">
      <c r="A18" s="296" t="s">
        <v>1</v>
      </c>
      <c r="B18" s="297">
        <v>1691821.8395226866</v>
      </c>
      <c r="C18" s="297">
        <v>1966964.4465565856</v>
      </c>
      <c r="D18" s="298">
        <v>16.26309582996783</v>
      </c>
      <c r="E18" s="298">
        <v>16.26309582996783</v>
      </c>
      <c r="F18" s="297"/>
      <c r="G18" s="297">
        <v>1571032.128948001</v>
      </c>
      <c r="H18" s="297">
        <v>1747711.8525450043</v>
      </c>
      <c r="I18" s="298">
        <v>11.24609231991407</v>
      </c>
      <c r="J18" s="298">
        <v>11.24609231991405</v>
      </c>
      <c r="K18" s="297"/>
      <c r="L18" s="297">
        <v>3524430.911165532</v>
      </c>
      <c r="M18" s="297">
        <v>3878423.266089131</v>
      </c>
      <c r="N18" s="298">
        <v>10.043957843013395</v>
      </c>
      <c r="O18" s="298">
        <v>10.043957843013398</v>
      </c>
      <c r="P18" s="297"/>
      <c r="Q18" s="297">
        <v>3267140.8043189994</v>
      </c>
      <c r="R18" s="297">
        <v>3530301.418918007</v>
      </c>
      <c r="S18" s="298">
        <v>8.054768078900132</v>
      </c>
      <c r="T18" s="298">
        <v>8.05476807890012</v>
      </c>
    </row>
    <row r="19" spans="1:20" ht="12.75">
      <c r="A19" s="299" t="s">
        <v>16</v>
      </c>
      <c r="B19" s="299">
        <v>259121.15153883485</v>
      </c>
      <c r="C19" s="299">
        <v>290825.24259798817</v>
      </c>
      <c r="D19" s="300">
        <v>12.235238563456985</v>
      </c>
      <c r="E19" s="300">
        <v>1.8739615672592347</v>
      </c>
      <c r="F19" s="301"/>
      <c r="G19" s="299">
        <v>439888.16391499975</v>
      </c>
      <c r="H19" s="299">
        <v>500907.55297799996</v>
      </c>
      <c r="I19" s="300">
        <v>13.87156874600317</v>
      </c>
      <c r="J19" s="300">
        <v>3.884031900980933</v>
      </c>
      <c r="K19" s="301"/>
      <c r="L19" s="299">
        <v>459705.6018311107</v>
      </c>
      <c r="M19" s="299">
        <v>548520.0195720624</v>
      </c>
      <c r="N19" s="300">
        <v>19.319846742607403</v>
      </c>
      <c r="O19" s="300">
        <v>2.519964782387539</v>
      </c>
      <c r="P19" s="301"/>
      <c r="Q19" s="299">
        <v>766723.1882979997</v>
      </c>
      <c r="R19" s="299">
        <v>978846.8640320005</v>
      </c>
      <c r="S19" s="300">
        <v>27.66626586641796</v>
      </c>
      <c r="T19" s="300">
        <v>6.492639541386887</v>
      </c>
    </row>
    <row r="20" spans="1:20" ht="12.75">
      <c r="A20" s="301" t="s">
        <v>64</v>
      </c>
      <c r="B20" s="301">
        <v>1360425.979026154</v>
      </c>
      <c r="C20" s="301">
        <v>1575327.8931491727</v>
      </c>
      <c r="D20" s="302">
        <v>15.796663503651542</v>
      </c>
      <c r="E20" s="302">
        <v>12.702396263169707</v>
      </c>
      <c r="F20" s="301"/>
      <c r="G20" s="301">
        <v>987224.9586720011</v>
      </c>
      <c r="H20" s="301">
        <v>1096268.3661290042</v>
      </c>
      <c r="I20" s="302">
        <v>11.045446784863145</v>
      </c>
      <c r="J20" s="302">
        <v>6.940876984484149</v>
      </c>
      <c r="K20" s="301"/>
      <c r="L20" s="301">
        <v>2931381.2012878773</v>
      </c>
      <c r="M20" s="301">
        <v>3147125.1624355963</v>
      </c>
      <c r="N20" s="302">
        <v>7.359805713870782</v>
      </c>
      <c r="O20" s="302">
        <v>6.121384319500611</v>
      </c>
      <c r="P20" s="301"/>
      <c r="Q20" s="301">
        <v>2201306.326879</v>
      </c>
      <c r="R20" s="301">
        <v>2234032.375775006</v>
      </c>
      <c r="S20" s="302">
        <v>1.4866649178447267</v>
      </c>
      <c r="T20" s="302">
        <v>1.0016724364234426</v>
      </c>
    </row>
    <row r="21" spans="1:20" ht="12.75">
      <c r="A21" s="299" t="s">
        <v>13</v>
      </c>
      <c r="B21" s="299">
        <v>26182.447371290986</v>
      </c>
      <c r="C21" s="299">
        <v>33294.812273465</v>
      </c>
      <c r="D21" s="300">
        <v>27.16462980451826</v>
      </c>
      <c r="E21" s="300">
        <v>0.42039680160297666</v>
      </c>
      <c r="F21" s="301"/>
      <c r="G21" s="299">
        <v>29061.356970999994</v>
      </c>
      <c r="H21" s="299">
        <v>27380.420913</v>
      </c>
      <c r="I21" s="300">
        <v>-5.7840934945927565</v>
      </c>
      <c r="J21" s="300">
        <v>-0.10699565126816243</v>
      </c>
      <c r="K21" s="301"/>
      <c r="L21" s="299">
        <v>48859.14907938999</v>
      </c>
      <c r="M21" s="299">
        <v>56802.57753169</v>
      </c>
      <c r="N21" s="300">
        <v>16.257811693349254</v>
      </c>
      <c r="O21" s="300">
        <v>0.22538187447893862</v>
      </c>
      <c r="P21" s="301"/>
      <c r="Q21" s="299">
        <v>56820.40820499999</v>
      </c>
      <c r="R21" s="299">
        <v>56300.552586</v>
      </c>
      <c r="S21" s="300">
        <v>-0.9149100392317311</v>
      </c>
      <c r="T21" s="300">
        <v>-0.015911638038763793</v>
      </c>
    </row>
    <row r="22" spans="1:20" ht="13.5" thickBot="1">
      <c r="A22" s="303" t="s">
        <v>55</v>
      </c>
      <c r="B22" s="303">
        <v>46092.26158640702</v>
      </c>
      <c r="C22" s="303">
        <v>67516.49853596005</v>
      </c>
      <c r="D22" s="304">
        <v>46.4812014255148</v>
      </c>
      <c r="E22" s="304">
        <v>1.2663411979359154</v>
      </c>
      <c r="F22" s="303"/>
      <c r="G22" s="303">
        <v>114857.64939000008</v>
      </c>
      <c r="H22" s="303">
        <v>123155.512525</v>
      </c>
      <c r="I22" s="304">
        <v>7.224475843854727</v>
      </c>
      <c r="J22" s="304">
        <v>0.5281790857171301</v>
      </c>
      <c r="K22" s="303"/>
      <c r="L22" s="303">
        <v>84484.958967154</v>
      </c>
      <c r="M22" s="303">
        <v>125975.50654978203</v>
      </c>
      <c r="N22" s="304">
        <v>49.10998133852289</v>
      </c>
      <c r="O22" s="304">
        <v>1.1772268666463117</v>
      </c>
      <c r="P22" s="303"/>
      <c r="Q22" s="303">
        <v>242290.8809370001</v>
      </c>
      <c r="R22" s="303">
        <v>261121.62652499997</v>
      </c>
      <c r="S22" s="304">
        <v>7.771958034564341</v>
      </c>
      <c r="T22" s="304">
        <v>0.5763677391285543</v>
      </c>
    </row>
    <row r="23" spans="1:22" s="1" customFormat="1" ht="12.75">
      <c r="A23" s="8" t="s">
        <v>81</v>
      </c>
      <c r="B23" s="91"/>
      <c r="C23" s="91"/>
      <c r="D23" s="91"/>
      <c r="E23" s="91"/>
      <c r="F23" s="91"/>
      <c r="G23" s="91"/>
      <c r="H23" s="91"/>
      <c r="I23" s="91"/>
      <c r="J23" s="91"/>
      <c r="K23" s="91"/>
      <c r="L23" s="91"/>
      <c r="M23" s="91"/>
      <c r="N23" s="91"/>
      <c r="O23" s="91"/>
      <c r="P23" s="91"/>
      <c r="Q23" s="91"/>
      <c r="R23" s="91"/>
      <c r="S23" s="91"/>
      <c r="T23" s="91"/>
      <c r="U23" s="91"/>
      <c r="V23" s="91"/>
    </row>
    <row r="24" ht="12.75">
      <c r="A24" s="8" t="s">
        <v>83</v>
      </c>
    </row>
    <row r="25" spans="1:13" ht="12.75">
      <c r="A25" s="121"/>
      <c r="C25" s="64"/>
      <c r="M25" s="64"/>
    </row>
    <row r="26" spans="3:13" ht="12.75">
      <c r="C26" s="64"/>
      <c r="M26" s="64"/>
    </row>
    <row r="27" spans="3:18" ht="12.75">
      <c r="C27" s="64"/>
      <c r="M27" s="64"/>
      <c r="Q27" s="65"/>
      <c r="R27" s="65"/>
    </row>
    <row r="28" spans="3:18" ht="12.75">
      <c r="C28" s="64"/>
      <c r="M28" s="64"/>
      <c r="Q28" s="65"/>
      <c r="R28" s="65"/>
    </row>
  </sheetData>
  <sheetProtection/>
  <mergeCells count="9">
    <mergeCell ref="L15:T15"/>
    <mergeCell ref="L16:P16"/>
    <mergeCell ref="Q16:T16"/>
    <mergeCell ref="A7:G8"/>
    <mergeCell ref="A9:G13"/>
    <mergeCell ref="A16:A17"/>
    <mergeCell ref="B16:F16"/>
    <mergeCell ref="G16:J16"/>
    <mergeCell ref="B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11.xml><?xml version="1.0" encoding="utf-8"?>
<worksheet xmlns="http://schemas.openxmlformats.org/spreadsheetml/2006/main" xmlns:r="http://schemas.openxmlformats.org/officeDocument/2006/relationships">
  <dimension ref="A1:P62"/>
  <sheetViews>
    <sheetView zoomScalePageLayoutView="0" workbookViewId="0" topLeftCell="A28">
      <selection activeCell="K21" sqref="K21:K56"/>
    </sheetView>
  </sheetViews>
  <sheetFormatPr defaultColWidth="11.421875" defaultRowHeight="12.75"/>
  <cols>
    <col min="1" max="1" width="39.57421875" style="20" customWidth="1"/>
    <col min="2" max="3" width="14.00390625" style="20" bestFit="1" customWidth="1"/>
    <col min="4" max="4" width="11.7109375" style="36" bestFit="1" customWidth="1"/>
    <col min="5" max="5" width="12.8515625" style="20" bestFit="1" customWidth="1"/>
    <col min="6" max="6" width="14.140625" style="20" customWidth="1"/>
    <col min="7" max="7" width="2.140625" style="20" customWidth="1"/>
    <col min="8" max="9" width="15.28125" style="20" bestFit="1" customWidth="1"/>
    <col min="10" max="10" width="11.7109375" style="36" bestFit="1" customWidth="1"/>
    <col min="11" max="11" width="12.421875" style="20" customWidth="1"/>
    <col min="12" max="12" width="12.8515625" style="20" customWidth="1"/>
    <col min="13" max="16384" width="11.421875" style="20" customWidth="1"/>
  </cols>
  <sheetData>
    <row r="1" spans="7:12" ht="12.75" customHeight="1">
      <c r="G1" s="146"/>
      <c r="H1" s="147"/>
      <c r="I1" s="147"/>
      <c r="J1" s="147"/>
      <c r="K1" s="147"/>
      <c r="L1" s="147"/>
    </row>
    <row r="2" spans="5:12" ht="12.75">
      <c r="E2" s="24"/>
      <c r="F2" s="24"/>
      <c r="G2" s="147"/>
      <c r="H2" s="147"/>
      <c r="I2" s="147"/>
      <c r="J2" s="147"/>
      <c r="K2" s="147"/>
      <c r="L2" s="147"/>
    </row>
    <row r="3" spans="5:12" ht="15">
      <c r="E3" s="24"/>
      <c r="F3" s="74"/>
      <c r="G3" s="147"/>
      <c r="H3" s="147"/>
      <c r="I3" s="147"/>
      <c r="J3" s="147"/>
      <c r="K3" s="147"/>
      <c r="L3" s="147"/>
    </row>
    <row r="4" spans="5:12" ht="12.75">
      <c r="E4" s="24"/>
      <c r="F4" s="73"/>
      <c r="G4" s="147"/>
      <c r="H4" s="147"/>
      <c r="I4" s="147"/>
      <c r="J4" s="147"/>
      <c r="K4" s="147"/>
      <c r="L4" s="147"/>
    </row>
    <row r="5" spans="4:12" s="99" customFormat="1" ht="12.75">
      <c r="D5" s="36"/>
      <c r="E5" s="100"/>
      <c r="F5" s="73"/>
      <c r="G5" s="147"/>
      <c r="H5" s="147"/>
      <c r="I5" s="147"/>
      <c r="J5" s="147"/>
      <c r="K5" s="147"/>
      <c r="L5" s="147"/>
    </row>
    <row r="6" spans="4:12" s="99" customFormat="1" ht="10.5" customHeight="1">
      <c r="D6" s="36"/>
      <c r="E6" s="100"/>
      <c r="F6" s="73"/>
      <c r="G6" s="147"/>
      <c r="H6" s="147"/>
      <c r="I6" s="147"/>
      <c r="J6" s="147"/>
      <c r="K6" s="147"/>
      <c r="L6" s="147"/>
    </row>
    <row r="7" spans="1:12" ht="20.25">
      <c r="A7" s="408" t="s">
        <v>58</v>
      </c>
      <c r="B7" s="408"/>
      <c r="C7" s="408"/>
      <c r="D7" s="408"/>
      <c r="E7" s="408"/>
      <c r="F7" s="408"/>
      <c r="G7" s="409"/>
      <c r="H7" s="305"/>
      <c r="I7" s="305"/>
      <c r="J7" s="305"/>
      <c r="K7" s="305"/>
      <c r="L7" s="305"/>
    </row>
    <row r="8" spans="1:12" ht="20.25">
      <c r="A8" s="408"/>
      <c r="B8" s="408"/>
      <c r="C8" s="408"/>
      <c r="D8" s="408"/>
      <c r="E8" s="408"/>
      <c r="F8" s="408"/>
      <c r="G8" s="409"/>
      <c r="H8" s="306"/>
      <c r="I8" s="306"/>
      <c r="J8" s="307"/>
      <c r="K8" s="308"/>
      <c r="L8" s="308"/>
    </row>
    <row r="9" spans="1:12" s="99" customFormat="1" ht="12.75">
      <c r="A9" s="410" t="s">
        <v>108</v>
      </c>
      <c r="B9" s="410"/>
      <c r="C9" s="410"/>
      <c r="D9" s="410"/>
      <c r="E9" s="410"/>
      <c r="F9" s="410"/>
      <c r="G9" s="411"/>
      <c r="H9" s="227"/>
      <c r="I9" s="227"/>
      <c r="J9" s="269"/>
      <c r="K9" s="224"/>
      <c r="L9" s="224"/>
    </row>
    <row r="10" spans="1:12" s="99" customFormat="1" ht="12.75">
      <c r="A10" s="410"/>
      <c r="B10" s="410"/>
      <c r="C10" s="410"/>
      <c r="D10" s="410"/>
      <c r="E10" s="410"/>
      <c r="F10" s="410"/>
      <c r="G10" s="411"/>
      <c r="H10" s="227"/>
      <c r="I10" s="227"/>
      <c r="J10" s="269"/>
      <c r="K10" s="224"/>
      <c r="L10" s="224"/>
    </row>
    <row r="11" spans="1:12" s="99" customFormat="1" ht="12.75">
      <c r="A11" s="410"/>
      <c r="B11" s="410"/>
      <c r="C11" s="410"/>
      <c r="D11" s="410"/>
      <c r="E11" s="410"/>
      <c r="F11" s="410"/>
      <c r="G11" s="411"/>
      <c r="H11" s="227"/>
      <c r="I11" s="227"/>
      <c r="J11" s="269"/>
      <c r="K11" s="224"/>
      <c r="L11" s="224"/>
    </row>
    <row r="12" spans="1:12" s="99" customFormat="1" ht="12.75">
      <c r="A12" s="410"/>
      <c r="B12" s="410"/>
      <c r="C12" s="410"/>
      <c r="D12" s="410"/>
      <c r="E12" s="410"/>
      <c r="F12" s="410"/>
      <c r="G12" s="411"/>
      <c r="H12" s="227"/>
      <c r="I12" s="227"/>
      <c r="J12" s="269"/>
      <c r="K12" s="224"/>
      <c r="L12" s="224"/>
    </row>
    <row r="13" spans="1:12" s="99" customFormat="1" ht="12.75">
      <c r="A13" s="412"/>
      <c r="B13" s="412"/>
      <c r="C13" s="412"/>
      <c r="D13" s="412"/>
      <c r="E13" s="412"/>
      <c r="F13" s="412"/>
      <c r="G13" s="413"/>
      <c r="H13" s="227"/>
      <c r="I13" s="227"/>
      <c r="J13" s="269"/>
      <c r="K13" s="224"/>
      <c r="L13" s="224"/>
    </row>
    <row r="14" spans="1:12" ht="13.5" thickBot="1">
      <c r="A14" s="227"/>
      <c r="B14" s="309"/>
      <c r="C14" s="309"/>
      <c r="D14" s="309"/>
      <c r="E14" s="309"/>
      <c r="F14" s="309"/>
      <c r="G14" s="309"/>
      <c r="H14" s="309"/>
      <c r="I14" s="309"/>
      <c r="J14" s="309"/>
      <c r="K14" s="309"/>
      <c r="L14" s="309"/>
    </row>
    <row r="15" spans="1:12" ht="13.5" thickBot="1">
      <c r="A15" s="310"/>
      <c r="B15" s="431" t="s">
        <v>89</v>
      </c>
      <c r="C15" s="431"/>
      <c r="D15" s="431"/>
      <c r="E15" s="431"/>
      <c r="F15" s="431"/>
      <c r="G15" s="224"/>
      <c r="H15" s="431" t="s">
        <v>107</v>
      </c>
      <c r="I15" s="431"/>
      <c r="J15" s="431"/>
      <c r="K15" s="431"/>
      <c r="L15" s="431"/>
    </row>
    <row r="16" spans="1:12" ht="13.5" customHeight="1" thickBot="1">
      <c r="A16" s="455" t="s">
        <v>44</v>
      </c>
      <c r="B16" s="434" t="s">
        <v>7</v>
      </c>
      <c r="C16" s="434"/>
      <c r="D16" s="434"/>
      <c r="E16" s="434"/>
      <c r="F16" s="453" t="s">
        <v>104</v>
      </c>
      <c r="G16" s="224"/>
      <c r="H16" s="434" t="s">
        <v>7</v>
      </c>
      <c r="I16" s="434"/>
      <c r="J16" s="434"/>
      <c r="K16" s="434"/>
      <c r="L16" s="453" t="s">
        <v>104</v>
      </c>
    </row>
    <row r="17" spans="1:12" ht="24.75" thickBot="1">
      <c r="A17" s="456"/>
      <c r="B17" s="311">
        <v>2018</v>
      </c>
      <c r="C17" s="311">
        <v>2019</v>
      </c>
      <c r="D17" s="312" t="s">
        <v>52</v>
      </c>
      <c r="E17" s="167" t="s">
        <v>53</v>
      </c>
      <c r="F17" s="454"/>
      <c r="G17" s="224"/>
      <c r="H17" s="311">
        <v>2018</v>
      </c>
      <c r="I17" s="311">
        <v>2019</v>
      </c>
      <c r="J17" s="312" t="s">
        <v>52</v>
      </c>
      <c r="K17" s="167" t="s">
        <v>53</v>
      </c>
      <c r="L17" s="454"/>
    </row>
    <row r="18" spans="1:12" s="26" customFormat="1" ht="12.75">
      <c r="A18" s="169" t="s">
        <v>1</v>
      </c>
      <c r="B18" s="313">
        <v>1691821.8395226917</v>
      </c>
      <c r="C18" s="313">
        <v>1966964.4465565877</v>
      </c>
      <c r="D18" s="314">
        <v>16.26309582996759</v>
      </c>
      <c r="E18" s="314">
        <v>16.263095829967593</v>
      </c>
      <c r="F18" s="314">
        <v>100</v>
      </c>
      <c r="G18" s="315"/>
      <c r="H18" s="313">
        <v>3524430.911165537</v>
      </c>
      <c r="I18" s="313">
        <v>3878423.2660891404</v>
      </c>
      <c r="J18" s="316">
        <v>10.043957843013507</v>
      </c>
      <c r="K18" s="316">
        <v>10.04395784301348</v>
      </c>
      <c r="L18" s="316">
        <v>99.99999999999997</v>
      </c>
    </row>
    <row r="19" spans="1:15" s="26" customFormat="1" ht="14.25">
      <c r="A19" s="211" t="s">
        <v>87</v>
      </c>
      <c r="B19" s="317">
        <v>518757.347620086</v>
      </c>
      <c r="C19" s="317">
        <v>549319.6353988502</v>
      </c>
      <c r="D19" s="318">
        <v>5.891441908047268</v>
      </c>
      <c r="E19" s="318">
        <v>1.8064719975116665</v>
      </c>
      <c r="F19" s="318">
        <v>27.927278317638205</v>
      </c>
      <c r="G19" s="315"/>
      <c r="H19" s="317">
        <v>1083366.53565082</v>
      </c>
      <c r="I19" s="317">
        <v>1081946.9883908657</v>
      </c>
      <c r="J19" s="319">
        <v>-0.1310311158080446</v>
      </c>
      <c r="K19" s="319">
        <v>-0.04027734677553281</v>
      </c>
      <c r="L19" s="319">
        <v>27.896568119597255</v>
      </c>
      <c r="O19" s="99"/>
    </row>
    <row r="20" spans="1:12" s="26" customFormat="1" ht="14.25">
      <c r="A20" s="214" t="s">
        <v>88</v>
      </c>
      <c r="B20" s="313">
        <v>1173064.4919026059</v>
      </c>
      <c r="C20" s="313">
        <v>1417644.8111577374</v>
      </c>
      <c r="D20" s="314">
        <v>20.849690783704844</v>
      </c>
      <c r="E20" s="314">
        <v>14.456623832455925</v>
      </c>
      <c r="F20" s="314">
        <v>72.0727216823618</v>
      </c>
      <c r="G20" s="315"/>
      <c r="H20" s="313">
        <v>2441064.3755147173</v>
      </c>
      <c r="I20" s="313">
        <v>2796476.2776982747</v>
      </c>
      <c r="J20" s="316">
        <v>14.559710335726649</v>
      </c>
      <c r="K20" s="316">
        <v>10.084235189789013</v>
      </c>
      <c r="L20" s="316">
        <v>72.10343188040271</v>
      </c>
    </row>
    <row r="21" spans="1:12" s="26" customFormat="1" ht="12.75">
      <c r="A21" s="320" t="s">
        <v>122</v>
      </c>
      <c r="B21" s="321">
        <v>322726.62061999954</v>
      </c>
      <c r="C21" s="321">
        <v>394057.76843</v>
      </c>
      <c r="D21" s="322">
        <v>22.10265384149721</v>
      </c>
      <c r="E21" s="322">
        <v>4.216232829227746</v>
      </c>
      <c r="F21" s="322">
        <v>20.033802294690503</v>
      </c>
      <c r="G21" s="315"/>
      <c r="H21" s="321">
        <v>688799.4522799995</v>
      </c>
      <c r="I21" s="321">
        <v>817166.2420700006</v>
      </c>
      <c r="J21" s="323">
        <v>18.63630834273944</v>
      </c>
      <c r="K21" s="323">
        <v>3.6421990677510534</v>
      </c>
      <c r="L21" s="323">
        <v>21.069547751914172</v>
      </c>
    </row>
    <row r="22" spans="1:16" s="79" customFormat="1" ht="12.75">
      <c r="A22" s="227" t="s">
        <v>126</v>
      </c>
      <c r="B22" s="315">
        <v>61463.50685999998</v>
      </c>
      <c r="C22" s="315">
        <v>98132.07227000003</v>
      </c>
      <c r="D22" s="324">
        <v>59.659084362893246</v>
      </c>
      <c r="E22" s="324">
        <v>2.167401114785541</v>
      </c>
      <c r="F22" s="324">
        <v>4.989010982978988</v>
      </c>
      <c r="G22" s="315"/>
      <c r="H22" s="315">
        <v>122409.3465</v>
      </c>
      <c r="I22" s="315">
        <v>165795.70695999998</v>
      </c>
      <c r="J22" s="325">
        <v>35.44366643604291</v>
      </c>
      <c r="K22" s="325">
        <v>1.2310174763974027</v>
      </c>
      <c r="L22" s="325">
        <v>4.274822410685007</v>
      </c>
      <c r="O22" s="99"/>
      <c r="P22" s="99"/>
    </row>
    <row r="23" spans="1:12" s="79" customFormat="1" ht="12.75">
      <c r="A23" s="320" t="s">
        <v>129</v>
      </c>
      <c r="B23" s="321">
        <v>6907.7257899999995</v>
      </c>
      <c r="C23" s="321">
        <v>43255.90704999999</v>
      </c>
      <c r="D23" s="322">
        <v>526.1960645950886</v>
      </c>
      <c r="E23" s="322">
        <v>2.1484638873236666</v>
      </c>
      <c r="F23" s="322">
        <v>2.1991199243954185</v>
      </c>
      <c r="G23" s="315"/>
      <c r="H23" s="321">
        <v>19112.580889999994</v>
      </c>
      <c r="I23" s="321">
        <v>51822.37074999999</v>
      </c>
      <c r="J23" s="323">
        <v>171.14271509565867</v>
      </c>
      <c r="K23" s="323">
        <v>0.9280871347590921</v>
      </c>
      <c r="L23" s="323">
        <v>1.3361710982683888</v>
      </c>
    </row>
    <row r="24" spans="1:15" s="79" customFormat="1" ht="12.75">
      <c r="A24" s="227" t="s">
        <v>120</v>
      </c>
      <c r="B24" s="315">
        <v>55030.07549999996</v>
      </c>
      <c r="C24" s="315">
        <v>85292.49147999997</v>
      </c>
      <c r="D24" s="324">
        <v>54.99250310859565</v>
      </c>
      <c r="E24" s="324">
        <v>1.7887472116176164</v>
      </c>
      <c r="F24" s="324">
        <v>4.336249779670138</v>
      </c>
      <c r="G24" s="315"/>
      <c r="H24" s="315">
        <v>107533.74217999996</v>
      </c>
      <c r="I24" s="315">
        <v>146832.05073999995</v>
      </c>
      <c r="J24" s="325">
        <v>36.54509530061627</v>
      </c>
      <c r="K24" s="325">
        <v>1.1150256467079944</v>
      </c>
      <c r="L24" s="325">
        <v>3.7858696863702552</v>
      </c>
      <c r="M24" s="99"/>
      <c r="N24" s="99"/>
      <c r="O24" s="99"/>
    </row>
    <row r="25" spans="1:15" s="79" customFormat="1" ht="12.75">
      <c r="A25" s="320" t="s">
        <v>119</v>
      </c>
      <c r="B25" s="321">
        <v>95074.71504999994</v>
      </c>
      <c r="C25" s="321">
        <v>122040.1334699999</v>
      </c>
      <c r="D25" s="322">
        <v>28.36234471575203</v>
      </c>
      <c r="E25" s="322">
        <v>1.5938686799082593</v>
      </c>
      <c r="F25" s="322">
        <v>6.204491071694056</v>
      </c>
      <c r="G25" s="315"/>
      <c r="H25" s="321">
        <v>171916.53279000006</v>
      </c>
      <c r="I25" s="321">
        <v>246632.38258000003</v>
      </c>
      <c r="J25" s="323">
        <v>43.4605378420859</v>
      </c>
      <c r="K25" s="323">
        <v>2.1199408265685453</v>
      </c>
      <c r="L25" s="323">
        <v>6.35908887862812</v>
      </c>
      <c r="O25" s="99"/>
    </row>
    <row r="26" spans="1:15" s="79" customFormat="1" ht="12.75">
      <c r="A26" s="227" t="s">
        <v>148</v>
      </c>
      <c r="B26" s="315">
        <v>14601.28968</v>
      </c>
      <c r="C26" s="315">
        <v>40034.47479999999</v>
      </c>
      <c r="D26" s="324">
        <v>174.1845116245923</v>
      </c>
      <c r="E26" s="324">
        <v>1.503301619937438</v>
      </c>
      <c r="F26" s="324">
        <v>2.035343082590295</v>
      </c>
      <c r="G26" s="315"/>
      <c r="H26" s="315">
        <v>25845.549449999995</v>
      </c>
      <c r="I26" s="315">
        <v>79591.80781</v>
      </c>
      <c r="J26" s="325">
        <v>207.9516957609118</v>
      </c>
      <c r="K26" s="325">
        <v>1.5249627447577347</v>
      </c>
      <c r="L26" s="325">
        <v>2.052169202518668</v>
      </c>
      <c r="O26" s="99"/>
    </row>
    <row r="27" spans="1:12" s="79" customFormat="1" ht="12.75">
      <c r="A27" s="320" t="s">
        <v>117</v>
      </c>
      <c r="B27" s="321">
        <v>22968.583550000003</v>
      </c>
      <c r="C27" s="321">
        <v>43859.66228000002</v>
      </c>
      <c r="D27" s="322">
        <v>90.95501550856413</v>
      </c>
      <c r="E27" s="322">
        <v>1.2348273465895172</v>
      </c>
      <c r="F27" s="322">
        <v>2.2298146952672036</v>
      </c>
      <c r="G27" s="315"/>
      <c r="H27" s="321">
        <v>93553.02495999998</v>
      </c>
      <c r="I27" s="321">
        <v>66454.88798000003</v>
      </c>
      <c r="J27" s="323">
        <v>-28.96553798403223</v>
      </c>
      <c r="K27" s="323">
        <v>-0.7688656030723139</v>
      </c>
      <c r="L27" s="323">
        <v>1.713451148074684</v>
      </c>
    </row>
    <row r="28" spans="1:12" s="79" customFormat="1" ht="12.75">
      <c r="A28" s="227" t="s">
        <v>125</v>
      </c>
      <c r="B28" s="315">
        <v>27402.854769999998</v>
      </c>
      <c r="C28" s="315">
        <v>39475.14768999999</v>
      </c>
      <c r="D28" s="324">
        <v>44.0548731923232</v>
      </c>
      <c r="E28" s="324">
        <v>0.7135676250287624</v>
      </c>
      <c r="F28" s="324">
        <v>2.0069070266677205</v>
      </c>
      <c r="G28" s="315"/>
      <c r="H28" s="315">
        <v>58111.18373999998</v>
      </c>
      <c r="I28" s="315">
        <v>133963.49797000005</v>
      </c>
      <c r="J28" s="325">
        <v>130.52963190248738</v>
      </c>
      <c r="K28" s="325">
        <v>2.1521861583297586</v>
      </c>
      <c r="L28" s="325">
        <v>3.4540711206356787</v>
      </c>
    </row>
    <row r="29" spans="1:16" s="79" customFormat="1" ht="12.75">
      <c r="A29" s="320" t="s">
        <v>121</v>
      </c>
      <c r="B29" s="321">
        <v>87832.91598000002</v>
      </c>
      <c r="C29" s="321">
        <v>98387.76672000003</v>
      </c>
      <c r="D29" s="322">
        <v>12.016964963799449</v>
      </c>
      <c r="E29" s="322">
        <v>0.6238748367841034</v>
      </c>
      <c r="F29" s="322">
        <v>5.002010427399431</v>
      </c>
      <c r="G29" s="315"/>
      <c r="H29" s="321">
        <v>191051.05000000002</v>
      </c>
      <c r="I29" s="321">
        <v>197102.50144</v>
      </c>
      <c r="J29" s="323">
        <v>3.167452594476705</v>
      </c>
      <c r="K29" s="323">
        <v>0.17170010116608414</v>
      </c>
      <c r="L29" s="323">
        <v>5.082026584446285</v>
      </c>
      <c r="N29" s="99"/>
      <c r="P29" s="99"/>
    </row>
    <row r="30" spans="1:12" s="79" customFormat="1" ht="12.75">
      <c r="A30" s="227" t="s">
        <v>127</v>
      </c>
      <c r="B30" s="315">
        <v>28513.838480000013</v>
      </c>
      <c r="C30" s="315">
        <v>35462.68936999993</v>
      </c>
      <c r="D30" s="324">
        <v>24.370099784614887</v>
      </c>
      <c r="E30" s="324">
        <v>0.41073183521264717</v>
      </c>
      <c r="F30" s="324">
        <v>1.8029146094674824</v>
      </c>
      <c r="G30" s="315"/>
      <c r="H30" s="315">
        <v>54109.475330000016</v>
      </c>
      <c r="I30" s="315">
        <v>62041.27087999994</v>
      </c>
      <c r="J30" s="325">
        <v>14.658792201598537</v>
      </c>
      <c r="K30" s="325">
        <v>0.22505180977932296</v>
      </c>
      <c r="L30" s="325">
        <v>1.599651884889812</v>
      </c>
    </row>
    <row r="31" spans="1:12" s="79" customFormat="1" ht="12.75">
      <c r="A31" s="320" t="s">
        <v>134</v>
      </c>
      <c r="B31" s="321">
        <v>86496.13001947699</v>
      </c>
      <c r="C31" s="321">
        <v>90871.52031405501</v>
      </c>
      <c r="D31" s="322">
        <v>5.058480990528458</v>
      </c>
      <c r="E31" s="322">
        <v>0.2586200386095291</v>
      </c>
      <c r="F31" s="322">
        <v>4.619886265516224</v>
      </c>
      <c r="G31" s="315"/>
      <c r="H31" s="321">
        <v>156961.36546439797</v>
      </c>
      <c r="I31" s="321">
        <v>186528.25776913585</v>
      </c>
      <c r="J31" s="323">
        <v>18.837050899282758</v>
      </c>
      <c r="K31" s="323">
        <v>0.8389125237515305</v>
      </c>
      <c r="L31" s="323">
        <v>4.809383735912457</v>
      </c>
    </row>
    <row r="32" spans="1:12" s="79" customFormat="1" ht="12.75">
      <c r="A32" s="227" t="s">
        <v>118</v>
      </c>
      <c r="B32" s="315">
        <v>7990.504039999999</v>
      </c>
      <c r="C32" s="315">
        <v>11876.55245</v>
      </c>
      <c r="D32" s="324">
        <v>48.633332647686146</v>
      </c>
      <c r="E32" s="324">
        <v>0.2296960778740366</v>
      </c>
      <c r="F32" s="324">
        <v>0.6038010738217134</v>
      </c>
      <c r="G32" s="315"/>
      <c r="H32" s="315">
        <v>14969.104599999997</v>
      </c>
      <c r="I32" s="315">
        <v>23859.67475</v>
      </c>
      <c r="J32" s="325">
        <v>59.392798618028245</v>
      </c>
      <c r="K32" s="325">
        <v>0.2522554810716908</v>
      </c>
      <c r="L32" s="325">
        <v>0.6151900685677152</v>
      </c>
    </row>
    <row r="33" spans="1:12" s="79" customFormat="1" ht="12.75">
      <c r="A33" s="320" t="s">
        <v>151</v>
      </c>
      <c r="B33" s="321">
        <v>28040.516379999983</v>
      </c>
      <c r="C33" s="321">
        <v>30970.34758</v>
      </c>
      <c r="D33" s="322">
        <v>10.448563643748487</v>
      </c>
      <c r="E33" s="322">
        <v>0.1731761070554924</v>
      </c>
      <c r="F33" s="322">
        <v>1.574525031919992</v>
      </c>
      <c r="G33" s="315"/>
      <c r="H33" s="321">
        <v>60466.381649999974</v>
      </c>
      <c r="I33" s="321">
        <v>59922.98289</v>
      </c>
      <c r="J33" s="323">
        <v>-0.8986791423130858</v>
      </c>
      <c r="K33" s="323">
        <v>-0.015418056806801538</v>
      </c>
      <c r="L33" s="323">
        <v>1.5450346385329967</v>
      </c>
    </row>
    <row r="34" spans="1:12" s="79" customFormat="1" ht="12.75">
      <c r="A34" s="227" t="s">
        <v>128</v>
      </c>
      <c r="B34" s="315">
        <v>22575.784389999993</v>
      </c>
      <c r="C34" s="315">
        <v>25142.822510000005</v>
      </c>
      <c r="D34" s="324">
        <v>11.37075937497476</v>
      </c>
      <c r="E34" s="324">
        <v>0.15173217770520345</v>
      </c>
      <c r="F34" s="324">
        <v>1.278255057127016</v>
      </c>
      <c r="G34" s="315"/>
      <c r="H34" s="315">
        <v>42098.2938</v>
      </c>
      <c r="I34" s="315">
        <v>45992.52699000001</v>
      </c>
      <c r="J34" s="325">
        <v>9.250334962506269</v>
      </c>
      <c r="K34" s="325">
        <v>0.11049253874328838</v>
      </c>
      <c r="L34" s="325">
        <v>1.1858563089834488</v>
      </c>
    </row>
    <row r="35" spans="1:12" s="79" customFormat="1" ht="12.75">
      <c r="A35" s="320" t="s">
        <v>131</v>
      </c>
      <c r="B35" s="321">
        <v>46789.02567000003</v>
      </c>
      <c r="C35" s="321">
        <v>49165.35203999998</v>
      </c>
      <c r="D35" s="322">
        <v>5.078811400690464</v>
      </c>
      <c r="E35" s="322">
        <v>0.14045961072770985</v>
      </c>
      <c r="F35" s="322">
        <v>2.499554688244109</v>
      </c>
      <c r="G35" s="315"/>
      <c r="H35" s="321">
        <v>90407.46219000002</v>
      </c>
      <c r="I35" s="321">
        <v>87818.18832000002</v>
      </c>
      <c r="J35" s="323">
        <v>-2.864004593512859</v>
      </c>
      <c r="K35" s="323">
        <v>-0.07346643856167197</v>
      </c>
      <c r="L35" s="323">
        <v>2.264275513398326</v>
      </c>
    </row>
    <row r="36" spans="1:12" s="79" customFormat="1" ht="12.75">
      <c r="A36" s="227" t="s">
        <v>136</v>
      </c>
      <c r="B36" s="315">
        <v>2688.5373399999958</v>
      </c>
      <c r="C36" s="315">
        <v>4579.247659999996</v>
      </c>
      <c r="D36" s="324">
        <v>70.32486742400997</v>
      </c>
      <c r="E36" s="324">
        <v>0.11175587617035497</v>
      </c>
      <c r="F36" s="324">
        <v>0.2328078511035891</v>
      </c>
      <c r="G36" s="315"/>
      <c r="H36" s="315">
        <v>5516.674159999992</v>
      </c>
      <c r="I36" s="315">
        <v>10649.85245999999</v>
      </c>
      <c r="J36" s="325">
        <v>93.04842285628129</v>
      </c>
      <c r="K36" s="325">
        <v>0.14564559298744897</v>
      </c>
      <c r="L36" s="325">
        <v>0.27459232088247315</v>
      </c>
    </row>
    <row r="37" spans="1:12" s="79" customFormat="1" ht="12.75">
      <c r="A37" s="320" t="s">
        <v>133</v>
      </c>
      <c r="B37" s="321">
        <v>2578.7183</v>
      </c>
      <c r="C37" s="321">
        <v>4448.563590000006</v>
      </c>
      <c r="D37" s="322">
        <v>72.51064569557701</v>
      </c>
      <c r="E37" s="322">
        <v>0.11052258850893779</v>
      </c>
      <c r="F37" s="322">
        <v>0.22616390437497544</v>
      </c>
      <c r="G37" s="315"/>
      <c r="H37" s="321">
        <v>4933.769</v>
      </c>
      <c r="I37" s="321">
        <v>9145.360090000007</v>
      </c>
      <c r="J37" s="323">
        <v>85.36255122605066</v>
      </c>
      <c r="K37" s="323">
        <v>0.11949705345783684</v>
      </c>
      <c r="L37" s="323">
        <v>0.23580098051602946</v>
      </c>
    </row>
    <row r="38" spans="1:12" s="79" customFormat="1" ht="12.75">
      <c r="A38" s="227" t="s">
        <v>149</v>
      </c>
      <c r="B38" s="315">
        <v>4678.86271</v>
      </c>
      <c r="C38" s="315">
        <v>6231.59506</v>
      </c>
      <c r="D38" s="324">
        <v>33.18610624503662</v>
      </c>
      <c r="E38" s="324">
        <v>0.09177871533080972</v>
      </c>
      <c r="F38" s="324">
        <v>0.31681279602735934</v>
      </c>
      <c r="G38" s="315"/>
      <c r="H38" s="315">
        <v>11173.893799999998</v>
      </c>
      <c r="I38" s="315">
        <v>12125.37591</v>
      </c>
      <c r="J38" s="325">
        <v>8.515224209487315</v>
      </c>
      <c r="K38" s="325">
        <v>0.026996758738713482</v>
      </c>
      <c r="L38" s="325">
        <v>0.31263673606792236</v>
      </c>
    </row>
    <row r="39" spans="1:12" s="79" customFormat="1" ht="12.75">
      <c r="A39" s="320" t="s">
        <v>132</v>
      </c>
      <c r="B39" s="321">
        <v>1816.2055499999997</v>
      </c>
      <c r="C39" s="321">
        <v>3022.7770800000003</v>
      </c>
      <c r="D39" s="322">
        <v>66.43364403329792</v>
      </c>
      <c r="E39" s="322">
        <v>0.07131788358639506</v>
      </c>
      <c r="F39" s="322">
        <v>0.15367726067910084</v>
      </c>
      <c r="G39" s="315"/>
      <c r="H39" s="321">
        <v>3472.7926799999996</v>
      </c>
      <c r="I39" s="321">
        <v>6798.914959999999</v>
      </c>
      <c r="J39" s="323">
        <v>95.77658635239924</v>
      </c>
      <c r="K39" s="323">
        <v>0.09437331483680704</v>
      </c>
      <c r="L39" s="323">
        <v>0.17530100490697023</v>
      </c>
    </row>
    <row r="40" spans="1:12" s="80" customFormat="1" ht="12">
      <c r="A40" s="227" t="s">
        <v>142</v>
      </c>
      <c r="B40" s="315">
        <v>1832.3419899999997</v>
      </c>
      <c r="C40" s="315">
        <v>2659.681920000001</v>
      </c>
      <c r="D40" s="324">
        <v>45.1520477353685</v>
      </c>
      <c r="E40" s="324">
        <v>0.04890230819064352</v>
      </c>
      <c r="F40" s="324">
        <v>0.1352175899598033</v>
      </c>
      <c r="G40" s="315"/>
      <c r="H40" s="315">
        <v>3742.51325</v>
      </c>
      <c r="I40" s="315">
        <v>4139.721170000001</v>
      </c>
      <c r="J40" s="325">
        <v>10.613400500318892</v>
      </c>
      <c r="K40" s="325">
        <v>0.01127012927793904</v>
      </c>
      <c r="L40" s="325">
        <v>0.10673721989540208</v>
      </c>
    </row>
    <row r="41" spans="1:12" s="80" customFormat="1" ht="12">
      <c r="A41" s="320" t="s">
        <v>123</v>
      </c>
      <c r="B41" s="321">
        <v>2798.84619</v>
      </c>
      <c r="C41" s="321">
        <v>3463.9155800000003</v>
      </c>
      <c r="D41" s="322">
        <v>23.762270051717273</v>
      </c>
      <c r="E41" s="322">
        <v>0.039310840802695514</v>
      </c>
      <c r="F41" s="322">
        <v>0.17610463605806445</v>
      </c>
      <c r="G41" s="315"/>
      <c r="H41" s="321">
        <v>6680.529529999999</v>
      </c>
      <c r="I41" s="321">
        <v>5123.299130000001</v>
      </c>
      <c r="J41" s="323">
        <v>-23.309984530522666</v>
      </c>
      <c r="K41" s="323">
        <v>-0.04418388214297607</v>
      </c>
      <c r="L41" s="323">
        <v>0.13209747308385317</v>
      </c>
    </row>
    <row r="42" spans="1:12" s="80" customFormat="1" ht="12">
      <c r="A42" s="227" t="s">
        <v>137</v>
      </c>
      <c r="B42" s="315">
        <v>0</v>
      </c>
      <c r="C42" s="315">
        <v>0</v>
      </c>
      <c r="D42" s="324" t="s">
        <v>178</v>
      </c>
      <c r="E42" s="324">
        <v>0</v>
      </c>
      <c r="F42" s="324">
        <v>0</v>
      </c>
      <c r="G42" s="315"/>
      <c r="H42" s="315">
        <v>0</v>
      </c>
      <c r="I42" s="315">
        <v>168.3</v>
      </c>
      <c r="J42" s="325" t="s">
        <v>178</v>
      </c>
      <c r="K42" s="325">
        <v>0.0047752390170798615</v>
      </c>
      <c r="L42" s="325">
        <v>0.004339392285301226</v>
      </c>
    </row>
    <row r="43" spans="1:12" s="80" customFormat="1" ht="12">
      <c r="A43" s="320" t="s">
        <v>139</v>
      </c>
      <c r="B43" s="321">
        <v>0</v>
      </c>
      <c r="C43" s="321">
        <v>0</v>
      </c>
      <c r="D43" s="322" t="s">
        <v>178</v>
      </c>
      <c r="E43" s="322">
        <v>0</v>
      </c>
      <c r="F43" s="322">
        <v>0</v>
      </c>
      <c r="G43" s="315"/>
      <c r="H43" s="321">
        <v>1.54048</v>
      </c>
      <c r="I43" s="321">
        <v>0</v>
      </c>
      <c r="J43" s="323">
        <v>-100</v>
      </c>
      <c r="K43" s="323">
        <v>-4.370861676192029E-05</v>
      </c>
      <c r="L43" s="323">
        <v>0</v>
      </c>
    </row>
    <row r="44" spans="1:12" s="80" customFormat="1" ht="12">
      <c r="A44" s="227" t="s">
        <v>144</v>
      </c>
      <c r="B44" s="315">
        <v>40.337480000000006</v>
      </c>
      <c r="C44" s="315">
        <v>0</v>
      </c>
      <c r="D44" s="324">
        <v>-100</v>
      </c>
      <c r="E44" s="324">
        <v>-0.002384262873174653</v>
      </c>
      <c r="F44" s="324">
        <v>0</v>
      </c>
      <c r="G44" s="315"/>
      <c r="H44" s="315">
        <v>40.675340000000006</v>
      </c>
      <c r="I44" s="315">
        <v>0</v>
      </c>
      <c r="J44" s="325">
        <v>-100</v>
      </c>
      <c r="K44" s="325">
        <v>-0.0011540966761793773</v>
      </c>
      <c r="L44" s="325">
        <v>0</v>
      </c>
    </row>
    <row r="45" spans="1:12" s="80" customFormat="1" ht="12">
      <c r="A45" s="320" t="s">
        <v>140</v>
      </c>
      <c r="B45" s="321">
        <v>114.43407999999998</v>
      </c>
      <c r="C45" s="321">
        <v>6.583420000000001</v>
      </c>
      <c r="D45" s="322">
        <v>-94.24697607565858</v>
      </c>
      <c r="E45" s="322">
        <v>-0.006374823724372038</v>
      </c>
      <c r="F45" s="322">
        <v>0.00033469949146895276</v>
      </c>
      <c r="G45" s="315"/>
      <c r="H45" s="321">
        <v>151.66960999999998</v>
      </c>
      <c r="I45" s="321">
        <v>221.44167000000002</v>
      </c>
      <c r="J45" s="323">
        <v>46.002663288974</v>
      </c>
      <c r="K45" s="323">
        <v>0.001979668824801172</v>
      </c>
      <c r="L45" s="323">
        <v>0.005709579764956744</v>
      </c>
    </row>
    <row r="46" spans="1:12" s="80" customFormat="1" ht="12">
      <c r="A46" s="227" t="s">
        <v>141</v>
      </c>
      <c r="B46" s="315">
        <v>5546.56966</v>
      </c>
      <c r="C46" s="315">
        <v>4713.8094200000005</v>
      </c>
      <c r="D46" s="324">
        <v>-15.013968832043822</v>
      </c>
      <c r="E46" s="324">
        <v>-0.049222691216407474</v>
      </c>
      <c r="F46" s="324">
        <v>0.23964893866038617</v>
      </c>
      <c r="G46" s="315"/>
      <c r="H46" s="315">
        <v>8780.870739999998</v>
      </c>
      <c r="I46" s="315">
        <v>8878.90471</v>
      </c>
      <c r="J46" s="325">
        <v>1.1164493010177523</v>
      </c>
      <c r="K46" s="325">
        <v>0.0027815545962165704</v>
      </c>
      <c r="L46" s="325">
        <v>0.22893078193998054</v>
      </c>
    </row>
    <row r="47" spans="1:12" s="80" customFormat="1" ht="12">
      <c r="A47" s="320" t="s">
        <v>145</v>
      </c>
      <c r="B47" s="321">
        <v>1900.2115599999993</v>
      </c>
      <c r="C47" s="321">
        <v>454.78475999999995</v>
      </c>
      <c r="D47" s="322">
        <v>-76.06662491833276</v>
      </c>
      <c r="E47" s="322">
        <v>-0.08543611190217246</v>
      </c>
      <c r="F47" s="322">
        <v>0.0231211479595453</v>
      </c>
      <c r="G47" s="315"/>
      <c r="H47" s="321">
        <v>3887.632169999999</v>
      </c>
      <c r="I47" s="321">
        <v>1655.6845399999995</v>
      </c>
      <c r="J47" s="323">
        <v>-57.41149194163604</v>
      </c>
      <c r="K47" s="323">
        <v>-0.06332788714708809</v>
      </c>
      <c r="L47" s="323">
        <v>0.042689629945148584</v>
      </c>
    </row>
    <row r="48" spans="1:12" s="80" customFormat="1" ht="12">
      <c r="A48" s="227" t="s">
        <v>130</v>
      </c>
      <c r="B48" s="315">
        <v>4733.96278</v>
      </c>
      <c r="C48" s="315">
        <v>2107.7248000000004</v>
      </c>
      <c r="D48" s="324">
        <v>-55.47652362404083</v>
      </c>
      <c r="E48" s="324">
        <v>-0.15523135584660216</v>
      </c>
      <c r="F48" s="324">
        <v>0.10715622255856382</v>
      </c>
      <c r="G48" s="315"/>
      <c r="H48" s="315">
        <v>7877.54378</v>
      </c>
      <c r="I48" s="315">
        <v>6614.135460000001</v>
      </c>
      <c r="J48" s="325">
        <v>-16.03809963211654</v>
      </c>
      <c r="K48" s="325">
        <v>-0.03584715807586046</v>
      </c>
      <c r="L48" s="325">
        <v>0.1705367105707741</v>
      </c>
    </row>
    <row r="49" spans="1:12" s="80" customFormat="1" ht="12">
      <c r="A49" s="320" t="s">
        <v>146</v>
      </c>
      <c r="B49" s="321">
        <v>27880.446470000035</v>
      </c>
      <c r="C49" s="321">
        <v>23742.949209999995</v>
      </c>
      <c r="D49" s="322">
        <v>-14.840139896798565</v>
      </c>
      <c r="E49" s="322">
        <v>-0.2445586859883155</v>
      </c>
      <c r="F49" s="322">
        <v>1.2070858348032134</v>
      </c>
      <c r="G49" s="315"/>
      <c r="H49" s="321">
        <v>59516.50186000003</v>
      </c>
      <c r="I49" s="321">
        <v>43726.758819999995</v>
      </c>
      <c r="J49" s="323">
        <v>-26.530025365304688</v>
      </c>
      <c r="K49" s="323">
        <v>-0.44800830085723947</v>
      </c>
      <c r="L49" s="323">
        <v>1.1274364817869003</v>
      </c>
    </row>
    <row r="50" spans="1:12" s="80" customFormat="1" ht="12">
      <c r="A50" s="227" t="s">
        <v>143</v>
      </c>
      <c r="B50" s="315">
        <v>18777.24117</v>
      </c>
      <c r="C50" s="315">
        <v>12792.922179999998</v>
      </c>
      <c r="D50" s="324">
        <v>-31.870065127357595</v>
      </c>
      <c r="E50" s="324">
        <v>-0.35372040070651534</v>
      </c>
      <c r="F50" s="324">
        <v>0.6503890907838001</v>
      </c>
      <c r="G50" s="315"/>
      <c r="H50" s="315">
        <v>47517.097109999995</v>
      </c>
      <c r="I50" s="315">
        <v>30979.148810000002</v>
      </c>
      <c r="J50" s="325">
        <v>-34.80420586660705</v>
      </c>
      <c r="K50" s="325">
        <v>-0.46923740929655094</v>
      </c>
      <c r="L50" s="325">
        <v>0.798756264713682</v>
      </c>
    </row>
    <row r="51" spans="1:12" s="80" customFormat="1" ht="12">
      <c r="A51" s="320" t="s">
        <v>150</v>
      </c>
      <c r="B51" s="321">
        <v>6209.56089</v>
      </c>
      <c r="C51" s="321">
        <v>216.66109999999998</v>
      </c>
      <c r="D51" s="322">
        <v>-96.51084667920858</v>
      </c>
      <c r="E51" s="322">
        <v>-0.35422759359169625</v>
      </c>
      <c r="F51" s="322">
        <v>0.011014998282215614</v>
      </c>
      <c r="G51" s="315"/>
      <c r="H51" s="321">
        <v>7064.02933</v>
      </c>
      <c r="I51" s="321">
        <v>810.31842</v>
      </c>
      <c r="J51" s="323">
        <v>-88.52894881737417</v>
      </c>
      <c r="K51" s="323">
        <v>-0.1774388849612003</v>
      </c>
      <c r="L51" s="323">
        <v>0.02089298574204087</v>
      </c>
    </row>
    <row r="52" spans="1:12" s="80" customFormat="1" ht="12">
      <c r="A52" s="227" t="s">
        <v>124</v>
      </c>
      <c r="B52" s="315">
        <v>40580.50782312504</v>
      </c>
      <c r="C52" s="315">
        <v>32050.451473679994</v>
      </c>
      <c r="D52" s="324">
        <v>-21.02008281075315</v>
      </c>
      <c r="E52" s="324">
        <v>-0.5041935356415306</v>
      </c>
      <c r="F52" s="324">
        <v>1.6294372544347833</v>
      </c>
      <c r="G52" s="315"/>
      <c r="H52" s="315">
        <v>81532.01619031506</v>
      </c>
      <c r="I52" s="315">
        <v>67027.75142913603</v>
      </c>
      <c r="J52" s="325">
        <v>-17.789655449366837</v>
      </c>
      <c r="K52" s="325">
        <v>-0.41153494356291515</v>
      </c>
      <c r="L52" s="325">
        <v>1.7282216723272792</v>
      </c>
    </row>
    <row r="53" spans="1:12" s="80" customFormat="1" ht="12">
      <c r="A53" s="320" t="s">
        <v>135</v>
      </c>
      <c r="B53" s="321">
        <v>45541.97383000011</v>
      </c>
      <c r="C53" s="321">
        <v>33413.62272999999</v>
      </c>
      <c r="D53" s="322">
        <v>-26.631149421131905</v>
      </c>
      <c r="E53" s="322">
        <v>-0.71688110512995</v>
      </c>
      <c r="F53" s="322">
        <v>1.6987405536736888</v>
      </c>
      <c r="G53" s="315"/>
      <c r="H53" s="321">
        <v>98191.53541000011</v>
      </c>
      <c r="I53" s="321">
        <v>65811.53442999997</v>
      </c>
      <c r="J53" s="323">
        <v>-32.976366898426626</v>
      </c>
      <c r="K53" s="323">
        <v>-0.9187299111870517</v>
      </c>
      <c r="L53" s="323">
        <v>1.6968631300616634</v>
      </c>
    </row>
    <row r="54" spans="1:12" s="80" customFormat="1" ht="12">
      <c r="A54" s="227" t="s">
        <v>147</v>
      </c>
      <c r="B54" s="315">
        <v>90815.42573000003</v>
      </c>
      <c r="C54" s="315">
        <v>72017.37969999996</v>
      </c>
      <c r="D54" s="324">
        <v>-20.699177346685403</v>
      </c>
      <c r="E54" s="324">
        <v>-1.111112623732503</v>
      </c>
      <c r="F54" s="324">
        <v>3.661346285443807</v>
      </c>
      <c r="G54" s="315"/>
      <c r="H54" s="315">
        <v>193386.29447</v>
      </c>
      <c r="I54" s="315">
        <v>147265.28808999996</v>
      </c>
      <c r="J54" s="325">
        <v>-23.84915978994303</v>
      </c>
      <c r="K54" s="325">
        <v>-1.3086086106522015</v>
      </c>
      <c r="L54" s="325">
        <v>3.7970401368414035</v>
      </c>
    </row>
    <row r="55" spans="1:12" s="80" customFormat="1" ht="12.75" thickBot="1">
      <c r="A55" s="326" t="s">
        <v>152</v>
      </c>
      <c r="B55" s="327">
        <v>116.22157000446319</v>
      </c>
      <c r="C55" s="327">
        <v>3697.433020002842</v>
      </c>
      <c r="D55" s="328" t="s">
        <v>138</v>
      </c>
      <c r="E55" s="328">
        <v>0.2116778118320505</v>
      </c>
      <c r="F55" s="328">
        <v>0.18797660661714816</v>
      </c>
      <c r="G55" s="329"/>
      <c r="H55" s="327">
        <v>252.25078000450134</v>
      </c>
      <c r="I55" s="327">
        <v>3810.13770000124</v>
      </c>
      <c r="J55" s="330" t="s">
        <v>138</v>
      </c>
      <c r="K55" s="330">
        <v>0.10094925988548141</v>
      </c>
      <c r="L55" s="330">
        <v>0.09823934724492417</v>
      </c>
    </row>
    <row r="56" spans="1:12" s="80" customFormat="1" ht="12.75">
      <c r="A56" s="100"/>
      <c r="B56" s="75"/>
      <c r="C56" s="75"/>
      <c r="D56" s="149"/>
      <c r="E56" s="149"/>
      <c r="F56" s="149"/>
      <c r="G56" s="57"/>
      <c r="H56" s="75"/>
      <c r="I56" s="75"/>
      <c r="J56" s="150"/>
      <c r="K56" s="150"/>
      <c r="L56" s="150"/>
    </row>
    <row r="57" spans="1:13" s="80" customFormat="1" ht="12.75">
      <c r="A57" s="8" t="s">
        <v>81</v>
      </c>
      <c r="B57" s="75"/>
      <c r="C57" s="75"/>
      <c r="D57" s="130"/>
      <c r="E57" s="75"/>
      <c r="F57" s="75"/>
      <c r="G57" s="75"/>
      <c r="H57" s="75"/>
      <c r="I57" s="75"/>
      <c r="J57" s="130"/>
      <c r="K57" s="75"/>
      <c r="L57" s="75"/>
      <c r="M57" s="75"/>
    </row>
    <row r="58" spans="1:12" s="70" customFormat="1" ht="12.75">
      <c r="A58" s="8" t="s">
        <v>83</v>
      </c>
      <c r="B58" s="72"/>
      <c r="C58" s="72"/>
      <c r="D58" s="131"/>
      <c r="E58" s="72"/>
      <c r="F58" s="72"/>
      <c r="G58" s="72"/>
      <c r="H58" s="72"/>
      <c r="I58" s="72"/>
      <c r="J58" s="131"/>
      <c r="K58" s="72"/>
      <c r="L58" s="72"/>
    </row>
    <row r="59" spans="1:10" s="70" customFormat="1" ht="12.75">
      <c r="A59" s="27" t="s">
        <v>42</v>
      </c>
      <c r="B59" s="71"/>
      <c r="C59" s="71"/>
      <c r="D59" s="76"/>
      <c r="E59" s="71"/>
      <c r="F59" s="71"/>
      <c r="J59" s="132"/>
    </row>
    <row r="60" spans="1:10" s="70" customFormat="1" ht="12.75">
      <c r="A60" s="27" t="s">
        <v>43</v>
      </c>
      <c r="B60" s="71"/>
      <c r="C60" s="71"/>
      <c r="D60" s="76"/>
      <c r="E60" s="71"/>
      <c r="F60" s="71"/>
      <c r="J60" s="132"/>
    </row>
    <row r="61" spans="1:10" s="70" customFormat="1" ht="12.75">
      <c r="A61" s="27" t="s">
        <v>80</v>
      </c>
      <c r="B61" s="71"/>
      <c r="C61" s="71"/>
      <c r="D61" s="76"/>
      <c r="E61" s="71"/>
      <c r="F61" s="71"/>
      <c r="J61" s="132"/>
    </row>
    <row r="62" ht="12.75">
      <c r="A62" s="27" t="s">
        <v>76</v>
      </c>
    </row>
  </sheetData>
  <sheetProtection/>
  <mergeCells count="9">
    <mergeCell ref="H15:L15"/>
    <mergeCell ref="H16:K16"/>
    <mergeCell ref="L16:L17"/>
    <mergeCell ref="A7:G8"/>
    <mergeCell ref="A9:G13"/>
    <mergeCell ref="A16:A17"/>
    <mergeCell ref="B15:F15"/>
    <mergeCell ref="B16:E16"/>
    <mergeCell ref="F16:F17"/>
  </mergeCells>
  <printOptions/>
  <pageMargins left="0.75" right="0.75" top="1" bottom="1"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M61"/>
  <sheetViews>
    <sheetView zoomScalePageLayoutView="0" workbookViewId="0" topLeftCell="A31">
      <selection activeCell="N22" sqref="N22"/>
    </sheetView>
  </sheetViews>
  <sheetFormatPr defaultColWidth="11.421875" defaultRowHeight="12.75"/>
  <cols>
    <col min="1" max="1" width="40.421875" style="2" customWidth="1"/>
    <col min="2" max="3" width="13.7109375" style="2" bestFit="1" customWidth="1"/>
    <col min="4" max="4" width="11.7109375" style="2" bestFit="1" customWidth="1"/>
    <col min="5" max="5" width="15.00390625" style="2" customWidth="1"/>
    <col min="6" max="6" width="14.00390625" style="2" customWidth="1"/>
    <col min="7" max="7" width="1.1484375" style="2" customWidth="1"/>
    <col min="8" max="9" width="15.28125" style="2" bestFit="1" customWidth="1"/>
    <col min="10" max="10" width="10.57421875" style="2" customWidth="1"/>
    <col min="11" max="11" width="14.7109375" style="2" bestFit="1" customWidth="1"/>
    <col min="12" max="12" width="13.28125" style="2" customWidth="1"/>
    <col min="13" max="16384" width="11.421875" style="2" customWidth="1"/>
  </cols>
  <sheetData>
    <row r="1" spans="7:12" ht="12.75" customHeight="1">
      <c r="G1" s="144"/>
      <c r="H1" s="113"/>
      <c r="I1" s="113"/>
      <c r="J1" s="113"/>
      <c r="K1" s="113"/>
      <c r="L1" s="113"/>
    </row>
    <row r="2" spans="7:12" ht="12.75">
      <c r="G2" s="113"/>
      <c r="H2" s="113"/>
      <c r="I2" s="113"/>
      <c r="J2" s="113"/>
      <c r="K2" s="113"/>
      <c r="L2" s="113"/>
    </row>
    <row r="3" spans="7:12" ht="12.75">
      <c r="G3" s="113"/>
      <c r="H3" s="113"/>
      <c r="I3" s="113"/>
      <c r="J3" s="113"/>
      <c r="K3" s="113"/>
      <c r="L3" s="113"/>
    </row>
    <row r="4" spans="7:12" ht="12.75">
      <c r="G4" s="113"/>
      <c r="H4" s="113"/>
      <c r="I4" s="113"/>
      <c r="J4" s="113"/>
      <c r="K4" s="113"/>
      <c r="L4" s="113"/>
    </row>
    <row r="5" spans="7:12" ht="12.75">
      <c r="G5" s="113"/>
      <c r="H5" s="113"/>
      <c r="I5" s="113"/>
      <c r="J5" s="113"/>
      <c r="K5" s="113"/>
      <c r="L5" s="113"/>
    </row>
    <row r="6" spans="7:12" ht="12.75">
      <c r="G6" s="113"/>
      <c r="H6" s="113"/>
      <c r="I6" s="113"/>
      <c r="J6" s="113"/>
      <c r="K6" s="113"/>
      <c r="L6" s="113"/>
    </row>
    <row r="7" spans="1:12" ht="20.25">
      <c r="A7" s="408" t="s">
        <v>58</v>
      </c>
      <c r="B7" s="408"/>
      <c r="C7" s="408"/>
      <c r="D7" s="408"/>
      <c r="E7" s="408"/>
      <c r="F7" s="408"/>
      <c r="G7" s="409"/>
      <c r="H7" s="331"/>
      <c r="I7" s="331"/>
      <c r="J7" s="331"/>
      <c r="K7" s="331"/>
      <c r="L7" s="331"/>
    </row>
    <row r="8" spans="1:12" ht="20.25">
      <c r="A8" s="408"/>
      <c r="B8" s="408"/>
      <c r="C8" s="408"/>
      <c r="D8" s="408"/>
      <c r="E8" s="408"/>
      <c r="F8" s="408"/>
      <c r="G8" s="409"/>
      <c r="H8" s="332"/>
      <c r="I8" s="332"/>
      <c r="J8" s="332"/>
      <c r="K8" s="332"/>
      <c r="L8" s="332"/>
    </row>
    <row r="9" spans="1:12" ht="12.75">
      <c r="A9" s="410" t="s">
        <v>109</v>
      </c>
      <c r="B9" s="410"/>
      <c r="C9" s="410"/>
      <c r="D9" s="410"/>
      <c r="E9" s="410"/>
      <c r="F9" s="410"/>
      <c r="G9" s="411"/>
      <c r="H9" s="158"/>
      <c r="I9" s="158"/>
      <c r="J9" s="158"/>
      <c r="K9" s="158"/>
      <c r="L9" s="158"/>
    </row>
    <row r="10" spans="1:12" ht="12.75">
      <c r="A10" s="410"/>
      <c r="B10" s="410"/>
      <c r="C10" s="410"/>
      <c r="D10" s="410"/>
      <c r="E10" s="410"/>
      <c r="F10" s="410"/>
      <c r="G10" s="411"/>
      <c r="H10" s="158"/>
      <c r="I10" s="158"/>
      <c r="J10" s="158"/>
      <c r="K10" s="158"/>
      <c r="L10" s="158"/>
    </row>
    <row r="11" spans="1:12" ht="12.75">
      <c r="A11" s="410"/>
      <c r="B11" s="410"/>
      <c r="C11" s="410"/>
      <c r="D11" s="410"/>
      <c r="E11" s="410"/>
      <c r="F11" s="410"/>
      <c r="G11" s="411"/>
      <c r="H11" s="158"/>
      <c r="I11" s="158"/>
      <c r="J11" s="158"/>
      <c r="K11" s="158"/>
      <c r="L11" s="158"/>
    </row>
    <row r="12" spans="1:12" ht="12.75">
      <c r="A12" s="410"/>
      <c r="B12" s="410"/>
      <c r="C12" s="410"/>
      <c r="D12" s="410"/>
      <c r="E12" s="410"/>
      <c r="F12" s="410"/>
      <c r="G12" s="411"/>
      <c r="H12" s="158"/>
      <c r="I12" s="158"/>
      <c r="J12" s="158"/>
      <c r="K12" s="158"/>
      <c r="L12" s="158"/>
    </row>
    <row r="13" spans="1:12" ht="12.75">
      <c r="A13" s="412"/>
      <c r="B13" s="412"/>
      <c r="C13" s="412"/>
      <c r="D13" s="412"/>
      <c r="E13" s="412"/>
      <c r="F13" s="412"/>
      <c r="G13" s="413"/>
      <c r="H13" s="158"/>
      <c r="I13" s="158"/>
      <c r="J13" s="158"/>
      <c r="K13" s="158"/>
      <c r="L13" s="158"/>
    </row>
    <row r="14" spans="1:12" ht="13.5" thickBot="1">
      <c r="A14" s="250"/>
      <c r="B14" s="334"/>
      <c r="C14" s="334"/>
      <c r="D14" s="334"/>
      <c r="E14" s="334"/>
      <c r="F14" s="334"/>
      <c r="G14" s="334"/>
      <c r="H14" s="334"/>
      <c r="I14" s="334"/>
      <c r="J14" s="334"/>
      <c r="K14" s="334"/>
      <c r="L14" s="334"/>
    </row>
    <row r="15" spans="1:12" ht="13.5" thickBot="1">
      <c r="A15" s="165"/>
      <c r="B15" s="417" t="s">
        <v>89</v>
      </c>
      <c r="C15" s="417"/>
      <c r="D15" s="417"/>
      <c r="E15" s="417"/>
      <c r="F15" s="335"/>
      <c r="G15" s="158"/>
      <c r="H15" s="417" t="s">
        <v>96</v>
      </c>
      <c r="I15" s="417"/>
      <c r="J15" s="417"/>
      <c r="K15" s="417"/>
      <c r="L15" s="335"/>
    </row>
    <row r="16" spans="1:12" ht="13.5" thickBot="1">
      <c r="A16" s="457" t="s">
        <v>44</v>
      </c>
      <c r="B16" s="407" t="s">
        <v>22</v>
      </c>
      <c r="C16" s="407"/>
      <c r="D16" s="407"/>
      <c r="E16" s="407"/>
      <c r="F16" s="427" t="s">
        <v>104</v>
      </c>
      <c r="G16" s="158"/>
      <c r="H16" s="407" t="s">
        <v>22</v>
      </c>
      <c r="I16" s="407"/>
      <c r="J16" s="407"/>
      <c r="K16" s="407"/>
      <c r="L16" s="427" t="s">
        <v>104</v>
      </c>
    </row>
    <row r="17" spans="1:12" s="5" customFormat="1" ht="57.75" customHeight="1" thickBot="1">
      <c r="A17" s="458"/>
      <c r="B17" s="311">
        <v>2018</v>
      </c>
      <c r="C17" s="311">
        <v>2019</v>
      </c>
      <c r="D17" s="295" t="s">
        <v>52</v>
      </c>
      <c r="E17" s="295" t="s">
        <v>53</v>
      </c>
      <c r="F17" s="428"/>
      <c r="G17" s="336"/>
      <c r="H17" s="311">
        <v>2018</v>
      </c>
      <c r="I17" s="311">
        <v>2019</v>
      </c>
      <c r="J17" s="295" t="s">
        <v>52</v>
      </c>
      <c r="K17" s="295" t="s">
        <v>53</v>
      </c>
      <c r="L17" s="428"/>
    </row>
    <row r="18" spans="1:13" s="5" customFormat="1" ht="12.75">
      <c r="A18" s="296" t="s">
        <v>1</v>
      </c>
      <c r="B18" s="297">
        <v>1571032.1289480024</v>
      </c>
      <c r="C18" s="297">
        <v>1747711.8525450001</v>
      </c>
      <c r="D18" s="298">
        <v>11.246092319913693</v>
      </c>
      <c r="E18" s="298">
        <v>11.246092319913684</v>
      </c>
      <c r="F18" s="298">
        <v>100</v>
      </c>
      <c r="G18" s="297">
        <v>0</v>
      </c>
      <c r="H18" s="297">
        <v>3267140.8043190013</v>
      </c>
      <c r="I18" s="297">
        <v>3530301.418918001</v>
      </c>
      <c r="J18" s="298">
        <v>8.054768078899887</v>
      </c>
      <c r="K18" s="298">
        <v>8.054768078899881</v>
      </c>
      <c r="L18" s="298">
        <v>100</v>
      </c>
      <c r="M18" s="16"/>
    </row>
    <row r="19" spans="1:13" s="5" customFormat="1" ht="14.25">
      <c r="A19" s="211" t="s">
        <v>87</v>
      </c>
      <c r="B19" s="337">
        <v>976827.9826610002</v>
      </c>
      <c r="C19" s="337">
        <v>1033907.5444260002</v>
      </c>
      <c r="D19" s="338">
        <v>5.84335858290097</v>
      </c>
      <c r="E19" s="338">
        <v>3.633252351320257</v>
      </c>
      <c r="F19" s="338">
        <v>59.15778066735856</v>
      </c>
      <c r="G19" s="297">
        <v>0</v>
      </c>
      <c r="H19" s="337">
        <v>2029364.0962039998</v>
      </c>
      <c r="I19" s="337">
        <v>2124899.742144</v>
      </c>
      <c r="J19" s="338">
        <v>4.7076641455667145</v>
      </c>
      <c r="K19" s="338">
        <v>2.924136168655674</v>
      </c>
      <c r="L19" s="338">
        <v>60.19032059860935</v>
      </c>
      <c r="M19" s="16"/>
    </row>
    <row r="20" spans="1:12" s="5" customFormat="1" ht="14.25">
      <c r="A20" s="214" t="s">
        <v>88</v>
      </c>
      <c r="B20" s="297">
        <v>594204.1462870023</v>
      </c>
      <c r="C20" s="297">
        <v>713804.3081189999</v>
      </c>
      <c r="D20" s="298">
        <v>20.127789847873355</v>
      </c>
      <c r="E20" s="298">
        <v>7.612839968593427</v>
      </c>
      <c r="F20" s="298">
        <v>40.842219332641434</v>
      </c>
      <c r="G20" s="297">
        <v>0</v>
      </c>
      <c r="H20" s="297">
        <v>1237776.7081150017</v>
      </c>
      <c r="I20" s="297">
        <v>1405401.6767740017</v>
      </c>
      <c r="J20" s="298">
        <v>13.542423892777421</v>
      </c>
      <c r="K20" s="298">
        <v>5.130631910244207</v>
      </c>
      <c r="L20" s="298">
        <v>39.80967940139066</v>
      </c>
    </row>
    <row r="21" spans="1:13" ht="12.75">
      <c r="A21" s="172" t="s">
        <v>126</v>
      </c>
      <c r="B21" s="299">
        <v>47755.79015000002</v>
      </c>
      <c r="C21" s="299">
        <v>122402.56891999995</v>
      </c>
      <c r="D21" s="300">
        <v>156.3093784764859</v>
      </c>
      <c r="E21" s="300">
        <v>4.751448260958549</v>
      </c>
      <c r="F21" s="300">
        <v>7.003589793234999</v>
      </c>
      <c r="G21" s="301">
        <v>0</v>
      </c>
      <c r="H21" s="299">
        <v>102033.62098000005</v>
      </c>
      <c r="I21" s="299">
        <v>203562.01325999992</v>
      </c>
      <c r="J21" s="300">
        <v>99.50484095815908</v>
      </c>
      <c r="K21" s="300">
        <v>3.107560964185697</v>
      </c>
      <c r="L21" s="300">
        <v>5.766136913102153</v>
      </c>
      <c r="M21" s="5"/>
    </row>
    <row r="22" spans="1:13" ht="12.75">
      <c r="A22" s="159" t="s">
        <v>120</v>
      </c>
      <c r="B22" s="301">
        <v>27806.64978</v>
      </c>
      <c r="C22" s="301">
        <v>56463.51740000001</v>
      </c>
      <c r="D22" s="302">
        <v>103.05760617236075</v>
      </c>
      <c r="E22" s="302">
        <v>1.8240790300825533</v>
      </c>
      <c r="F22" s="302">
        <v>3.2307109045337437</v>
      </c>
      <c r="G22" s="301">
        <v>0</v>
      </c>
      <c r="H22" s="301">
        <v>52131.84310999999</v>
      </c>
      <c r="I22" s="301">
        <v>98040.32976000005</v>
      </c>
      <c r="J22" s="302">
        <v>88.06227424787491</v>
      </c>
      <c r="K22" s="302">
        <v>1.4051578857363993</v>
      </c>
      <c r="L22" s="302">
        <v>2.7771093208819644</v>
      </c>
      <c r="M22" s="5"/>
    </row>
    <row r="23" spans="1:13" ht="12.75">
      <c r="A23" s="172" t="s">
        <v>123</v>
      </c>
      <c r="B23" s="299">
        <v>451.8766800000001</v>
      </c>
      <c r="C23" s="299">
        <v>17178.873050000002</v>
      </c>
      <c r="D23" s="300" t="s">
        <v>138</v>
      </c>
      <c r="E23" s="300">
        <v>1.0647138312314952</v>
      </c>
      <c r="F23" s="300">
        <v>0.9829350888125122</v>
      </c>
      <c r="G23" s="301">
        <v>0</v>
      </c>
      <c r="H23" s="299">
        <v>949.6987600000002</v>
      </c>
      <c r="I23" s="299">
        <v>17321.59239</v>
      </c>
      <c r="J23" s="300" t="s">
        <v>138</v>
      </c>
      <c r="K23" s="300">
        <v>0.5011076843813145</v>
      </c>
      <c r="L23" s="300">
        <v>0.4906547723426086</v>
      </c>
      <c r="M23" s="5"/>
    </row>
    <row r="24" spans="1:13" ht="12.75">
      <c r="A24" s="159" t="s">
        <v>119</v>
      </c>
      <c r="B24" s="301">
        <v>47299.10138</v>
      </c>
      <c r="C24" s="301">
        <v>62223.37148999995</v>
      </c>
      <c r="D24" s="302">
        <v>31.552967550268395</v>
      </c>
      <c r="E24" s="302">
        <v>0.9499659386338309</v>
      </c>
      <c r="F24" s="302">
        <v>3.5602763349914293</v>
      </c>
      <c r="G24" s="301">
        <v>0</v>
      </c>
      <c r="H24" s="301">
        <v>98489.36999999997</v>
      </c>
      <c r="I24" s="301">
        <v>112657.00627999994</v>
      </c>
      <c r="J24" s="302">
        <v>14.384939491439507</v>
      </c>
      <c r="K24" s="302">
        <v>0.4336402110760285</v>
      </c>
      <c r="L24" s="302">
        <v>3.191144123736836</v>
      </c>
      <c r="M24" s="5"/>
    </row>
    <row r="25" spans="1:13" ht="12.75">
      <c r="A25" s="172" t="s">
        <v>117</v>
      </c>
      <c r="B25" s="299">
        <v>17417.637730000006</v>
      </c>
      <c r="C25" s="299">
        <v>27774.596399999995</v>
      </c>
      <c r="D25" s="300">
        <v>59.46247608630213</v>
      </c>
      <c r="E25" s="300">
        <v>0.6592455035872015</v>
      </c>
      <c r="F25" s="300">
        <v>1.589197690657926</v>
      </c>
      <c r="G25" s="301">
        <v>0</v>
      </c>
      <c r="H25" s="299">
        <v>37159.65995</v>
      </c>
      <c r="I25" s="299">
        <v>45802.14958</v>
      </c>
      <c r="J25" s="300">
        <v>23.257719908171538</v>
      </c>
      <c r="K25" s="300">
        <v>0.2645276144381364</v>
      </c>
      <c r="L25" s="300">
        <v>1.297400537375017</v>
      </c>
      <c r="M25" s="5"/>
    </row>
    <row r="26" spans="1:13" ht="12.75">
      <c r="A26" s="159" t="s">
        <v>130</v>
      </c>
      <c r="B26" s="301">
        <v>3626.3142899999993</v>
      </c>
      <c r="C26" s="301">
        <v>8395.769699999999</v>
      </c>
      <c r="D26" s="302">
        <v>131.52349820180643</v>
      </c>
      <c r="E26" s="302">
        <v>0.30358738832373416</v>
      </c>
      <c r="F26" s="302">
        <v>0.4803863799272268</v>
      </c>
      <c r="G26" s="301">
        <v>0</v>
      </c>
      <c r="H26" s="301">
        <v>9192.001279999999</v>
      </c>
      <c r="I26" s="301">
        <v>17344.9807</v>
      </c>
      <c r="J26" s="302">
        <v>88.69645653487115</v>
      </c>
      <c r="K26" s="302">
        <v>0.24954478268038394</v>
      </c>
      <c r="L26" s="302">
        <v>0.49131727412998194</v>
      </c>
      <c r="M26" s="5"/>
    </row>
    <row r="27" spans="1:13" ht="12.75">
      <c r="A27" s="172" t="s">
        <v>148</v>
      </c>
      <c r="B27" s="299">
        <v>2724.28095</v>
      </c>
      <c r="C27" s="299">
        <v>5999.963630000001</v>
      </c>
      <c r="D27" s="300">
        <v>120.2402667023018</v>
      </c>
      <c r="E27" s="300">
        <v>0.20850513618670996</v>
      </c>
      <c r="F27" s="300">
        <v>0.3433039388765897</v>
      </c>
      <c r="G27" s="301">
        <v>0</v>
      </c>
      <c r="H27" s="299">
        <v>4978.1321499999995</v>
      </c>
      <c r="I27" s="299">
        <v>9883.22257</v>
      </c>
      <c r="J27" s="300">
        <v>98.53274827185939</v>
      </c>
      <c r="K27" s="300">
        <v>0.15013403810193027</v>
      </c>
      <c r="L27" s="300">
        <v>0.27995407182622667</v>
      </c>
      <c r="M27" s="5"/>
    </row>
    <row r="28" spans="1:13" ht="12.75">
      <c r="A28" s="159" t="s">
        <v>121</v>
      </c>
      <c r="B28" s="301">
        <v>9947.620670000002</v>
      </c>
      <c r="C28" s="301">
        <v>13182.471549999997</v>
      </c>
      <c r="D28" s="302">
        <v>32.51884030676449</v>
      </c>
      <c r="E28" s="302">
        <v>0.2059060932233208</v>
      </c>
      <c r="F28" s="302">
        <v>0.7542703066757724</v>
      </c>
      <c r="G28" s="301">
        <v>0</v>
      </c>
      <c r="H28" s="301">
        <v>18533.041920000007</v>
      </c>
      <c r="I28" s="301">
        <v>24639.23869999999</v>
      </c>
      <c r="J28" s="302">
        <v>32.94762298794814</v>
      </c>
      <c r="K28" s="302">
        <v>0.18689726417446997</v>
      </c>
      <c r="L28" s="302">
        <v>0.6979358353925386</v>
      </c>
      <c r="M28" s="5"/>
    </row>
    <row r="29" spans="1:13" ht="12.75">
      <c r="A29" s="172" t="s">
        <v>143</v>
      </c>
      <c r="B29" s="299">
        <v>20562.722040000004</v>
      </c>
      <c r="C29" s="299">
        <v>23517.13036</v>
      </c>
      <c r="D29" s="300">
        <v>14.367788049913234</v>
      </c>
      <c r="E29" s="300">
        <v>0.18805524505589416</v>
      </c>
      <c r="F29" s="300">
        <v>1.3455954038278448</v>
      </c>
      <c r="G29" s="301">
        <v>0</v>
      </c>
      <c r="H29" s="299">
        <v>55285.32369000001</v>
      </c>
      <c r="I29" s="299">
        <v>58777.99648999999</v>
      </c>
      <c r="J29" s="300">
        <v>6.31754065434138</v>
      </c>
      <c r="K29" s="300">
        <v>0.10690303874821776</v>
      </c>
      <c r="L29" s="300">
        <v>1.664956883710366</v>
      </c>
      <c r="M29" s="5"/>
    </row>
    <row r="30" spans="1:13" ht="12.75">
      <c r="A30" s="159" t="s">
        <v>127</v>
      </c>
      <c r="B30" s="301">
        <v>10517.525310000003</v>
      </c>
      <c r="C30" s="301">
        <v>12598.403499999997</v>
      </c>
      <c r="D30" s="302">
        <v>19.78486505776702</v>
      </c>
      <c r="E30" s="302">
        <v>0.1324529366177505</v>
      </c>
      <c r="F30" s="302">
        <v>0.7208512937446943</v>
      </c>
      <c r="G30" s="301">
        <v>0</v>
      </c>
      <c r="H30" s="301">
        <v>19640.563840000003</v>
      </c>
      <c r="I30" s="301">
        <v>24101.983289999993</v>
      </c>
      <c r="J30" s="302">
        <v>22.71533285064786</v>
      </c>
      <c r="K30" s="302">
        <v>0.13655424474213687</v>
      </c>
      <c r="L30" s="302">
        <v>0.6827174348582107</v>
      </c>
      <c r="M30" s="5"/>
    </row>
    <row r="31" spans="1:13" ht="12.75">
      <c r="A31" s="172" t="s">
        <v>122</v>
      </c>
      <c r="B31" s="299">
        <v>18061.55281999999</v>
      </c>
      <c r="C31" s="299">
        <v>19862.220040000004</v>
      </c>
      <c r="D31" s="300">
        <v>9.969614672366877</v>
      </c>
      <c r="E31" s="300">
        <v>0.114616829714729</v>
      </c>
      <c r="F31" s="300">
        <v>1.136469951329611</v>
      </c>
      <c r="G31" s="301">
        <v>0</v>
      </c>
      <c r="H31" s="299">
        <v>36157.81165</v>
      </c>
      <c r="I31" s="299">
        <v>40462.18285000002</v>
      </c>
      <c r="J31" s="300">
        <v>11.904401852815138</v>
      </c>
      <c r="K31" s="300">
        <v>0.13174734294615773</v>
      </c>
      <c r="L31" s="300">
        <v>1.1461396081698099</v>
      </c>
      <c r="M31" s="5"/>
    </row>
    <row r="32" spans="1:13" ht="12.75">
      <c r="A32" s="159" t="s">
        <v>118</v>
      </c>
      <c r="B32" s="301">
        <v>17253.17529</v>
      </c>
      <c r="C32" s="301">
        <v>18706.965679999987</v>
      </c>
      <c r="D32" s="302">
        <v>8.426219322321549</v>
      </c>
      <c r="E32" s="302">
        <v>0.09253727936000111</v>
      </c>
      <c r="F32" s="302">
        <v>1.0703689886155487</v>
      </c>
      <c r="G32" s="301">
        <v>0</v>
      </c>
      <c r="H32" s="301">
        <v>32673.254719999994</v>
      </c>
      <c r="I32" s="301">
        <v>32060.41989999999</v>
      </c>
      <c r="J32" s="302">
        <v>-1.8756466879464972</v>
      </c>
      <c r="K32" s="302">
        <v>-0.018757527045968333</v>
      </c>
      <c r="L32" s="302">
        <v>0.9081496477381854</v>
      </c>
      <c r="M32" s="5"/>
    </row>
    <row r="33" spans="1:13" ht="12.75">
      <c r="A33" s="172" t="s">
        <v>129</v>
      </c>
      <c r="B33" s="299">
        <v>1130.2810800000002</v>
      </c>
      <c r="C33" s="299">
        <v>1969.6624200000012</v>
      </c>
      <c r="D33" s="300">
        <v>74.26306206948105</v>
      </c>
      <c r="E33" s="300">
        <v>0.05342865524730351</v>
      </c>
      <c r="F33" s="300">
        <v>0.1126994943206341</v>
      </c>
      <c r="G33" s="301">
        <v>0</v>
      </c>
      <c r="H33" s="299">
        <v>2335.3864800000006</v>
      </c>
      <c r="I33" s="299">
        <v>2784.273170000001</v>
      </c>
      <c r="J33" s="300">
        <v>19.22108798026443</v>
      </c>
      <c r="K33" s="300">
        <v>0.013739435086684786</v>
      </c>
      <c r="L33" s="300">
        <v>0.07886785969831864</v>
      </c>
      <c r="M33" s="5"/>
    </row>
    <row r="34" spans="1:13" ht="12.75">
      <c r="A34" s="159" t="s">
        <v>125</v>
      </c>
      <c r="B34" s="301">
        <v>8157.209989999999</v>
      </c>
      <c r="C34" s="301">
        <v>8958.441850000001</v>
      </c>
      <c r="D34" s="302">
        <v>9.822376290205103</v>
      </c>
      <c r="E34" s="302">
        <v>0.051000348448412995</v>
      </c>
      <c r="F34" s="302">
        <v>0.5125811693131685</v>
      </c>
      <c r="G34" s="301">
        <v>0</v>
      </c>
      <c r="H34" s="301">
        <v>30519.03451</v>
      </c>
      <c r="I34" s="301">
        <v>22378.226590000002</v>
      </c>
      <c r="J34" s="302">
        <v>-26.67452640853545</v>
      </c>
      <c r="K34" s="302">
        <v>-0.24917223981403697</v>
      </c>
      <c r="L34" s="302">
        <v>0.633889969566924</v>
      </c>
      <c r="M34" s="5"/>
    </row>
    <row r="35" spans="1:13" ht="12.75">
      <c r="A35" s="172" t="s">
        <v>133</v>
      </c>
      <c r="B35" s="299">
        <v>773.9811099999996</v>
      </c>
      <c r="C35" s="299">
        <v>1279.2199000000003</v>
      </c>
      <c r="D35" s="300">
        <v>65.2779226097651</v>
      </c>
      <c r="E35" s="300">
        <v>0.03215967265661968</v>
      </c>
      <c r="F35" s="300">
        <v>0.07319398207074086</v>
      </c>
      <c r="G35" s="301">
        <v>0</v>
      </c>
      <c r="H35" s="299">
        <v>1517.1795799999993</v>
      </c>
      <c r="I35" s="299">
        <v>2678.28046</v>
      </c>
      <c r="J35" s="300">
        <v>76.53022063479138</v>
      </c>
      <c r="K35" s="300">
        <v>0.03553874624763897</v>
      </c>
      <c r="L35" s="300">
        <v>0.07586548971846328</v>
      </c>
      <c r="M35" s="5"/>
    </row>
    <row r="36" spans="1:13" ht="12.75">
      <c r="A36" s="159" t="s">
        <v>136</v>
      </c>
      <c r="B36" s="301">
        <v>957.4538600000001</v>
      </c>
      <c r="C36" s="301">
        <v>1405.9961300000002</v>
      </c>
      <c r="D36" s="302">
        <v>46.847403174080895</v>
      </c>
      <c r="E36" s="302">
        <v>0.028550801841357235</v>
      </c>
      <c r="F36" s="302">
        <v>0.08044782256025804</v>
      </c>
      <c r="G36" s="301">
        <v>0</v>
      </c>
      <c r="H36" s="301">
        <v>2901.6786200000006</v>
      </c>
      <c r="I36" s="301">
        <v>3635.873940000004</v>
      </c>
      <c r="J36" s="302">
        <v>25.302434078657665</v>
      </c>
      <c r="K36" s="302">
        <v>0.02247210524350322</v>
      </c>
      <c r="L36" s="302">
        <v>0.10299046762738916</v>
      </c>
      <c r="M36" s="5"/>
    </row>
    <row r="37" spans="1:13" ht="12.75">
      <c r="A37" s="172" t="s">
        <v>142</v>
      </c>
      <c r="B37" s="299">
        <v>168.76581699999997</v>
      </c>
      <c r="C37" s="299">
        <v>395.29949</v>
      </c>
      <c r="D37" s="300">
        <v>134.2295952029196</v>
      </c>
      <c r="E37" s="300">
        <v>0.014419416944177452</v>
      </c>
      <c r="F37" s="300">
        <v>0.022618115762296224</v>
      </c>
      <c r="G37" s="301">
        <v>0</v>
      </c>
      <c r="H37" s="299">
        <v>213.21810699999995</v>
      </c>
      <c r="I37" s="299">
        <v>563.4240699999999</v>
      </c>
      <c r="J37" s="300">
        <v>164.24775922056193</v>
      </c>
      <c r="K37" s="300">
        <v>0.010719034898558542</v>
      </c>
      <c r="L37" s="300">
        <v>0.01595965905292821</v>
      </c>
      <c r="M37" s="5"/>
    </row>
    <row r="38" spans="1:13" ht="12.75">
      <c r="A38" s="159" t="s">
        <v>131</v>
      </c>
      <c r="B38" s="301">
        <v>6994.227859999999</v>
      </c>
      <c r="C38" s="301">
        <v>7033.34493</v>
      </c>
      <c r="D38" s="302">
        <v>0.5592764602896594</v>
      </c>
      <c r="E38" s="302">
        <v>0.0024898962458644864</v>
      </c>
      <c r="F38" s="302">
        <v>0.4024316090640523</v>
      </c>
      <c r="G38" s="301">
        <v>0</v>
      </c>
      <c r="H38" s="301">
        <v>13619.387560000005</v>
      </c>
      <c r="I38" s="301">
        <v>13176.811920000013</v>
      </c>
      <c r="J38" s="302">
        <v>-3.2496001604347513</v>
      </c>
      <c r="K38" s="302">
        <v>-0.013546267715640778</v>
      </c>
      <c r="L38" s="302">
        <v>0.3732489200324023</v>
      </c>
      <c r="M38" s="5"/>
    </row>
    <row r="39" spans="1:13" ht="12.75">
      <c r="A39" s="172" t="s">
        <v>137</v>
      </c>
      <c r="B39" s="299">
        <v>0</v>
      </c>
      <c r="C39" s="299">
        <v>0</v>
      </c>
      <c r="D39" s="300" t="s">
        <v>178</v>
      </c>
      <c r="E39" s="300">
        <v>0</v>
      </c>
      <c r="F39" s="300">
        <v>0</v>
      </c>
      <c r="G39" s="301">
        <v>0</v>
      </c>
      <c r="H39" s="299">
        <v>0</v>
      </c>
      <c r="I39" s="299">
        <v>1000</v>
      </c>
      <c r="J39" s="300" t="s">
        <v>178</v>
      </c>
      <c r="K39" s="300">
        <v>0.03060780235360682</v>
      </c>
      <c r="L39" s="300">
        <v>0.028326193186826783</v>
      </c>
      <c r="M39" s="5"/>
    </row>
    <row r="40" spans="1:13" ht="12.75">
      <c r="A40" s="159" t="s">
        <v>139</v>
      </c>
      <c r="B40" s="301">
        <v>0</v>
      </c>
      <c r="C40" s="301">
        <v>0</v>
      </c>
      <c r="D40" s="302" t="s">
        <v>178</v>
      </c>
      <c r="E40" s="302">
        <v>0</v>
      </c>
      <c r="F40" s="302">
        <v>0</v>
      </c>
      <c r="G40" s="301">
        <v>0</v>
      </c>
      <c r="H40" s="301">
        <v>0.101</v>
      </c>
      <c r="I40" s="301">
        <v>0</v>
      </c>
      <c r="J40" s="302">
        <v>-100</v>
      </c>
      <c r="K40" s="302">
        <v>-3.0913880377142883E-06</v>
      </c>
      <c r="L40" s="302">
        <v>0</v>
      </c>
      <c r="M40" s="5"/>
    </row>
    <row r="41" spans="1:13" ht="12.75">
      <c r="A41" s="172" t="s">
        <v>144</v>
      </c>
      <c r="B41" s="299">
        <v>5.066</v>
      </c>
      <c r="C41" s="299">
        <v>0</v>
      </c>
      <c r="D41" s="300">
        <v>-100</v>
      </c>
      <c r="E41" s="300">
        <v>-0.0003224631696992922</v>
      </c>
      <c r="F41" s="300">
        <v>0</v>
      </c>
      <c r="G41" s="301">
        <v>0</v>
      </c>
      <c r="H41" s="299">
        <v>7.566</v>
      </c>
      <c r="I41" s="299">
        <v>0</v>
      </c>
      <c r="J41" s="300">
        <v>-100</v>
      </c>
      <c r="K41" s="300">
        <v>-0.00023157863260738919</v>
      </c>
      <c r="L41" s="300">
        <v>0</v>
      </c>
      <c r="M41" s="5"/>
    </row>
    <row r="42" spans="1:13" ht="12.75">
      <c r="A42" s="159" t="s">
        <v>134</v>
      </c>
      <c r="B42" s="301">
        <v>18314.50070300004</v>
      </c>
      <c r="C42" s="301">
        <v>17940.34534100002</v>
      </c>
      <c r="D42" s="302">
        <v>-2.042946013476288</v>
      </c>
      <c r="E42" s="302">
        <v>-0.023815894984309992</v>
      </c>
      <c r="F42" s="302">
        <v>1.0265047590582779</v>
      </c>
      <c r="G42" s="301">
        <v>0</v>
      </c>
      <c r="H42" s="301">
        <v>33072.41260800002</v>
      </c>
      <c r="I42" s="301">
        <v>36877.27075900002</v>
      </c>
      <c r="J42" s="302">
        <v>11.50462833207282</v>
      </c>
      <c r="K42" s="302">
        <v>0.1164583462693178</v>
      </c>
      <c r="L42" s="302">
        <v>1.0445926957223528</v>
      </c>
      <c r="M42" s="5"/>
    </row>
    <row r="43" spans="1:13" ht="12.75">
      <c r="A43" s="172" t="s">
        <v>150</v>
      </c>
      <c r="B43" s="299">
        <v>428.98656</v>
      </c>
      <c r="C43" s="299">
        <v>50.845169999999996</v>
      </c>
      <c r="D43" s="300">
        <v>-88.14760770127623</v>
      </c>
      <c r="E43" s="300">
        <v>-0.024069615320548014</v>
      </c>
      <c r="F43" s="300">
        <v>0.0029092421571645113</v>
      </c>
      <c r="G43" s="301">
        <v>0</v>
      </c>
      <c r="H43" s="299">
        <v>470.9125</v>
      </c>
      <c r="I43" s="299">
        <v>965.14625</v>
      </c>
      <c r="J43" s="300">
        <v>104.95235314416158</v>
      </c>
      <c r="K43" s="300">
        <v>0.015127408936481925</v>
      </c>
      <c r="L43" s="300">
        <v>0.027338919131041414</v>
      </c>
      <c r="M43" s="5"/>
    </row>
    <row r="44" spans="1:13" ht="12.75">
      <c r="A44" s="159" t="s">
        <v>132</v>
      </c>
      <c r="B44" s="301">
        <v>13175.544559999998</v>
      </c>
      <c r="C44" s="301">
        <v>12757.418049999998</v>
      </c>
      <c r="D44" s="302">
        <v>-3.17350457960881</v>
      </c>
      <c r="E44" s="302">
        <v>-0.026614765051303342</v>
      </c>
      <c r="F44" s="302">
        <v>0.7299497357886987</v>
      </c>
      <c r="G44" s="301">
        <v>0</v>
      </c>
      <c r="H44" s="301">
        <v>20574.53711</v>
      </c>
      <c r="I44" s="301">
        <v>22325.14186999999</v>
      </c>
      <c r="J44" s="302">
        <v>8.50859851981376</v>
      </c>
      <c r="K44" s="302">
        <v>0.053582164493363005</v>
      </c>
      <c r="L44" s="302">
        <v>0.632386281532935</v>
      </c>
      <c r="M44" s="5"/>
    </row>
    <row r="45" spans="1:13" ht="12.75">
      <c r="A45" s="172" t="s">
        <v>141</v>
      </c>
      <c r="B45" s="299">
        <v>3285.13065</v>
      </c>
      <c r="C45" s="299">
        <v>2740.7700000000004</v>
      </c>
      <c r="D45" s="300">
        <v>-16.5704414221699</v>
      </c>
      <c r="E45" s="300">
        <v>-0.03464987379758524</v>
      </c>
      <c r="F45" s="300">
        <v>0.15682047335256777</v>
      </c>
      <c r="G45" s="301">
        <v>0</v>
      </c>
      <c r="H45" s="299">
        <v>5366.55668</v>
      </c>
      <c r="I45" s="299">
        <v>5398.358030000001</v>
      </c>
      <c r="J45" s="300">
        <v>0.5925838837874897</v>
      </c>
      <c r="K45" s="300">
        <v>0.0009733694353779199</v>
      </c>
      <c r="L45" s="300">
        <v>0.15291493244943768</v>
      </c>
      <c r="M45" s="5"/>
    </row>
    <row r="46" spans="1:13" ht="12.75">
      <c r="A46" s="159" t="s">
        <v>140</v>
      </c>
      <c r="B46" s="301">
        <v>630.5092000000001</v>
      </c>
      <c r="C46" s="301">
        <v>25.618599999999997</v>
      </c>
      <c r="D46" s="302">
        <v>-95.9368396210555</v>
      </c>
      <c r="E46" s="302">
        <v>-0.03850275171679959</v>
      </c>
      <c r="F46" s="302">
        <v>0.0014658366001634913</v>
      </c>
      <c r="G46" s="301">
        <v>0</v>
      </c>
      <c r="H46" s="301">
        <v>804.6599000000001</v>
      </c>
      <c r="I46" s="301">
        <v>412.43266</v>
      </c>
      <c r="J46" s="302">
        <v>-48.744474528928315</v>
      </c>
      <c r="K46" s="302">
        <v>-0.012005213839620712</v>
      </c>
      <c r="L46" s="302">
        <v>0.011682647203716845</v>
      </c>
      <c r="M46" s="5"/>
    </row>
    <row r="47" spans="1:13" ht="12.75">
      <c r="A47" s="172" t="s">
        <v>146</v>
      </c>
      <c r="B47" s="299">
        <v>10423.615789</v>
      </c>
      <c r="C47" s="299">
        <v>8591.743502999998</v>
      </c>
      <c r="D47" s="300">
        <v>-17.574249886811522</v>
      </c>
      <c r="E47" s="300">
        <v>-0.11660310774335737</v>
      </c>
      <c r="F47" s="300">
        <v>0.49159954431211245</v>
      </c>
      <c r="G47" s="301">
        <v>0</v>
      </c>
      <c r="H47" s="299">
        <v>23972.514387</v>
      </c>
      <c r="I47" s="299">
        <v>20484.118668000006</v>
      </c>
      <c r="J47" s="300">
        <v>-14.551647201812534</v>
      </c>
      <c r="K47" s="300">
        <v>-0.10677212669831994</v>
      </c>
      <c r="L47" s="300">
        <v>0.580237102651653</v>
      </c>
      <c r="M47" s="5"/>
    </row>
    <row r="48" spans="1:13" ht="12.75">
      <c r="A48" s="159" t="s">
        <v>147</v>
      </c>
      <c r="B48" s="301">
        <v>11241.347439999996</v>
      </c>
      <c r="C48" s="301">
        <v>8904.916979999995</v>
      </c>
      <c r="D48" s="302">
        <v>-20.78425626883749</v>
      </c>
      <c r="E48" s="302">
        <v>-0.1487194575431456</v>
      </c>
      <c r="F48" s="302">
        <v>0.5095186009657569</v>
      </c>
      <c r="G48" s="301">
        <v>0</v>
      </c>
      <c r="H48" s="301">
        <v>25685.594559999994</v>
      </c>
      <c r="I48" s="301">
        <v>19786.80731</v>
      </c>
      <c r="J48" s="302">
        <v>-22.96535217910096</v>
      </c>
      <c r="K48" s="302">
        <v>-0.18054891427397576</v>
      </c>
      <c r="L48" s="302">
        <v>0.5604849264135763</v>
      </c>
      <c r="M48" s="5"/>
    </row>
    <row r="49" spans="1:13" ht="12.75">
      <c r="A49" s="172" t="s">
        <v>145</v>
      </c>
      <c r="B49" s="299">
        <v>3002.073679999999</v>
      </c>
      <c r="C49" s="299">
        <v>207.35933000000003</v>
      </c>
      <c r="D49" s="300">
        <v>-93.09279677639357</v>
      </c>
      <c r="E49" s="300">
        <v>-0.17789033709141272</v>
      </c>
      <c r="F49" s="300">
        <v>0.011864617711326126</v>
      </c>
      <c r="G49" s="301">
        <v>0</v>
      </c>
      <c r="H49" s="299">
        <v>6125.470569999999</v>
      </c>
      <c r="I49" s="299">
        <v>527.28192</v>
      </c>
      <c r="J49" s="300">
        <v>-91.3919769269253</v>
      </c>
      <c r="K49" s="300">
        <v>-0.17134825173740492</v>
      </c>
      <c r="L49" s="300">
        <v>0.014935889529840946</v>
      </c>
      <c r="M49" s="5"/>
    </row>
    <row r="50" spans="1:13" ht="12.75">
      <c r="A50" s="159" t="s">
        <v>128</v>
      </c>
      <c r="B50" s="301">
        <v>36294.48254</v>
      </c>
      <c r="C50" s="301">
        <v>30979.441170000006</v>
      </c>
      <c r="D50" s="302">
        <v>-14.644213109092574</v>
      </c>
      <c r="E50" s="302">
        <v>-0.3383152560704829</v>
      </c>
      <c r="F50" s="302">
        <v>1.7725714410466498</v>
      </c>
      <c r="G50" s="301">
        <v>0</v>
      </c>
      <c r="H50" s="301">
        <v>63562.850050000015</v>
      </c>
      <c r="I50" s="301">
        <v>62036.63836</v>
      </c>
      <c r="J50" s="302">
        <v>-2.4011064462960086</v>
      </c>
      <c r="K50" s="302">
        <v>-0.04671398575728462</v>
      </c>
      <c r="L50" s="302">
        <v>1.7572618028466689</v>
      </c>
      <c r="M50" s="5"/>
    </row>
    <row r="51" spans="1:13" ht="12.75">
      <c r="A51" s="172" t="s">
        <v>149</v>
      </c>
      <c r="B51" s="299">
        <v>8883.611050000001</v>
      </c>
      <c r="C51" s="299">
        <v>3261.7254999999996</v>
      </c>
      <c r="D51" s="300">
        <v>-63.28378762147631</v>
      </c>
      <c r="E51" s="300">
        <v>-0.3578466312948379</v>
      </c>
      <c r="F51" s="300">
        <v>0.18662833322611552</v>
      </c>
      <c r="G51" s="301">
        <v>0</v>
      </c>
      <c r="H51" s="299">
        <v>27432.5505</v>
      </c>
      <c r="I51" s="299">
        <v>24894.814830000003</v>
      </c>
      <c r="J51" s="300">
        <v>-9.250819277631505</v>
      </c>
      <c r="K51" s="300">
        <v>-0.07767451181305793</v>
      </c>
      <c r="L51" s="300">
        <v>0.7051753342248603</v>
      </c>
      <c r="M51" s="5"/>
    </row>
    <row r="52" spans="1:13" ht="12.75">
      <c r="A52" s="159" t="s">
        <v>135</v>
      </c>
      <c r="B52" s="301">
        <v>190822.67595999988</v>
      </c>
      <c r="C52" s="301">
        <v>182310.3572199999</v>
      </c>
      <c r="D52" s="302">
        <v>-4.460852829558037</v>
      </c>
      <c r="E52" s="302">
        <v>-0.5418297043803965</v>
      </c>
      <c r="F52" s="302">
        <v>10.43137385344852</v>
      </c>
      <c r="G52" s="301">
        <v>0</v>
      </c>
      <c r="H52" s="301">
        <v>407179.48694999993</v>
      </c>
      <c r="I52" s="301">
        <v>412295.17651</v>
      </c>
      <c r="J52" s="302">
        <v>1.2563721218668</v>
      </c>
      <c r="K52" s="302">
        <v>0.15658001495489174</v>
      </c>
      <c r="L52" s="302">
        <v>11.678752819819106</v>
      </c>
      <c r="M52" s="5"/>
    </row>
    <row r="53" spans="1:13" ht="12.75">
      <c r="A53" s="172" t="s">
        <v>124</v>
      </c>
      <c r="B53" s="299">
        <v>11531.227318000016</v>
      </c>
      <c r="C53" s="299">
        <v>2650.041664999996</v>
      </c>
      <c r="D53" s="300">
        <v>-77.01856366266118</v>
      </c>
      <c r="E53" s="300">
        <v>-0.5653089767773913</v>
      </c>
      <c r="F53" s="300">
        <v>0.15162920942265357</v>
      </c>
      <c r="G53" s="301">
        <v>0</v>
      </c>
      <c r="H53" s="299">
        <v>29010.595283000017</v>
      </c>
      <c r="I53" s="299">
        <v>5340.228756999995</v>
      </c>
      <c r="J53" s="300">
        <v>-81.59214347411434</v>
      </c>
      <c r="K53" s="300">
        <v>-0.7244979002652396</v>
      </c>
      <c r="L53" s="300">
        <v>0.1512683514326297</v>
      </c>
      <c r="M53" s="5"/>
    </row>
    <row r="54" spans="1:13" ht="12.75">
      <c r="A54" s="159" t="s">
        <v>151</v>
      </c>
      <c r="B54" s="301">
        <v>44537.89403000001</v>
      </c>
      <c r="C54" s="301">
        <v>27142.148359999992</v>
      </c>
      <c r="D54" s="302">
        <v>-39.05830315704313</v>
      </c>
      <c r="E54" s="302">
        <v>-1.1072813438671423</v>
      </c>
      <c r="F54" s="302">
        <v>1.5530104874253654</v>
      </c>
      <c r="G54" s="301">
        <v>0</v>
      </c>
      <c r="H54" s="301">
        <v>76125.68811000002</v>
      </c>
      <c r="I54" s="301">
        <v>56145.876990000004</v>
      </c>
      <c r="J54" s="302">
        <v>-26.245820058965652</v>
      </c>
      <c r="K54" s="302">
        <v>-0.6115381098233561</v>
      </c>
      <c r="L54" s="302">
        <v>1.5903989582625524</v>
      </c>
      <c r="M54" s="5"/>
    </row>
    <row r="55" spans="1:13" ht="13.5" thickBot="1">
      <c r="A55" s="220" t="s">
        <v>152</v>
      </c>
      <c r="B55" s="339">
        <v>21.314000002384187</v>
      </c>
      <c r="C55" s="339">
        <v>6893.760789999962</v>
      </c>
      <c r="D55" s="340" t="s">
        <v>138</v>
      </c>
      <c r="E55" s="340">
        <v>0.43744788304231047</v>
      </c>
      <c r="F55" s="340">
        <v>0.3944449298070124</v>
      </c>
      <c r="G55" s="303">
        <v>0</v>
      </c>
      <c r="H55" s="339">
        <v>55.00500000190735</v>
      </c>
      <c r="I55" s="339">
        <v>7042.3779400017265</v>
      </c>
      <c r="J55" s="340" t="s">
        <v>138</v>
      </c>
      <c r="K55" s="340">
        <v>0.21386812991845502</v>
      </c>
      <c r="L55" s="340">
        <v>0.1994837580231361</v>
      </c>
      <c r="M55" s="5"/>
    </row>
    <row r="56" spans="1:13" s="12" customFormat="1" ht="12.75">
      <c r="A56" s="8" t="s">
        <v>81</v>
      </c>
      <c r="B56" s="119"/>
      <c r="C56" s="119"/>
      <c r="D56" s="119"/>
      <c r="E56" s="119"/>
      <c r="F56" s="119"/>
      <c r="G56" s="119"/>
      <c r="H56" s="119"/>
      <c r="I56" s="119"/>
      <c r="J56" s="119"/>
      <c r="K56" s="119"/>
      <c r="L56" s="119"/>
      <c r="M56" s="5"/>
    </row>
    <row r="57" spans="1:13" s="12" customFormat="1" ht="12.75">
      <c r="A57" s="8" t="s">
        <v>83</v>
      </c>
      <c r="B57" s="120"/>
      <c r="C57" s="120"/>
      <c r="D57" s="120"/>
      <c r="E57" s="120"/>
      <c r="F57" s="120"/>
      <c r="G57" s="120"/>
      <c r="H57" s="120"/>
      <c r="I57" s="120"/>
      <c r="J57" s="120"/>
      <c r="K57" s="120"/>
      <c r="L57" s="120"/>
      <c r="M57" s="5"/>
    </row>
    <row r="58" spans="1:13" ht="12.75">
      <c r="A58" s="8" t="s">
        <v>42</v>
      </c>
      <c r="B58" s="10"/>
      <c r="C58" s="10"/>
      <c r="M58" s="5"/>
    </row>
    <row r="59" spans="1:13" ht="12.75">
      <c r="A59" s="8" t="s">
        <v>43</v>
      </c>
      <c r="M59" s="5"/>
    </row>
    <row r="60" ht="12.75">
      <c r="A60" s="27" t="s">
        <v>80</v>
      </c>
    </row>
    <row r="61" ht="12.75">
      <c r="A61" s="27" t="s">
        <v>76</v>
      </c>
    </row>
  </sheetData>
  <sheetProtection/>
  <mergeCells count="9">
    <mergeCell ref="A7:G8"/>
    <mergeCell ref="A9:G13"/>
    <mergeCell ref="L16:L17"/>
    <mergeCell ref="A16:A17"/>
    <mergeCell ref="B15:E15"/>
    <mergeCell ref="F16:F17"/>
    <mergeCell ref="B16:E16"/>
    <mergeCell ref="H15:K15"/>
    <mergeCell ref="H16:K16"/>
  </mergeCell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BF38"/>
  <sheetViews>
    <sheetView zoomScalePageLayoutView="0" workbookViewId="0" topLeftCell="A1">
      <selection activeCell="A14" sqref="A14"/>
    </sheetView>
  </sheetViews>
  <sheetFormatPr defaultColWidth="11.421875" defaultRowHeight="12.75"/>
  <cols>
    <col min="1" max="1" width="7.8515625" style="20" customWidth="1"/>
    <col min="2" max="2" width="47.421875" style="24" bestFit="1" customWidth="1"/>
    <col min="3" max="4" width="15.140625" style="20" bestFit="1" customWidth="1"/>
    <col min="5" max="5" width="9.8515625" style="20" customWidth="1"/>
    <col min="6" max="6" width="12.57421875" style="20" customWidth="1"/>
    <col min="7" max="7" width="1.7109375" style="20" customWidth="1"/>
    <col min="8" max="9" width="15.140625" style="20" bestFit="1" customWidth="1"/>
    <col min="10" max="10" width="11.140625" style="20" customWidth="1"/>
    <col min="11" max="11" width="12.28125" style="20" customWidth="1"/>
    <col min="12" max="12" width="1.7109375" style="20" customWidth="1"/>
    <col min="13" max="14" width="16.8515625" style="20" bestFit="1" customWidth="1"/>
    <col min="15" max="15" width="10.57421875" style="20" customWidth="1"/>
    <col min="16" max="16" width="12.8515625" style="20" customWidth="1"/>
    <col min="17" max="17" width="1.7109375" style="20" customWidth="1"/>
    <col min="18" max="19" width="16.8515625" style="20" bestFit="1" customWidth="1"/>
    <col min="20" max="20" width="9.7109375" style="20" customWidth="1"/>
    <col min="21" max="21" width="12.8515625" style="20" customWidth="1"/>
    <col min="22" max="16384" width="11.421875" style="20" customWidth="1"/>
  </cols>
  <sheetData>
    <row r="1" spans="1:21" ht="20.25">
      <c r="A1" s="308"/>
      <c r="B1" s="306"/>
      <c r="C1" s="308"/>
      <c r="D1" s="308"/>
      <c r="E1" s="308"/>
      <c r="F1" s="308"/>
      <c r="G1" s="308"/>
      <c r="H1" s="308"/>
      <c r="I1" s="308"/>
      <c r="J1" s="308"/>
      <c r="K1" s="308"/>
      <c r="L1" s="308"/>
      <c r="M1" s="308"/>
      <c r="N1" s="308"/>
      <c r="O1" s="308"/>
      <c r="P1" s="460"/>
      <c r="Q1" s="461"/>
      <c r="R1" s="461"/>
      <c r="S1" s="461"/>
      <c r="T1" s="461"/>
      <c r="U1" s="461"/>
    </row>
    <row r="2" spans="1:21" ht="20.25">
      <c r="A2" s="308"/>
      <c r="B2" s="306"/>
      <c r="C2" s="308"/>
      <c r="D2" s="308"/>
      <c r="E2" s="308"/>
      <c r="F2" s="308"/>
      <c r="G2" s="308"/>
      <c r="H2" s="308"/>
      <c r="I2" s="308"/>
      <c r="J2" s="308"/>
      <c r="K2" s="308"/>
      <c r="L2" s="308"/>
      <c r="M2" s="308"/>
      <c r="N2" s="308"/>
      <c r="O2" s="308"/>
      <c r="P2" s="461"/>
      <c r="Q2" s="461"/>
      <c r="R2" s="461"/>
      <c r="S2" s="461"/>
      <c r="T2" s="461"/>
      <c r="U2" s="461"/>
    </row>
    <row r="3" spans="1:21" ht="20.25">
      <c r="A3" s="308"/>
      <c r="B3" s="306"/>
      <c r="C3" s="308"/>
      <c r="D3" s="308"/>
      <c r="E3" s="308"/>
      <c r="F3" s="308"/>
      <c r="G3" s="308"/>
      <c r="H3" s="308"/>
      <c r="I3" s="308"/>
      <c r="J3" s="308"/>
      <c r="K3" s="308"/>
      <c r="L3" s="308"/>
      <c r="M3" s="308"/>
      <c r="N3" s="308"/>
      <c r="O3" s="308"/>
      <c r="P3" s="461"/>
      <c r="Q3" s="461"/>
      <c r="R3" s="461"/>
      <c r="S3" s="461"/>
      <c r="T3" s="461"/>
      <c r="U3" s="461"/>
    </row>
    <row r="4" spans="1:21" ht="20.25">
      <c r="A4" s="308"/>
      <c r="B4" s="306"/>
      <c r="C4" s="308"/>
      <c r="D4" s="308"/>
      <c r="E4" s="308"/>
      <c r="F4" s="308"/>
      <c r="G4" s="308"/>
      <c r="H4" s="308"/>
      <c r="I4" s="308"/>
      <c r="J4" s="308"/>
      <c r="K4" s="308"/>
      <c r="L4" s="308"/>
      <c r="M4" s="308"/>
      <c r="N4" s="308"/>
      <c r="O4" s="308"/>
      <c r="P4" s="461"/>
      <c r="Q4" s="461"/>
      <c r="R4" s="461"/>
      <c r="S4" s="461"/>
      <c r="T4" s="461"/>
      <c r="U4" s="461"/>
    </row>
    <row r="5" spans="1:21" s="99" customFormat="1" ht="20.25">
      <c r="A5" s="308"/>
      <c r="B5" s="306"/>
      <c r="C5" s="308"/>
      <c r="D5" s="308"/>
      <c r="E5" s="308"/>
      <c r="F5" s="308"/>
      <c r="G5" s="308"/>
      <c r="H5" s="308"/>
      <c r="I5" s="308"/>
      <c r="J5" s="308"/>
      <c r="K5" s="308"/>
      <c r="L5" s="308"/>
      <c r="M5" s="308"/>
      <c r="N5" s="308"/>
      <c r="O5" s="308"/>
      <c r="P5" s="461"/>
      <c r="Q5" s="461"/>
      <c r="R5" s="461"/>
      <c r="S5" s="461"/>
      <c r="T5" s="461"/>
      <c r="U5" s="461"/>
    </row>
    <row r="6" spans="1:21" s="99" customFormat="1" ht="20.25">
      <c r="A6" s="308"/>
      <c r="B6" s="306"/>
      <c r="C6" s="308"/>
      <c r="D6" s="308"/>
      <c r="E6" s="308"/>
      <c r="F6" s="308"/>
      <c r="G6" s="308"/>
      <c r="H6" s="308"/>
      <c r="I6" s="308"/>
      <c r="J6" s="308"/>
      <c r="K6" s="308"/>
      <c r="L6" s="308"/>
      <c r="M6" s="308"/>
      <c r="N6" s="308"/>
      <c r="O6" s="308"/>
      <c r="P6" s="461"/>
      <c r="Q6" s="461"/>
      <c r="R6" s="461"/>
      <c r="S6" s="461"/>
      <c r="T6" s="461"/>
      <c r="U6" s="461"/>
    </row>
    <row r="7" spans="1:21" ht="20.25">
      <c r="A7" s="408" t="s">
        <v>58</v>
      </c>
      <c r="B7" s="408"/>
      <c r="C7" s="408"/>
      <c r="D7" s="408"/>
      <c r="E7" s="408"/>
      <c r="F7" s="408"/>
      <c r="G7" s="409"/>
      <c r="H7" s="308"/>
      <c r="I7" s="308"/>
      <c r="J7" s="308"/>
      <c r="K7" s="308"/>
      <c r="L7" s="308"/>
      <c r="M7" s="308"/>
      <c r="N7" s="308"/>
      <c r="O7" s="308"/>
      <c r="P7" s="461"/>
      <c r="Q7" s="461"/>
      <c r="R7" s="461"/>
      <c r="S7" s="461"/>
      <c r="T7" s="461"/>
      <c r="U7" s="461"/>
    </row>
    <row r="8" spans="1:21" ht="20.25">
      <c r="A8" s="408"/>
      <c r="B8" s="408"/>
      <c r="C8" s="408"/>
      <c r="D8" s="408"/>
      <c r="E8" s="408"/>
      <c r="F8" s="408"/>
      <c r="G8" s="409"/>
      <c r="H8" s="308"/>
      <c r="I8" s="308"/>
      <c r="J8" s="308"/>
      <c r="K8" s="308"/>
      <c r="L8" s="308"/>
      <c r="M8" s="308"/>
      <c r="N8" s="308"/>
      <c r="O8" s="308"/>
      <c r="P8" s="308"/>
      <c r="Q8" s="308"/>
      <c r="R8" s="341"/>
      <c r="S8" s="341"/>
      <c r="T8" s="308"/>
      <c r="U8" s="308"/>
    </row>
    <row r="9" spans="1:21" s="70" customFormat="1" ht="12">
      <c r="A9" s="410" t="s">
        <v>110</v>
      </c>
      <c r="B9" s="410"/>
      <c r="C9" s="410"/>
      <c r="D9" s="410"/>
      <c r="E9" s="410"/>
      <c r="F9" s="410"/>
      <c r="G9" s="411"/>
      <c r="H9" s="224"/>
      <c r="I9" s="224"/>
      <c r="J9" s="224"/>
      <c r="K9" s="224"/>
      <c r="L9" s="224"/>
      <c r="M9" s="224"/>
      <c r="N9" s="224"/>
      <c r="O9" s="224"/>
      <c r="P9" s="224"/>
      <c r="Q9" s="224"/>
      <c r="R9" s="344"/>
      <c r="S9" s="344"/>
      <c r="T9" s="224"/>
      <c r="U9" s="224"/>
    </row>
    <row r="10" spans="1:21" s="70" customFormat="1" ht="12">
      <c r="A10" s="410"/>
      <c r="B10" s="410"/>
      <c r="C10" s="410"/>
      <c r="D10" s="410"/>
      <c r="E10" s="410"/>
      <c r="F10" s="410"/>
      <c r="G10" s="411"/>
      <c r="H10" s="224"/>
      <c r="I10" s="224"/>
      <c r="J10" s="224"/>
      <c r="K10" s="224"/>
      <c r="L10" s="224"/>
      <c r="M10" s="224"/>
      <c r="N10" s="224"/>
      <c r="O10" s="224"/>
      <c r="P10" s="224"/>
      <c r="Q10" s="224"/>
      <c r="R10" s="344"/>
      <c r="S10" s="344"/>
      <c r="T10" s="224"/>
      <c r="U10" s="224"/>
    </row>
    <row r="11" spans="1:21" s="70" customFormat="1" ht="12">
      <c r="A11" s="410"/>
      <c r="B11" s="410"/>
      <c r="C11" s="410"/>
      <c r="D11" s="410"/>
      <c r="E11" s="410"/>
      <c r="F11" s="410"/>
      <c r="G11" s="411"/>
      <c r="H11" s="224"/>
      <c r="I11" s="224"/>
      <c r="J11" s="224"/>
      <c r="K11" s="224"/>
      <c r="L11" s="224"/>
      <c r="M11" s="224"/>
      <c r="N11" s="224"/>
      <c r="O11" s="224"/>
      <c r="P11" s="224"/>
      <c r="Q11" s="224"/>
      <c r="R11" s="344"/>
      <c r="S11" s="344"/>
      <c r="T11" s="224"/>
      <c r="U11" s="224"/>
    </row>
    <row r="12" spans="1:21" s="70" customFormat="1" ht="12">
      <c r="A12" s="410"/>
      <c r="B12" s="410"/>
      <c r="C12" s="410"/>
      <c r="D12" s="410"/>
      <c r="E12" s="410"/>
      <c r="F12" s="410"/>
      <c r="G12" s="411"/>
      <c r="H12" s="224"/>
      <c r="I12" s="224"/>
      <c r="J12" s="224"/>
      <c r="K12" s="224"/>
      <c r="L12" s="224"/>
      <c r="M12" s="224"/>
      <c r="N12" s="224"/>
      <c r="O12" s="224"/>
      <c r="P12" s="224"/>
      <c r="Q12" s="224"/>
      <c r="R12" s="344"/>
      <c r="S12" s="344"/>
      <c r="T12" s="224"/>
      <c r="U12" s="224"/>
    </row>
    <row r="13" spans="1:21" s="70" customFormat="1" ht="12">
      <c r="A13" s="412"/>
      <c r="B13" s="412"/>
      <c r="C13" s="412"/>
      <c r="D13" s="412"/>
      <c r="E13" s="412"/>
      <c r="F13" s="412"/>
      <c r="G13" s="413"/>
      <c r="H13" s="224"/>
      <c r="I13" s="224"/>
      <c r="J13" s="224"/>
      <c r="K13" s="224"/>
      <c r="L13" s="224"/>
      <c r="M13" s="224"/>
      <c r="N13" s="224"/>
      <c r="O13" s="224"/>
      <c r="P13" s="224"/>
      <c r="Q13" s="224"/>
      <c r="R13" s="344"/>
      <c r="S13" s="344"/>
      <c r="T13" s="224"/>
      <c r="U13" s="224"/>
    </row>
    <row r="14" spans="1:21" s="70" customFormat="1" ht="12.75" thickBot="1">
      <c r="A14" s="250"/>
      <c r="B14" s="250"/>
      <c r="C14" s="345"/>
      <c r="D14" s="345"/>
      <c r="E14" s="345"/>
      <c r="F14" s="345"/>
      <c r="G14" s="345"/>
      <c r="H14" s="345"/>
      <c r="I14" s="345"/>
      <c r="J14" s="345"/>
      <c r="K14" s="345"/>
      <c r="L14" s="345"/>
      <c r="M14" s="345"/>
      <c r="N14" s="345"/>
      <c r="O14" s="345"/>
      <c r="P14" s="345"/>
      <c r="Q14" s="345"/>
      <c r="R14" s="345"/>
      <c r="S14" s="345"/>
      <c r="T14" s="345"/>
      <c r="U14" s="345"/>
    </row>
    <row r="15" spans="1:21" s="103" customFormat="1" ht="12.75" thickBot="1">
      <c r="A15" s="227"/>
      <c r="B15" s="227"/>
      <c r="C15" s="434" t="s">
        <v>89</v>
      </c>
      <c r="D15" s="434"/>
      <c r="E15" s="434"/>
      <c r="F15" s="434"/>
      <c r="G15" s="434"/>
      <c r="H15" s="434"/>
      <c r="I15" s="434"/>
      <c r="J15" s="434"/>
      <c r="K15" s="434"/>
      <c r="L15" s="227"/>
      <c r="M15" s="434" t="s">
        <v>96</v>
      </c>
      <c r="N15" s="434"/>
      <c r="O15" s="434"/>
      <c r="P15" s="434"/>
      <c r="Q15" s="434"/>
      <c r="R15" s="434"/>
      <c r="S15" s="434"/>
      <c r="T15" s="434"/>
      <c r="U15" s="434"/>
    </row>
    <row r="16" spans="1:53" s="70" customFormat="1" ht="12.75" thickBot="1">
      <c r="A16" s="435" t="s">
        <v>2</v>
      </c>
      <c r="B16" s="435" t="s">
        <v>15</v>
      </c>
      <c r="C16" s="434" t="s">
        <v>7</v>
      </c>
      <c r="D16" s="434"/>
      <c r="E16" s="434"/>
      <c r="F16" s="434"/>
      <c r="G16" s="434"/>
      <c r="H16" s="431" t="s">
        <v>22</v>
      </c>
      <c r="I16" s="431"/>
      <c r="J16" s="431"/>
      <c r="K16" s="431"/>
      <c r="L16" s="227"/>
      <c r="M16" s="434" t="s">
        <v>7</v>
      </c>
      <c r="N16" s="434"/>
      <c r="O16" s="434"/>
      <c r="P16" s="434"/>
      <c r="Q16" s="434"/>
      <c r="R16" s="431" t="s">
        <v>22</v>
      </c>
      <c r="S16" s="431"/>
      <c r="T16" s="431"/>
      <c r="U16" s="431"/>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row>
    <row r="17" spans="1:53" s="70" customFormat="1" ht="24.75" thickBot="1">
      <c r="A17" s="436"/>
      <c r="B17" s="436"/>
      <c r="C17" s="311">
        <v>2018</v>
      </c>
      <c r="D17" s="311">
        <v>2019</v>
      </c>
      <c r="E17" s="167" t="s">
        <v>52</v>
      </c>
      <c r="F17" s="167" t="s">
        <v>53</v>
      </c>
      <c r="G17" s="228"/>
      <c r="H17" s="311">
        <v>2018</v>
      </c>
      <c r="I17" s="311">
        <v>2019</v>
      </c>
      <c r="J17" s="167" t="s">
        <v>52</v>
      </c>
      <c r="K17" s="167" t="s">
        <v>53</v>
      </c>
      <c r="L17" s="227"/>
      <c r="M17" s="311">
        <v>2018</v>
      </c>
      <c r="N17" s="311">
        <v>2019</v>
      </c>
      <c r="O17" s="167" t="s">
        <v>52</v>
      </c>
      <c r="P17" s="167" t="s">
        <v>53</v>
      </c>
      <c r="Q17" s="228"/>
      <c r="R17" s="311">
        <v>2018</v>
      </c>
      <c r="S17" s="311">
        <v>2019</v>
      </c>
      <c r="T17" s="167" t="s">
        <v>52</v>
      </c>
      <c r="U17" s="167" t="s">
        <v>53</v>
      </c>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row>
    <row r="18" spans="1:58" s="25" customFormat="1" ht="12">
      <c r="A18" s="459" t="s">
        <v>1</v>
      </c>
      <c r="B18" s="459"/>
      <c r="C18" s="170">
        <v>1691821.8389999997</v>
      </c>
      <c r="D18" s="170">
        <v>1966964.447</v>
      </c>
      <c r="E18" s="171">
        <v>16.26309589209649</v>
      </c>
      <c r="F18" s="171">
        <v>16.263095892096473</v>
      </c>
      <c r="G18" s="170"/>
      <c r="H18" s="170">
        <v>1571032.129</v>
      </c>
      <c r="I18" s="170">
        <v>1747711.852</v>
      </c>
      <c r="J18" s="171">
        <v>11.24609228154112</v>
      </c>
      <c r="K18" s="171">
        <v>11.24609228154112</v>
      </c>
      <c r="L18" s="170"/>
      <c r="M18" s="170">
        <v>3524430.911</v>
      </c>
      <c r="N18" s="170">
        <v>3878423.2660000003</v>
      </c>
      <c r="O18" s="171">
        <v>10.043957845652907</v>
      </c>
      <c r="P18" s="171">
        <v>10.043957845652887</v>
      </c>
      <c r="Q18" s="170"/>
      <c r="R18" s="170">
        <v>3267140.804</v>
      </c>
      <c r="S18" s="170">
        <v>3530301.418</v>
      </c>
      <c r="T18" s="171">
        <v>8.05476806135228</v>
      </c>
      <c r="U18" s="171">
        <v>8.054768061352279</v>
      </c>
      <c r="V18" s="46"/>
      <c r="W18" s="11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row>
    <row r="19" spans="1:25" s="25" customFormat="1" ht="12">
      <c r="A19" s="346" t="s">
        <v>24</v>
      </c>
      <c r="B19" s="243" t="s">
        <v>25</v>
      </c>
      <c r="C19" s="173">
        <v>1322935.214</v>
      </c>
      <c r="D19" s="173">
        <v>1442308.728</v>
      </c>
      <c r="E19" s="174">
        <v>9.023383211568214</v>
      </c>
      <c r="F19" s="174">
        <v>7.055915182567872</v>
      </c>
      <c r="G19" s="175"/>
      <c r="H19" s="173">
        <v>1524101.775</v>
      </c>
      <c r="I19" s="173">
        <v>1636104.628</v>
      </c>
      <c r="J19" s="174">
        <v>7.34877780717762</v>
      </c>
      <c r="K19" s="174">
        <v>7.129252860747835</v>
      </c>
      <c r="L19" s="175"/>
      <c r="M19" s="173">
        <v>2739338.181</v>
      </c>
      <c r="N19" s="173">
        <v>2897291.142</v>
      </c>
      <c r="O19" s="174">
        <v>5.766099348213349</v>
      </c>
      <c r="P19" s="174">
        <v>4.481658599322168</v>
      </c>
      <c r="Q19" s="175"/>
      <c r="R19" s="173">
        <v>3116904.108</v>
      </c>
      <c r="S19" s="173">
        <v>3323819.205</v>
      </c>
      <c r="T19" s="174">
        <v>6.638481320901768</v>
      </c>
      <c r="U19" s="174">
        <v>6.333216393571756</v>
      </c>
      <c r="V19" s="103"/>
      <c r="W19" s="115"/>
      <c r="X19" s="103"/>
      <c r="Y19" s="103"/>
    </row>
    <row r="20" spans="1:25" s="70" customFormat="1" ht="12">
      <c r="A20" s="244" t="s">
        <v>62</v>
      </c>
      <c r="B20" s="245" t="s">
        <v>65</v>
      </c>
      <c r="C20" s="175">
        <v>1997.707</v>
      </c>
      <c r="D20" s="175">
        <v>3219.442</v>
      </c>
      <c r="E20" s="176">
        <v>61.15686634726713</v>
      </c>
      <c r="F20" s="176">
        <v>0.07221416415348686</v>
      </c>
      <c r="G20" s="175"/>
      <c r="H20" s="175">
        <v>7882.045</v>
      </c>
      <c r="I20" s="175">
        <v>10451.73</v>
      </c>
      <c r="J20" s="176">
        <v>32.60175500139874</v>
      </c>
      <c r="K20" s="176">
        <v>0.16356667394419655</v>
      </c>
      <c r="L20" s="175"/>
      <c r="M20" s="175">
        <v>7939.526000000001</v>
      </c>
      <c r="N20" s="175">
        <v>10862.166000000001</v>
      </c>
      <c r="O20" s="176">
        <v>36.81126555917822</v>
      </c>
      <c r="P20" s="176">
        <v>0.08292516079342718</v>
      </c>
      <c r="Q20" s="175"/>
      <c r="R20" s="175">
        <v>36207.573</v>
      </c>
      <c r="S20" s="175">
        <v>33728.142</v>
      </c>
      <c r="T20" s="176">
        <v>-6.847824348790232</v>
      </c>
      <c r="U20" s="176">
        <v>-0.07588993400481545</v>
      </c>
      <c r="V20" s="103"/>
      <c r="W20" s="115"/>
      <c r="X20" s="103"/>
      <c r="Y20" s="103"/>
    </row>
    <row r="21" spans="1:25" s="70" customFormat="1" ht="12">
      <c r="A21" s="346" t="s">
        <v>23</v>
      </c>
      <c r="B21" s="243" t="s">
        <v>57</v>
      </c>
      <c r="C21" s="173">
        <v>778.018</v>
      </c>
      <c r="D21" s="173">
        <v>11883.49</v>
      </c>
      <c r="E21" s="174" t="s">
        <v>138</v>
      </c>
      <c r="F21" s="174">
        <v>0.656420891609025</v>
      </c>
      <c r="G21" s="175"/>
      <c r="H21" s="173">
        <v>14391.871</v>
      </c>
      <c r="I21" s="173">
        <v>48522.68</v>
      </c>
      <c r="J21" s="174">
        <v>237.15338332312737</v>
      </c>
      <c r="K21" s="174">
        <v>2.1725086565686653</v>
      </c>
      <c r="L21" s="175"/>
      <c r="M21" s="173">
        <v>4137.907999999999</v>
      </c>
      <c r="N21" s="173">
        <v>13461.176</v>
      </c>
      <c r="O21" s="174">
        <v>225.31356424550765</v>
      </c>
      <c r="P21" s="174">
        <v>0.264532579455634</v>
      </c>
      <c r="Q21" s="175"/>
      <c r="R21" s="173">
        <v>65785.762</v>
      </c>
      <c r="S21" s="173">
        <v>89913.686</v>
      </c>
      <c r="T21" s="174">
        <v>36.67651368087823</v>
      </c>
      <c r="U21" s="174">
        <v>0.7385027290669532</v>
      </c>
      <c r="V21" s="103"/>
      <c r="W21" s="115"/>
      <c r="X21" s="103"/>
      <c r="Y21" s="103"/>
    </row>
    <row r="22" spans="1:25" s="70" customFormat="1" ht="12.75" thickBot="1">
      <c r="A22" s="432" t="s">
        <v>50</v>
      </c>
      <c r="B22" s="432"/>
      <c r="C22" s="177">
        <v>366110.9</v>
      </c>
      <c r="D22" s="177">
        <v>509552.787</v>
      </c>
      <c r="E22" s="178">
        <v>39.17990068036761</v>
      </c>
      <c r="F22" s="178">
        <v>8.478545653766089</v>
      </c>
      <c r="G22" s="177"/>
      <c r="H22" s="177">
        <v>24656.438</v>
      </c>
      <c r="I22" s="177">
        <v>52632.814</v>
      </c>
      <c r="J22" s="178">
        <v>113.46479162967498</v>
      </c>
      <c r="K22" s="178">
        <v>1.7807640902804223</v>
      </c>
      <c r="L22" s="177"/>
      <c r="M22" s="177">
        <v>773015.2960000001</v>
      </c>
      <c r="N22" s="177">
        <v>956808.782</v>
      </c>
      <c r="O22" s="178">
        <v>23.77617712754805</v>
      </c>
      <c r="P22" s="178">
        <v>5.214841506081658</v>
      </c>
      <c r="Q22" s="177"/>
      <c r="R22" s="177">
        <v>48243.361</v>
      </c>
      <c r="S22" s="177">
        <v>82840.385</v>
      </c>
      <c r="T22" s="178">
        <v>71.71354417035745</v>
      </c>
      <c r="U22" s="178">
        <v>1.0589388727183855</v>
      </c>
      <c r="V22" s="103"/>
      <c r="W22" s="115"/>
      <c r="X22" s="103"/>
      <c r="Y22" s="103"/>
    </row>
    <row r="23" spans="1:22" ht="12.75">
      <c r="A23" s="8" t="s">
        <v>81</v>
      </c>
      <c r="B23" s="21"/>
      <c r="C23" s="57"/>
      <c r="D23" s="57"/>
      <c r="E23" s="57"/>
      <c r="F23" s="57"/>
      <c r="G23" s="57"/>
      <c r="H23" s="57"/>
      <c r="I23" s="57"/>
      <c r="J23" s="57"/>
      <c r="K23" s="57"/>
      <c r="L23" s="57"/>
      <c r="M23" s="57"/>
      <c r="N23" s="57"/>
      <c r="O23" s="57"/>
      <c r="P23" s="57"/>
      <c r="Q23" s="57"/>
      <c r="R23" s="57"/>
      <c r="S23" s="57"/>
      <c r="T23" s="57"/>
      <c r="U23" s="57"/>
      <c r="V23" s="57"/>
    </row>
    <row r="24" spans="1:21" ht="12.75">
      <c r="A24" s="8" t="s">
        <v>83</v>
      </c>
      <c r="B24" s="20"/>
      <c r="C24" s="75"/>
      <c r="D24" s="75"/>
      <c r="E24" s="75"/>
      <c r="F24" s="75"/>
      <c r="G24" s="75"/>
      <c r="H24" s="75"/>
      <c r="I24" s="75"/>
      <c r="J24" s="75"/>
      <c r="K24" s="75"/>
      <c r="L24" s="75"/>
      <c r="M24" s="75"/>
      <c r="N24" s="75"/>
      <c r="O24" s="75"/>
      <c r="P24" s="75"/>
      <c r="Q24" s="75"/>
      <c r="R24" s="75"/>
      <c r="S24" s="75"/>
      <c r="T24" s="75"/>
      <c r="U24" s="75"/>
    </row>
    <row r="25" spans="1:21" ht="12.75">
      <c r="A25" s="121"/>
      <c r="C25" s="51"/>
      <c r="D25" s="51"/>
      <c r="E25" s="51"/>
      <c r="F25" s="51"/>
      <c r="G25" s="51"/>
      <c r="H25" s="51"/>
      <c r="I25" s="51"/>
      <c r="J25" s="51"/>
      <c r="K25" s="51"/>
      <c r="L25" s="51"/>
      <c r="M25" s="51"/>
      <c r="N25" s="51"/>
      <c r="O25" s="51"/>
      <c r="P25" s="51"/>
      <c r="Q25" s="51"/>
      <c r="R25" s="51"/>
      <c r="S25" s="51"/>
      <c r="T25" s="51"/>
      <c r="U25" s="51"/>
    </row>
    <row r="26" ht="12.75">
      <c r="A26" s="9"/>
    </row>
    <row r="27" spans="3:11" ht="12.75">
      <c r="C27" s="15"/>
      <c r="D27" s="51"/>
      <c r="E27" s="51"/>
      <c r="F27" s="51"/>
      <c r="G27" s="51"/>
      <c r="H27" s="51"/>
      <c r="I27" s="51"/>
      <c r="J27" s="51"/>
      <c r="K27" s="51"/>
    </row>
    <row r="28" spans="3:11" ht="12.75">
      <c r="C28" s="35"/>
      <c r="D28" s="99"/>
      <c r="E28" s="99"/>
      <c r="F28" s="99"/>
      <c r="G28" s="99"/>
      <c r="H28" s="99"/>
      <c r="I28" s="99"/>
      <c r="J28" s="99"/>
      <c r="K28" s="99"/>
    </row>
    <row r="29" spans="3:11" ht="12.75">
      <c r="C29" s="35"/>
      <c r="D29" s="51"/>
      <c r="E29" s="51"/>
      <c r="F29" s="51"/>
      <c r="G29" s="51"/>
      <c r="H29" s="51"/>
      <c r="I29" s="51"/>
      <c r="J29" s="51"/>
      <c r="K29" s="51"/>
    </row>
    <row r="30" spans="3:11" ht="12.75">
      <c r="C30" s="35"/>
      <c r="D30" s="99"/>
      <c r="E30" s="99"/>
      <c r="F30" s="99"/>
      <c r="G30" s="99"/>
      <c r="H30" s="99"/>
      <c r="I30" s="99"/>
      <c r="J30" s="99"/>
      <c r="K30" s="99"/>
    </row>
    <row r="31" spans="3:11" ht="12.75">
      <c r="C31" s="35"/>
      <c r="D31" s="51"/>
      <c r="E31" s="51"/>
      <c r="F31" s="51"/>
      <c r="G31" s="51"/>
      <c r="H31" s="51"/>
      <c r="I31" s="51"/>
      <c r="J31" s="51"/>
      <c r="K31" s="51"/>
    </row>
    <row r="32" spans="3:21" ht="12.75">
      <c r="C32" s="35"/>
      <c r="D32" s="35"/>
      <c r="E32" s="35"/>
      <c r="F32" s="35"/>
      <c r="G32" s="35"/>
      <c r="H32" s="35"/>
      <c r="I32" s="35"/>
      <c r="J32" s="35"/>
      <c r="K32" s="35"/>
      <c r="L32" s="35"/>
      <c r="M32" s="35"/>
      <c r="N32" s="35"/>
      <c r="O32" s="35"/>
      <c r="P32" s="35"/>
      <c r="Q32" s="35"/>
      <c r="R32" s="35"/>
      <c r="S32" s="35"/>
      <c r="T32" s="35"/>
      <c r="U32" s="35"/>
    </row>
    <row r="33" spans="3:21" ht="12.75">
      <c r="C33" s="51"/>
      <c r="D33" s="51"/>
      <c r="E33" s="51"/>
      <c r="F33" s="51"/>
      <c r="G33" s="51"/>
      <c r="H33" s="51"/>
      <c r="I33" s="51"/>
      <c r="J33" s="51"/>
      <c r="K33" s="51"/>
      <c r="L33" s="51"/>
      <c r="M33" s="51"/>
      <c r="N33" s="51"/>
      <c r="O33" s="51"/>
      <c r="P33" s="51"/>
      <c r="Q33" s="51"/>
      <c r="R33" s="51"/>
      <c r="S33" s="51"/>
      <c r="T33" s="51"/>
      <c r="U33" s="51"/>
    </row>
    <row r="34" spans="4:11" ht="12.75">
      <c r="D34" s="99"/>
      <c r="E34" s="99"/>
      <c r="F34" s="99"/>
      <c r="G34" s="99"/>
      <c r="H34" s="99"/>
      <c r="I34" s="99"/>
      <c r="J34" s="99"/>
      <c r="K34" s="99"/>
    </row>
    <row r="35" spans="4:11" ht="12.75">
      <c r="D35" s="51"/>
      <c r="E35" s="51"/>
      <c r="F35" s="51"/>
      <c r="G35" s="51"/>
      <c r="H35" s="51"/>
      <c r="I35" s="51"/>
      <c r="J35" s="51"/>
      <c r="K35" s="51"/>
    </row>
    <row r="36" spans="4:11" ht="12.75">
      <c r="D36" s="99"/>
      <c r="E36" s="99"/>
      <c r="F36" s="99"/>
      <c r="G36" s="99"/>
      <c r="H36" s="99"/>
      <c r="I36" s="99"/>
      <c r="J36" s="99"/>
      <c r="K36" s="99"/>
    </row>
    <row r="37" spans="4:11" ht="12.75">
      <c r="D37" s="51"/>
      <c r="E37" s="51"/>
      <c r="F37" s="51"/>
      <c r="G37" s="51"/>
      <c r="H37" s="51"/>
      <c r="I37" s="51"/>
      <c r="J37" s="51"/>
      <c r="K37" s="51"/>
    </row>
    <row r="38" spans="4:11" ht="12.75">
      <c r="D38" s="99"/>
      <c r="E38" s="99"/>
      <c r="F38" s="99"/>
      <c r="G38" s="99"/>
      <c r="H38" s="99"/>
      <c r="I38" s="99"/>
      <c r="J38" s="99"/>
      <c r="K38" s="99"/>
    </row>
  </sheetData>
  <sheetProtection/>
  <mergeCells count="13">
    <mergeCell ref="P1:U7"/>
    <mergeCell ref="H16:K16"/>
    <mergeCell ref="A7:G8"/>
    <mergeCell ref="A9:G13"/>
    <mergeCell ref="A22:B22"/>
    <mergeCell ref="A16:A17"/>
    <mergeCell ref="B16:B17"/>
    <mergeCell ref="C16:G16"/>
    <mergeCell ref="M15:U15"/>
    <mergeCell ref="M16:Q16"/>
    <mergeCell ref="R16:U16"/>
    <mergeCell ref="C15:K15"/>
    <mergeCell ref="A18:B18"/>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14.xml><?xml version="1.0" encoding="utf-8"?>
<worksheet xmlns="http://schemas.openxmlformats.org/spreadsheetml/2006/main" xmlns:r="http://schemas.openxmlformats.org/officeDocument/2006/relationships">
  <dimension ref="A1:BE38"/>
  <sheetViews>
    <sheetView zoomScalePageLayoutView="0" workbookViewId="0" topLeftCell="A1">
      <selection activeCell="A16" sqref="A16:A17"/>
    </sheetView>
  </sheetViews>
  <sheetFormatPr defaultColWidth="11.421875" defaultRowHeight="12.75"/>
  <cols>
    <col min="1" max="1" width="22.140625" style="20" customWidth="1"/>
    <col min="2" max="2" width="41.8515625" style="24" bestFit="1" customWidth="1"/>
    <col min="3" max="4" width="15.140625" style="20" bestFit="1" customWidth="1"/>
    <col min="5" max="5" width="9.7109375" style="20" customWidth="1"/>
    <col min="6" max="6" width="12.8515625" style="20" bestFit="1" customWidth="1"/>
    <col min="7" max="7" width="2.28125" style="99" customWidth="1"/>
    <col min="8" max="9" width="15.140625" style="20" bestFit="1" customWidth="1"/>
    <col min="10" max="10" width="11.7109375" style="20" bestFit="1" customWidth="1"/>
    <col min="11" max="11" width="12.7109375" style="20" customWidth="1"/>
    <col min="12" max="12" width="1.7109375" style="20" customWidth="1"/>
    <col min="13" max="14" width="16.8515625" style="20" bestFit="1" customWidth="1"/>
    <col min="15" max="15" width="10.57421875" style="20" customWidth="1"/>
    <col min="16" max="16" width="12.421875" style="20" customWidth="1"/>
    <col min="17" max="17" width="1.8515625" style="20" customWidth="1"/>
    <col min="18" max="19" width="16.8515625" style="20" bestFit="1" customWidth="1"/>
    <col min="20" max="20" width="10.7109375" style="20" customWidth="1"/>
    <col min="21" max="21" width="13.00390625" style="20" bestFit="1" customWidth="1"/>
    <col min="22" max="16384" width="11.421875" style="20" customWidth="1"/>
  </cols>
  <sheetData>
    <row r="1" spans="1:21" ht="20.25">
      <c r="A1" s="308"/>
      <c r="B1" s="306"/>
      <c r="C1" s="308"/>
      <c r="D1" s="308"/>
      <c r="E1" s="308"/>
      <c r="F1" s="308"/>
      <c r="G1" s="308"/>
      <c r="H1" s="308"/>
      <c r="I1" s="308"/>
      <c r="J1" s="308"/>
      <c r="K1" s="308"/>
      <c r="L1" s="308"/>
      <c r="M1" s="308"/>
      <c r="N1" s="308"/>
      <c r="O1" s="308"/>
      <c r="P1" s="460"/>
      <c r="Q1" s="461"/>
      <c r="R1" s="461"/>
      <c r="S1" s="461"/>
      <c r="T1" s="461"/>
      <c r="U1" s="461"/>
    </row>
    <row r="2" spans="1:21" ht="20.25">
      <c r="A2" s="308"/>
      <c r="B2" s="306"/>
      <c r="C2" s="308"/>
      <c r="D2" s="308"/>
      <c r="E2" s="308"/>
      <c r="F2" s="308"/>
      <c r="G2" s="308"/>
      <c r="H2" s="308"/>
      <c r="I2" s="308"/>
      <c r="J2" s="308"/>
      <c r="K2" s="308"/>
      <c r="L2" s="308"/>
      <c r="M2" s="308"/>
      <c r="N2" s="308"/>
      <c r="O2" s="308"/>
      <c r="P2" s="461"/>
      <c r="Q2" s="461"/>
      <c r="R2" s="461"/>
      <c r="S2" s="461"/>
      <c r="T2" s="461"/>
      <c r="U2" s="461"/>
    </row>
    <row r="3" spans="1:21" ht="20.25">
      <c r="A3" s="308"/>
      <c r="B3" s="306"/>
      <c r="C3" s="308"/>
      <c r="D3" s="308"/>
      <c r="E3" s="308"/>
      <c r="F3" s="308"/>
      <c r="G3" s="308"/>
      <c r="H3" s="308"/>
      <c r="I3" s="308"/>
      <c r="J3" s="308"/>
      <c r="K3" s="308"/>
      <c r="L3" s="308"/>
      <c r="M3" s="308"/>
      <c r="N3" s="308"/>
      <c r="O3" s="308"/>
      <c r="P3" s="461"/>
      <c r="Q3" s="461"/>
      <c r="R3" s="461"/>
      <c r="S3" s="461"/>
      <c r="T3" s="461"/>
      <c r="U3" s="461"/>
    </row>
    <row r="4" spans="1:21" ht="20.25">
      <c r="A4" s="308"/>
      <c r="B4" s="306"/>
      <c r="C4" s="308"/>
      <c r="D4" s="308"/>
      <c r="E4" s="308"/>
      <c r="F4" s="308"/>
      <c r="G4" s="308"/>
      <c r="H4" s="308"/>
      <c r="I4" s="308"/>
      <c r="J4" s="308"/>
      <c r="K4" s="308"/>
      <c r="L4" s="308"/>
      <c r="M4" s="308"/>
      <c r="N4" s="308"/>
      <c r="O4" s="308"/>
      <c r="P4" s="461"/>
      <c r="Q4" s="461"/>
      <c r="R4" s="461"/>
      <c r="S4" s="461"/>
      <c r="T4" s="461"/>
      <c r="U4" s="461"/>
    </row>
    <row r="5" spans="1:21" s="99" customFormat="1" ht="20.25">
      <c r="A5" s="308"/>
      <c r="B5" s="306"/>
      <c r="C5" s="308"/>
      <c r="D5" s="308"/>
      <c r="E5" s="308"/>
      <c r="F5" s="308"/>
      <c r="G5" s="308"/>
      <c r="H5" s="308"/>
      <c r="I5" s="308"/>
      <c r="J5" s="308"/>
      <c r="K5" s="308"/>
      <c r="L5" s="308"/>
      <c r="M5" s="308"/>
      <c r="N5" s="308"/>
      <c r="O5" s="308"/>
      <c r="P5" s="461"/>
      <c r="Q5" s="461"/>
      <c r="R5" s="461"/>
      <c r="S5" s="461"/>
      <c r="T5" s="461"/>
      <c r="U5" s="461"/>
    </row>
    <row r="6" spans="1:21" s="99" customFormat="1" ht="20.25">
      <c r="A6" s="308"/>
      <c r="B6" s="306"/>
      <c r="C6" s="308"/>
      <c r="D6" s="308"/>
      <c r="E6" s="308"/>
      <c r="F6" s="308"/>
      <c r="G6" s="308"/>
      <c r="H6" s="308"/>
      <c r="I6" s="308"/>
      <c r="J6" s="308"/>
      <c r="K6" s="308"/>
      <c r="L6" s="308"/>
      <c r="M6" s="308"/>
      <c r="N6" s="308"/>
      <c r="O6" s="308"/>
      <c r="P6" s="461"/>
      <c r="Q6" s="461"/>
      <c r="R6" s="461"/>
      <c r="S6" s="461"/>
      <c r="T6" s="461"/>
      <c r="U6" s="461"/>
    </row>
    <row r="7" spans="1:21" s="99" customFormat="1" ht="20.25">
      <c r="A7" s="408" t="s">
        <v>58</v>
      </c>
      <c r="B7" s="408"/>
      <c r="C7" s="408"/>
      <c r="D7" s="408"/>
      <c r="E7" s="408"/>
      <c r="F7" s="408"/>
      <c r="G7" s="409"/>
      <c r="H7" s="308"/>
      <c r="I7" s="308"/>
      <c r="J7" s="308"/>
      <c r="K7" s="308"/>
      <c r="L7" s="308"/>
      <c r="M7" s="308"/>
      <c r="N7" s="308"/>
      <c r="O7" s="308"/>
      <c r="P7" s="461"/>
      <c r="Q7" s="461"/>
      <c r="R7" s="461"/>
      <c r="S7" s="461"/>
      <c r="T7" s="461"/>
      <c r="U7" s="461"/>
    </row>
    <row r="8" spans="1:21" s="99" customFormat="1" ht="20.25">
      <c r="A8" s="408"/>
      <c r="B8" s="408"/>
      <c r="C8" s="408"/>
      <c r="D8" s="408"/>
      <c r="E8" s="408"/>
      <c r="F8" s="408"/>
      <c r="G8" s="409"/>
      <c r="H8" s="308"/>
      <c r="I8" s="308"/>
      <c r="J8" s="308"/>
      <c r="K8" s="308"/>
      <c r="L8" s="308"/>
      <c r="M8" s="308"/>
      <c r="N8" s="308"/>
      <c r="O8" s="308"/>
      <c r="P8" s="461"/>
      <c r="Q8" s="461"/>
      <c r="R8" s="461"/>
      <c r="S8" s="461"/>
      <c r="T8" s="461"/>
      <c r="U8" s="461"/>
    </row>
    <row r="9" spans="1:21" s="99" customFormat="1" ht="20.25">
      <c r="A9" s="410" t="s">
        <v>111</v>
      </c>
      <c r="B9" s="410"/>
      <c r="C9" s="410"/>
      <c r="D9" s="410"/>
      <c r="E9" s="410"/>
      <c r="F9" s="410"/>
      <c r="G9" s="411"/>
      <c r="H9" s="308"/>
      <c r="I9" s="308"/>
      <c r="J9" s="308"/>
      <c r="K9" s="308"/>
      <c r="L9" s="308"/>
      <c r="M9" s="308"/>
      <c r="N9" s="308"/>
      <c r="O9" s="308"/>
      <c r="P9" s="461"/>
      <c r="Q9" s="461"/>
      <c r="R9" s="461"/>
      <c r="S9" s="461"/>
      <c r="T9" s="461"/>
      <c r="U9" s="461"/>
    </row>
    <row r="10" spans="1:21" ht="20.25">
      <c r="A10" s="410"/>
      <c r="B10" s="410"/>
      <c r="C10" s="410"/>
      <c r="D10" s="410"/>
      <c r="E10" s="410"/>
      <c r="F10" s="410"/>
      <c r="G10" s="411"/>
      <c r="H10" s="308"/>
      <c r="I10" s="308"/>
      <c r="J10" s="308"/>
      <c r="K10" s="308"/>
      <c r="L10" s="308"/>
      <c r="M10" s="308"/>
      <c r="N10" s="308"/>
      <c r="O10" s="308"/>
      <c r="P10" s="461"/>
      <c r="Q10" s="461"/>
      <c r="R10" s="461"/>
      <c r="S10" s="461"/>
      <c r="T10" s="461"/>
      <c r="U10" s="461"/>
    </row>
    <row r="11" spans="1:21" ht="20.25">
      <c r="A11" s="410"/>
      <c r="B11" s="410"/>
      <c r="C11" s="410"/>
      <c r="D11" s="410"/>
      <c r="E11" s="410"/>
      <c r="F11" s="410"/>
      <c r="G11" s="411"/>
      <c r="H11" s="308"/>
      <c r="I11" s="308"/>
      <c r="J11" s="308"/>
      <c r="K11" s="308"/>
      <c r="L11" s="308"/>
      <c r="M11" s="308"/>
      <c r="N11" s="308"/>
      <c r="O11" s="308"/>
      <c r="P11" s="308"/>
      <c r="Q11" s="308"/>
      <c r="R11" s="308"/>
      <c r="S11" s="308"/>
      <c r="T11" s="308"/>
      <c r="U11" s="308"/>
    </row>
    <row r="12" spans="1:21" s="22" customFormat="1" ht="20.25">
      <c r="A12" s="410"/>
      <c r="B12" s="410"/>
      <c r="C12" s="410"/>
      <c r="D12" s="410"/>
      <c r="E12" s="410"/>
      <c r="F12" s="410"/>
      <c r="G12" s="411"/>
      <c r="H12" s="308"/>
      <c r="I12" s="308"/>
      <c r="J12" s="308"/>
      <c r="K12" s="308"/>
      <c r="L12" s="308"/>
      <c r="M12" s="308"/>
      <c r="N12" s="308"/>
      <c r="O12" s="308"/>
      <c r="P12" s="308"/>
      <c r="Q12" s="308"/>
      <c r="R12" s="347"/>
      <c r="S12" s="347"/>
      <c r="T12" s="308"/>
      <c r="U12" s="308"/>
    </row>
    <row r="13" spans="1:21" s="22" customFormat="1" ht="20.25">
      <c r="A13" s="412"/>
      <c r="B13" s="412"/>
      <c r="C13" s="412"/>
      <c r="D13" s="412"/>
      <c r="E13" s="412"/>
      <c r="F13" s="412"/>
      <c r="G13" s="413"/>
      <c r="H13" s="348"/>
      <c r="I13" s="348"/>
      <c r="J13" s="348"/>
      <c r="K13" s="348"/>
      <c r="L13" s="348"/>
      <c r="M13" s="348"/>
      <c r="N13" s="348"/>
      <c r="O13" s="348"/>
      <c r="P13" s="348"/>
      <c r="Q13" s="348"/>
      <c r="R13" s="348"/>
      <c r="S13" s="348"/>
      <c r="T13" s="348"/>
      <c r="U13" s="348"/>
    </row>
    <row r="14" spans="1:21" s="22" customFormat="1" ht="21" thickBot="1">
      <c r="A14" s="333"/>
      <c r="B14" s="333"/>
      <c r="C14" s="342"/>
      <c r="D14" s="342"/>
      <c r="E14" s="342"/>
      <c r="F14" s="342"/>
      <c r="G14" s="342"/>
      <c r="H14" s="342"/>
      <c r="I14" s="342"/>
      <c r="J14" s="342"/>
      <c r="K14" s="342"/>
      <c r="L14" s="342"/>
      <c r="M14" s="342"/>
      <c r="N14" s="342"/>
      <c r="O14" s="342"/>
      <c r="P14" s="342"/>
      <c r="Q14" s="342"/>
      <c r="R14" s="342"/>
      <c r="S14" s="342"/>
      <c r="T14" s="342"/>
      <c r="U14" s="342"/>
    </row>
    <row r="15" spans="1:21" s="24" customFormat="1" ht="13.5" thickBot="1">
      <c r="A15" s="227"/>
      <c r="B15" s="227"/>
      <c r="C15" s="434" t="s">
        <v>89</v>
      </c>
      <c r="D15" s="434"/>
      <c r="E15" s="434"/>
      <c r="F15" s="434"/>
      <c r="G15" s="434"/>
      <c r="H15" s="434"/>
      <c r="I15" s="434"/>
      <c r="J15" s="434"/>
      <c r="K15" s="431"/>
      <c r="L15" s="227"/>
      <c r="M15" s="434" t="s">
        <v>96</v>
      </c>
      <c r="N15" s="434"/>
      <c r="O15" s="434"/>
      <c r="P15" s="434"/>
      <c r="Q15" s="434"/>
      <c r="R15" s="434"/>
      <c r="S15" s="434"/>
      <c r="T15" s="434"/>
      <c r="U15" s="434"/>
    </row>
    <row r="16" spans="1:52" ht="13.5" thickBot="1">
      <c r="A16" s="435" t="s">
        <v>2</v>
      </c>
      <c r="B16" s="435" t="s">
        <v>15</v>
      </c>
      <c r="C16" s="434" t="s">
        <v>7</v>
      </c>
      <c r="D16" s="434"/>
      <c r="E16" s="434"/>
      <c r="F16" s="434"/>
      <c r="G16" s="253"/>
      <c r="H16" s="431" t="s">
        <v>22</v>
      </c>
      <c r="I16" s="431"/>
      <c r="J16" s="431"/>
      <c r="K16" s="431"/>
      <c r="L16" s="227"/>
      <c r="M16" s="434" t="s">
        <v>7</v>
      </c>
      <c r="N16" s="434"/>
      <c r="O16" s="434"/>
      <c r="P16" s="434"/>
      <c r="Q16" s="434"/>
      <c r="R16" s="431" t="s">
        <v>22</v>
      </c>
      <c r="S16" s="431"/>
      <c r="T16" s="431"/>
      <c r="U16" s="431"/>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row>
    <row r="17" spans="1:52" ht="24.75" thickBot="1">
      <c r="A17" s="436"/>
      <c r="B17" s="436"/>
      <c r="C17" s="311">
        <v>2018</v>
      </c>
      <c r="D17" s="311">
        <v>2019</v>
      </c>
      <c r="E17" s="167" t="s">
        <v>52</v>
      </c>
      <c r="F17" s="167" t="s">
        <v>53</v>
      </c>
      <c r="G17" s="167"/>
      <c r="H17" s="311">
        <v>2018</v>
      </c>
      <c r="I17" s="311">
        <v>2019</v>
      </c>
      <c r="J17" s="167" t="s">
        <v>52</v>
      </c>
      <c r="K17" s="167" t="s">
        <v>53</v>
      </c>
      <c r="L17" s="227"/>
      <c r="M17" s="311">
        <v>2018</v>
      </c>
      <c r="N17" s="311">
        <v>2019</v>
      </c>
      <c r="O17" s="167" t="s">
        <v>52</v>
      </c>
      <c r="P17" s="167" t="s">
        <v>53</v>
      </c>
      <c r="Q17" s="228"/>
      <c r="R17" s="311">
        <v>2018</v>
      </c>
      <c r="S17" s="311">
        <v>2019</v>
      </c>
      <c r="T17" s="167" t="s">
        <v>52</v>
      </c>
      <c r="U17" s="167" t="s">
        <v>53</v>
      </c>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row>
    <row r="18" spans="1:57" s="26" customFormat="1" ht="12.75">
      <c r="A18" s="349" t="s">
        <v>49</v>
      </c>
      <c r="B18" s="230"/>
      <c r="C18" s="170">
        <v>1691821.8390000002</v>
      </c>
      <c r="D18" s="170">
        <v>1966964.446</v>
      </c>
      <c r="E18" s="171">
        <v>16.263095832988572</v>
      </c>
      <c r="F18" s="171">
        <v>16.26309583298859</v>
      </c>
      <c r="G18" s="170"/>
      <c r="H18" s="170">
        <v>1571032.1290000002</v>
      </c>
      <c r="I18" s="170">
        <v>1747711.8519999997</v>
      </c>
      <c r="J18" s="171">
        <v>11.246092281541076</v>
      </c>
      <c r="K18" s="171">
        <v>11.2460922815411</v>
      </c>
      <c r="L18" s="170"/>
      <c r="M18" s="170">
        <v>3524430.91</v>
      </c>
      <c r="N18" s="170">
        <v>3878423.265</v>
      </c>
      <c r="O18" s="171">
        <v>10.043957848502693</v>
      </c>
      <c r="P18" s="171">
        <v>10.0439578485027</v>
      </c>
      <c r="Q18" s="170"/>
      <c r="R18" s="170">
        <v>3267140.8040000005</v>
      </c>
      <c r="S18" s="170">
        <v>3530301.4170000004</v>
      </c>
      <c r="T18" s="171">
        <v>8.054768030744475</v>
      </c>
      <c r="U18" s="171">
        <v>8.05476803074446</v>
      </c>
      <c r="V18" s="46"/>
      <c r="W18" s="116"/>
      <c r="X18" s="46"/>
      <c r="Y18" s="46"/>
      <c r="Z18" s="4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row>
    <row r="19" spans="1:26" s="26" customFormat="1" ht="12.75">
      <c r="A19" s="233" t="s">
        <v>23</v>
      </c>
      <c r="B19" s="243" t="s">
        <v>68</v>
      </c>
      <c r="C19" s="173">
        <v>1320413.414</v>
      </c>
      <c r="D19" s="173">
        <v>1440266.31</v>
      </c>
      <c r="E19" s="174">
        <v>9.076922025271084</v>
      </c>
      <c r="F19" s="174">
        <v>7.084250435663039</v>
      </c>
      <c r="G19" s="175"/>
      <c r="H19" s="173">
        <v>1529838.442</v>
      </c>
      <c r="I19" s="173">
        <v>1639198.211</v>
      </c>
      <c r="J19" s="174">
        <v>7.1484521500865705</v>
      </c>
      <c r="K19" s="174">
        <v>6.961014162683609</v>
      </c>
      <c r="L19" s="175"/>
      <c r="M19" s="173">
        <v>2735600.983</v>
      </c>
      <c r="N19" s="173">
        <v>2893339.353</v>
      </c>
      <c r="O19" s="174">
        <v>5.766132231280907</v>
      </c>
      <c r="P19" s="174">
        <v>4.475569929671288</v>
      </c>
      <c r="Q19" s="175"/>
      <c r="R19" s="173">
        <v>3127857.848</v>
      </c>
      <c r="S19" s="173">
        <v>3332415.425</v>
      </c>
      <c r="T19" s="174">
        <v>6.539861686195136</v>
      </c>
      <c r="U19" s="174">
        <v>6.261057887360019</v>
      </c>
      <c r="V19" s="103"/>
      <c r="W19" s="115"/>
      <c r="X19" s="103"/>
      <c r="Y19" s="103"/>
      <c r="Z19" s="25"/>
    </row>
    <row r="20" spans="1:26" ht="12.75">
      <c r="A20" s="244" t="s">
        <v>69</v>
      </c>
      <c r="B20" s="245" t="s">
        <v>70</v>
      </c>
      <c r="C20" s="175">
        <v>2001.992</v>
      </c>
      <c r="D20" s="175">
        <v>3257.886</v>
      </c>
      <c r="E20" s="176">
        <v>62.73221871016468</v>
      </c>
      <c r="F20" s="176">
        <v>0.07423323018115975</v>
      </c>
      <c r="G20" s="175"/>
      <c r="H20" s="175">
        <v>7878.725</v>
      </c>
      <c r="I20" s="175">
        <v>10455.838</v>
      </c>
      <c r="J20" s="176">
        <v>32.7097722029897</v>
      </c>
      <c r="K20" s="176">
        <v>0.16403948413457298</v>
      </c>
      <c r="L20" s="175"/>
      <c r="M20" s="175">
        <v>8024.0070000000005</v>
      </c>
      <c r="N20" s="175">
        <v>10921.78</v>
      </c>
      <c r="O20" s="176">
        <v>36.113789531838634</v>
      </c>
      <c r="P20" s="176">
        <v>0.08221960009992081</v>
      </c>
      <c r="Q20" s="175"/>
      <c r="R20" s="175">
        <v>36220.72</v>
      </c>
      <c r="S20" s="175">
        <v>33729.494999999995</v>
      </c>
      <c r="T20" s="176">
        <v>-6.877900273655535</v>
      </c>
      <c r="U20" s="176">
        <v>-0.0762509224258094</v>
      </c>
      <c r="V20" s="103"/>
      <c r="W20" s="115"/>
      <c r="X20" s="103"/>
      <c r="Y20" s="103"/>
      <c r="Z20" s="70"/>
    </row>
    <row r="21" spans="1:26" ht="12.75">
      <c r="A21" s="233" t="s">
        <v>75</v>
      </c>
      <c r="B21" s="234" t="s">
        <v>71</v>
      </c>
      <c r="C21" s="173">
        <v>257.834</v>
      </c>
      <c r="D21" s="173">
        <v>11424.592</v>
      </c>
      <c r="E21" s="174" t="s">
        <v>138</v>
      </c>
      <c r="F21" s="174">
        <v>0.6600433770615252</v>
      </c>
      <c r="G21" s="175"/>
      <c r="H21" s="173">
        <v>8180.142</v>
      </c>
      <c r="I21" s="173">
        <v>44828.839</v>
      </c>
      <c r="J21" s="174">
        <v>448.020303315028</v>
      </c>
      <c r="K21" s="174">
        <v>2.332778326012198</v>
      </c>
      <c r="L21" s="175"/>
      <c r="M21" s="173">
        <v>3016.8199999999997</v>
      </c>
      <c r="N21" s="173">
        <v>12432.308</v>
      </c>
      <c r="O21" s="174">
        <v>312.0997606751481</v>
      </c>
      <c r="P21" s="174">
        <v>0.2671491721765657</v>
      </c>
      <c r="Q21" s="175"/>
      <c r="R21" s="173">
        <v>53385.96</v>
      </c>
      <c r="S21" s="173">
        <v>80699.024</v>
      </c>
      <c r="T21" s="174">
        <v>51.16151137864713</v>
      </c>
      <c r="U21" s="174">
        <v>0.8359928646650394</v>
      </c>
      <c r="V21" s="103"/>
      <c r="W21" s="115"/>
      <c r="X21" s="103"/>
      <c r="Y21" s="103"/>
      <c r="Z21" s="70"/>
    </row>
    <row r="22" spans="1:26" ht="13.5" thickBot="1">
      <c r="A22" s="350" t="s">
        <v>72</v>
      </c>
      <c r="B22" s="351" t="s">
        <v>56</v>
      </c>
      <c r="C22" s="177">
        <v>369148.599</v>
      </c>
      <c r="D22" s="177">
        <v>512015.658</v>
      </c>
      <c r="E22" s="178">
        <v>38.70177467475639</v>
      </c>
      <c r="F22" s="178">
        <v>8.444568790082867</v>
      </c>
      <c r="G22" s="177"/>
      <c r="H22" s="177">
        <v>25134.82</v>
      </c>
      <c r="I22" s="177">
        <v>53228.964</v>
      </c>
      <c r="J22" s="178">
        <v>111.77380223928397</v>
      </c>
      <c r="K22" s="178">
        <v>1.78826030871072</v>
      </c>
      <c r="L22" s="177"/>
      <c r="M22" s="177">
        <v>777789.1</v>
      </c>
      <c r="N22" s="177">
        <v>961729.824</v>
      </c>
      <c r="O22" s="178">
        <v>23.649177392689104</v>
      </c>
      <c r="P22" s="178">
        <v>5.219019146554927</v>
      </c>
      <c r="Q22" s="177"/>
      <c r="R22" s="177">
        <v>49676.276</v>
      </c>
      <c r="S22" s="177">
        <v>83457.473</v>
      </c>
      <c r="T22" s="178">
        <v>68.00267596548501</v>
      </c>
      <c r="U22" s="178">
        <v>1.0339682011452114</v>
      </c>
      <c r="V22" s="103"/>
      <c r="W22" s="115"/>
      <c r="X22" s="103"/>
      <c r="Y22" s="103"/>
      <c r="Z22" s="70"/>
    </row>
    <row r="23" spans="1:22" ht="12.75">
      <c r="A23" s="8" t="s">
        <v>81</v>
      </c>
      <c r="B23" s="20"/>
      <c r="C23" s="57"/>
      <c r="D23" s="57"/>
      <c r="E23" s="57"/>
      <c r="F23" s="57"/>
      <c r="G23" s="57"/>
      <c r="H23" s="57"/>
      <c r="I23" s="57"/>
      <c r="J23" s="57"/>
      <c r="K23" s="57"/>
      <c r="L23" s="57"/>
      <c r="M23" s="57"/>
      <c r="N23" s="57"/>
      <c r="O23" s="57"/>
      <c r="P23" s="57"/>
      <c r="Q23" s="57"/>
      <c r="R23" s="57"/>
      <c r="S23" s="57"/>
      <c r="T23" s="57"/>
      <c r="U23" s="57"/>
      <c r="V23" s="57"/>
    </row>
    <row r="24" spans="1:21" ht="12.75">
      <c r="A24" s="8" t="s">
        <v>83</v>
      </c>
      <c r="B24" s="20"/>
      <c r="C24" s="51"/>
      <c r="D24" s="51"/>
      <c r="E24" s="51"/>
      <c r="F24" s="51"/>
      <c r="G24" s="51"/>
      <c r="H24" s="51"/>
      <c r="I24" s="51"/>
      <c r="J24" s="51"/>
      <c r="K24" s="51"/>
      <c r="L24" s="51"/>
      <c r="M24" s="51"/>
      <c r="N24" s="51"/>
      <c r="O24" s="51"/>
      <c r="P24" s="51"/>
      <c r="Q24" s="51"/>
      <c r="R24" s="51"/>
      <c r="S24" s="51"/>
      <c r="T24" s="51"/>
      <c r="U24" s="51"/>
    </row>
    <row r="25" ht="12.75">
      <c r="A25" s="121"/>
    </row>
    <row r="26" spans="2:20" ht="12.75">
      <c r="B26" s="30"/>
      <c r="C26" s="35"/>
      <c r="D26" s="35"/>
      <c r="E26" s="35"/>
      <c r="F26" s="35"/>
      <c r="G26" s="35"/>
      <c r="H26" s="35"/>
      <c r="R26" s="99"/>
      <c r="S26" s="99"/>
      <c r="T26" s="99"/>
    </row>
    <row r="27" spans="3:20" ht="12.75">
      <c r="C27" s="51"/>
      <c r="D27" s="51"/>
      <c r="E27" s="51"/>
      <c r="F27" s="51"/>
      <c r="G27" s="51"/>
      <c r="H27" s="51"/>
      <c r="I27" s="51"/>
      <c r="J27" s="51"/>
      <c r="K27" s="51"/>
      <c r="R27" s="99"/>
      <c r="S27" s="99"/>
      <c r="T27" s="99"/>
    </row>
    <row r="28" spans="3:20" ht="12.75">
      <c r="C28" s="51"/>
      <c r="D28" s="51"/>
      <c r="E28" s="51"/>
      <c r="F28" s="51"/>
      <c r="G28" s="51"/>
      <c r="H28" s="51"/>
      <c r="I28" s="51"/>
      <c r="J28" s="51"/>
      <c r="K28" s="51"/>
      <c r="R28" s="99"/>
      <c r="S28" s="99"/>
      <c r="T28" s="99"/>
    </row>
    <row r="29" spans="3:20" ht="12.75">
      <c r="C29" s="51"/>
      <c r="D29" s="51"/>
      <c r="E29" s="51"/>
      <c r="F29" s="51"/>
      <c r="G29" s="51"/>
      <c r="H29" s="51"/>
      <c r="I29" s="51"/>
      <c r="J29" s="51"/>
      <c r="K29" s="51"/>
      <c r="R29" s="99"/>
      <c r="S29" s="99"/>
      <c r="T29" s="99"/>
    </row>
    <row r="30" spans="3:22" ht="12.75">
      <c r="C30" s="51"/>
      <c r="D30" s="51"/>
      <c r="E30" s="51"/>
      <c r="F30" s="51"/>
      <c r="G30" s="51"/>
      <c r="H30" s="51"/>
      <c r="I30" s="51"/>
      <c r="J30" s="51"/>
      <c r="K30" s="51"/>
      <c r="M30" s="35"/>
      <c r="N30" s="35"/>
      <c r="O30" s="35"/>
      <c r="P30" s="35"/>
      <c r="Q30" s="35"/>
      <c r="R30" s="35"/>
      <c r="S30" s="35"/>
      <c r="T30" s="35"/>
      <c r="U30" s="35"/>
      <c r="V30" s="35"/>
    </row>
    <row r="31" spans="3:21" ht="12.75">
      <c r="C31" s="51"/>
      <c r="D31" s="51"/>
      <c r="E31" s="51"/>
      <c r="F31" s="51"/>
      <c r="G31" s="51"/>
      <c r="H31" s="51"/>
      <c r="I31" s="51"/>
      <c r="J31" s="51"/>
      <c r="K31" s="51"/>
      <c r="L31" s="51"/>
      <c r="M31" s="51"/>
      <c r="N31" s="51"/>
      <c r="O31" s="51"/>
      <c r="P31" s="51"/>
      <c r="Q31" s="51"/>
      <c r="R31" s="51"/>
      <c r="S31" s="51"/>
      <c r="T31" s="51"/>
      <c r="U31" s="51"/>
    </row>
    <row r="32" spans="18:20" ht="12.75">
      <c r="R32" s="99"/>
      <c r="S32" s="99"/>
      <c r="T32" s="99"/>
    </row>
    <row r="33" spans="18:20" ht="12.75">
      <c r="R33" s="99"/>
      <c r="S33" s="99"/>
      <c r="T33" s="99"/>
    </row>
    <row r="34" spans="18:20" ht="12.75">
      <c r="R34" s="99"/>
      <c r="S34" s="99"/>
      <c r="T34" s="99"/>
    </row>
    <row r="35" spans="18:20" ht="12.75">
      <c r="R35" s="99"/>
      <c r="S35" s="99"/>
      <c r="T35" s="99"/>
    </row>
    <row r="36" spans="18:20" ht="12.75">
      <c r="R36" s="99"/>
      <c r="S36" s="99"/>
      <c r="T36" s="99"/>
    </row>
    <row r="37" spans="18:20" ht="12.75">
      <c r="R37" s="99"/>
      <c r="S37" s="99"/>
      <c r="T37" s="99"/>
    </row>
    <row r="38" spans="18:20" ht="12.75">
      <c r="R38" s="99"/>
      <c r="S38" s="99"/>
      <c r="T38" s="99"/>
    </row>
  </sheetData>
  <sheetProtection/>
  <mergeCells count="11">
    <mergeCell ref="A16:A17"/>
    <mergeCell ref="B16:B17"/>
    <mergeCell ref="C16:F16"/>
    <mergeCell ref="H16:K16"/>
    <mergeCell ref="A7:G8"/>
    <mergeCell ref="A9:G13"/>
    <mergeCell ref="P1:U10"/>
    <mergeCell ref="M15:U15"/>
    <mergeCell ref="M16:Q16"/>
    <mergeCell ref="R16:U16"/>
    <mergeCell ref="C15:K15"/>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R124"/>
  <sheetViews>
    <sheetView zoomScale="106" zoomScaleNormal="106" zoomScalePageLayoutView="0" workbookViewId="0" topLeftCell="A1">
      <selection activeCell="G17" sqref="G17"/>
    </sheetView>
  </sheetViews>
  <sheetFormatPr defaultColWidth="11.421875" defaultRowHeight="12.75"/>
  <cols>
    <col min="1" max="1" width="20.8515625" style="20" customWidth="1"/>
    <col min="2" max="3" width="15.57421875" style="20" bestFit="1" customWidth="1"/>
    <col min="4" max="4" width="10.28125" style="20" customWidth="1"/>
    <col min="5" max="5" width="14.57421875" style="20" bestFit="1" customWidth="1"/>
    <col min="6" max="6" width="1.28515625" style="99" customWidth="1"/>
    <col min="7" max="8" width="17.28125" style="20" bestFit="1" customWidth="1"/>
    <col min="9" max="9" width="11.57421875" style="37" bestFit="1" customWidth="1"/>
    <col min="10" max="10" width="14.7109375" style="20" customWidth="1"/>
    <col min="11" max="11" width="12.7109375" style="20" bestFit="1" customWidth="1"/>
    <col min="12" max="12" width="13.00390625" style="20" bestFit="1" customWidth="1"/>
    <col min="13" max="16384" width="11.421875" style="20" customWidth="1"/>
  </cols>
  <sheetData>
    <row r="1" spans="8:10" ht="12.75" customHeight="1">
      <c r="H1" s="144"/>
      <c r="I1" s="113"/>
      <c r="J1" s="113"/>
    </row>
    <row r="2" spans="8:10" ht="12.75">
      <c r="H2" s="113"/>
      <c r="I2" s="113"/>
      <c r="J2" s="113"/>
    </row>
    <row r="3" spans="8:10" ht="12.75">
      <c r="H3" s="113"/>
      <c r="I3" s="113"/>
      <c r="J3" s="113"/>
    </row>
    <row r="4" spans="8:10" ht="12.75">
      <c r="H4" s="113"/>
      <c r="I4" s="113"/>
      <c r="J4" s="113"/>
    </row>
    <row r="5" spans="8:10" s="99" customFormat="1" ht="12.75">
      <c r="H5" s="113"/>
      <c r="I5" s="113"/>
      <c r="J5" s="113"/>
    </row>
    <row r="6" spans="8:10" s="99" customFormat="1" ht="12.75">
      <c r="H6" s="113"/>
      <c r="I6" s="113"/>
      <c r="J6" s="113"/>
    </row>
    <row r="7" spans="1:10" ht="20.25">
      <c r="A7" s="408" t="s">
        <v>58</v>
      </c>
      <c r="B7" s="408"/>
      <c r="C7" s="408"/>
      <c r="D7" s="408"/>
      <c r="E7" s="408"/>
      <c r="F7" s="408"/>
      <c r="G7" s="409"/>
      <c r="H7" s="331"/>
      <c r="I7" s="331"/>
      <c r="J7" s="331"/>
    </row>
    <row r="8" spans="1:10" ht="20.25">
      <c r="A8" s="408"/>
      <c r="B8" s="408"/>
      <c r="C8" s="408"/>
      <c r="D8" s="408"/>
      <c r="E8" s="408"/>
      <c r="F8" s="408"/>
      <c r="G8" s="409"/>
      <c r="H8" s="308"/>
      <c r="I8" s="343"/>
      <c r="J8" s="308"/>
    </row>
    <row r="9" spans="1:10" s="99" customFormat="1" ht="12.75">
      <c r="A9" s="410" t="s">
        <v>112</v>
      </c>
      <c r="B9" s="410"/>
      <c r="C9" s="410"/>
      <c r="D9" s="410"/>
      <c r="E9" s="410"/>
      <c r="F9" s="410"/>
      <c r="G9" s="411"/>
      <c r="H9" s="224"/>
      <c r="I9" s="176"/>
      <c r="J9" s="224"/>
    </row>
    <row r="10" spans="1:10" s="99" customFormat="1" ht="12.75">
      <c r="A10" s="410"/>
      <c r="B10" s="410"/>
      <c r="C10" s="410"/>
      <c r="D10" s="410"/>
      <c r="E10" s="410"/>
      <c r="F10" s="410"/>
      <c r="G10" s="411"/>
      <c r="H10" s="224"/>
      <c r="I10" s="176"/>
      <c r="J10" s="224"/>
    </row>
    <row r="11" spans="1:10" s="99" customFormat="1" ht="12.75">
      <c r="A11" s="410"/>
      <c r="B11" s="410"/>
      <c r="C11" s="410"/>
      <c r="D11" s="410"/>
      <c r="E11" s="410"/>
      <c r="F11" s="410"/>
      <c r="G11" s="411"/>
      <c r="H11" s="224"/>
      <c r="I11" s="176"/>
      <c r="J11" s="224"/>
    </row>
    <row r="12" spans="1:10" s="99" customFormat="1" ht="12.75">
      <c r="A12" s="410"/>
      <c r="B12" s="410"/>
      <c r="C12" s="410"/>
      <c r="D12" s="410"/>
      <c r="E12" s="410"/>
      <c r="F12" s="410"/>
      <c r="G12" s="411"/>
      <c r="H12" s="224"/>
      <c r="I12" s="176"/>
      <c r="J12" s="224"/>
    </row>
    <row r="13" spans="1:10" s="99" customFormat="1" ht="12.75">
      <c r="A13" s="412"/>
      <c r="B13" s="412"/>
      <c r="C13" s="412"/>
      <c r="D13" s="412"/>
      <c r="E13" s="412"/>
      <c r="F13" s="412"/>
      <c r="G13" s="413"/>
      <c r="H13" s="224"/>
      <c r="I13" s="176"/>
      <c r="J13" s="224"/>
    </row>
    <row r="14" spans="1:10" s="99" customFormat="1" ht="13.5" thickBot="1">
      <c r="A14" s="163"/>
      <c r="B14" s="352"/>
      <c r="C14" s="352"/>
      <c r="D14" s="352"/>
      <c r="E14" s="352"/>
      <c r="F14" s="352"/>
      <c r="G14" s="352"/>
      <c r="H14" s="352"/>
      <c r="I14" s="352"/>
      <c r="J14" s="352"/>
    </row>
    <row r="15" spans="1:10" ht="13.5" thickBot="1">
      <c r="A15" s="252"/>
      <c r="B15" s="434" t="s">
        <v>89</v>
      </c>
      <c r="C15" s="434"/>
      <c r="D15" s="434"/>
      <c r="E15" s="434"/>
      <c r="F15" s="254"/>
      <c r="G15" s="434" t="s">
        <v>96</v>
      </c>
      <c r="H15" s="434"/>
      <c r="I15" s="434"/>
      <c r="J15" s="434"/>
    </row>
    <row r="16" spans="1:10" ht="13.5" thickBot="1">
      <c r="A16" s="439" t="s">
        <v>30</v>
      </c>
      <c r="B16" s="434" t="s">
        <v>7</v>
      </c>
      <c r="C16" s="434"/>
      <c r="D16" s="434"/>
      <c r="E16" s="434"/>
      <c r="F16" s="254"/>
      <c r="G16" s="434" t="s">
        <v>7</v>
      </c>
      <c r="H16" s="434"/>
      <c r="I16" s="434"/>
      <c r="J16" s="434"/>
    </row>
    <row r="17" spans="1:10" ht="24.75" thickBot="1">
      <c r="A17" s="440"/>
      <c r="B17" s="311">
        <v>2018</v>
      </c>
      <c r="C17" s="311">
        <v>2019</v>
      </c>
      <c r="D17" s="255" t="s">
        <v>52</v>
      </c>
      <c r="E17" s="255" t="s">
        <v>53</v>
      </c>
      <c r="F17" s="255"/>
      <c r="G17" s="311">
        <v>2018</v>
      </c>
      <c r="H17" s="311">
        <v>2019</v>
      </c>
      <c r="I17" s="255" t="s">
        <v>52</v>
      </c>
      <c r="J17" s="255" t="s">
        <v>53</v>
      </c>
    </row>
    <row r="18" spans="1:18" s="26" customFormat="1" ht="12.75">
      <c r="A18" s="353" t="s">
        <v>49</v>
      </c>
      <c r="B18" s="251">
        <v>259121.15153883517</v>
      </c>
      <c r="C18" s="251">
        <v>290825.24259798904</v>
      </c>
      <c r="D18" s="354">
        <v>12.235238563457163</v>
      </c>
      <c r="E18" s="354">
        <v>12.235238563457171</v>
      </c>
      <c r="F18" s="250">
        <v>-1.9539925233402755E-14</v>
      </c>
      <c r="G18" s="251">
        <v>459705.60183111095</v>
      </c>
      <c r="H18" s="251">
        <v>548520.019572063</v>
      </c>
      <c r="I18" s="354">
        <v>19.319846742607496</v>
      </c>
      <c r="J18" s="354">
        <v>19.31984674260748</v>
      </c>
      <c r="K18" s="84"/>
      <c r="L18" s="78"/>
      <c r="M18" s="84"/>
      <c r="O18" s="84"/>
      <c r="P18" s="84"/>
      <c r="Q18" s="84"/>
      <c r="R18" s="84"/>
    </row>
    <row r="19" spans="1:11" s="26" customFormat="1" ht="12.75">
      <c r="A19" s="266"/>
      <c r="B19" s="267"/>
      <c r="C19" s="267"/>
      <c r="D19" s="355"/>
      <c r="E19" s="355"/>
      <c r="F19" s="266"/>
      <c r="G19" s="267"/>
      <c r="H19" s="267"/>
      <c r="I19" s="355"/>
      <c r="J19" s="355"/>
      <c r="K19" s="84"/>
    </row>
    <row r="20" spans="1:18" s="26" customFormat="1" ht="12.75">
      <c r="A20" s="262" t="s">
        <v>153</v>
      </c>
      <c r="B20" s="263">
        <v>76348.660031356</v>
      </c>
      <c r="C20" s="263">
        <v>72823.270273042</v>
      </c>
      <c r="D20" s="356">
        <v>-4.617487401699194</v>
      </c>
      <c r="E20" s="356">
        <v>-1.3605179420428957</v>
      </c>
      <c r="F20" s="250">
        <v>0</v>
      </c>
      <c r="G20" s="263">
        <v>132067.954374725</v>
      </c>
      <c r="H20" s="263">
        <v>153303.59483778596</v>
      </c>
      <c r="I20" s="356">
        <v>16.079328678634397</v>
      </c>
      <c r="J20" s="356">
        <v>4.619399976522936</v>
      </c>
      <c r="K20" s="84"/>
      <c r="L20" s="84"/>
      <c r="M20" s="84"/>
      <c r="O20" s="84"/>
      <c r="P20" s="84"/>
      <c r="Q20" s="84"/>
      <c r="R20" s="84"/>
    </row>
    <row r="21" spans="1:18" s="33" customFormat="1" ht="12.75">
      <c r="A21" s="250" t="s">
        <v>154</v>
      </c>
      <c r="B21" s="251">
        <v>27045.459714159013</v>
      </c>
      <c r="C21" s="251">
        <v>32214.617212359994</v>
      </c>
      <c r="D21" s="354">
        <v>19.112847601162386</v>
      </c>
      <c r="E21" s="354">
        <v>1.9948805674500363</v>
      </c>
      <c r="F21" s="250">
        <v>0</v>
      </c>
      <c r="G21" s="251">
        <v>50180.18680721901</v>
      </c>
      <c r="H21" s="251">
        <v>63457.795408700986</v>
      </c>
      <c r="I21" s="354">
        <v>26.459862838876134</v>
      </c>
      <c r="J21" s="354">
        <v>2.888285143490588</v>
      </c>
      <c r="K21" s="84"/>
      <c r="L21" s="141"/>
      <c r="M21" s="123"/>
      <c r="O21" s="123"/>
      <c r="P21" s="123"/>
      <c r="Q21" s="123"/>
      <c r="R21" s="123"/>
    </row>
    <row r="22" spans="1:12" s="33" customFormat="1" ht="12.75">
      <c r="A22" s="258" t="s">
        <v>155</v>
      </c>
      <c r="B22" s="259">
        <v>745.1308304400002</v>
      </c>
      <c r="C22" s="259">
        <v>1641.21941022</v>
      </c>
      <c r="D22" s="357">
        <v>120.25922739646396</v>
      </c>
      <c r="E22" s="357">
        <v>0.3458183843574425</v>
      </c>
      <c r="F22" s="266">
        <v>0</v>
      </c>
      <c r="G22" s="259">
        <v>1719.779574398</v>
      </c>
      <c r="H22" s="259">
        <v>5681.416470527</v>
      </c>
      <c r="I22" s="357">
        <v>230.3572478185613</v>
      </c>
      <c r="J22" s="357">
        <v>0.8617769460169526</v>
      </c>
      <c r="K22" s="84"/>
      <c r="L22" s="112"/>
    </row>
    <row r="23" spans="1:12" s="34" customFormat="1" ht="12.75">
      <c r="A23" s="266" t="s">
        <v>156</v>
      </c>
      <c r="B23" s="267">
        <v>6695.023698692001</v>
      </c>
      <c r="C23" s="267">
        <v>9289.787165044998</v>
      </c>
      <c r="D23" s="355">
        <v>38.75659867880579</v>
      </c>
      <c r="E23" s="355">
        <v>1.0013707684392235</v>
      </c>
      <c r="F23" s="266">
        <v>0</v>
      </c>
      <c r="G23" s="267">
        <v>14831.6702029</v>
      </c>
      <c r="H23" s="267">
        <v>17179.979486869997</v>
      </c>
      <c r="I23" s="355">
        <v>15.833073766101124</v>
      </c>
      <c r="J23" s="355">
        <v>0.5108289467468209</v>
      </c>
      <c r="K23" s="84"/>
      <c r="L23" s="112"/>
    </row>
    <row r="24" spans="1:12" s="34" customFormat="1" ht="12.75">
      <c r="A24" s="258" t="s">
        <v>157</v>
      </c>
      <c r="B24" s="259">
        <v>19605.30518502701</v>
      </c>
      <c r="C24" s="259">
        <v>21283.610637094996</v>
      </c>
      <c r="D24" s="357">
        <v>8.56046583426686</v>
      </c>
      <c r="E24" s="357">
        <v>0.6476914146533708</v>
      </c>
      <c r="F24" s="266">
        <v>0</v>
      </c>
      <c r="G24" s="259">
        <v>33628.73702992101</v>
      </c>
      <c r="H24" s="259">
        <v>40596.39945130399</v>
      </c>
      <c r="I24" s="357">
        <v>20.719369910275056</v>
      </c>
      <c r="J24" s="357">
        <v>1.515679250726815</v>
      </c>
      <c r="K24" s="84"/>
      <c r="L24" s="112"/>
    </row>
    <row r="25" spans="1:18" s="26" customFormat="1" ht="12.75">
      <c r="A25" s="250" t="s">
        <v>158</v>
      </c>
      <c r="B25" s="251">
        <v>49303.20031719699</v>
      </c>
      <c r="C25" s="251">
        <v>40608.65306068201</v>
      </c>
      <c r="D25" s="354">
        <v>-17.63485372263416</v>
      </c>
      <c r="E25" s="354">
        <v>-3.355398509492929</v>
      </c>
      <c r="F25" s="250">
        <v>0</v>
      </c>
      <c r="G25" s="251">
        <v>81887.76756750599</v>
      </c>
      <c r="H25" s="251">
        <v>89845.79942908499</v>
      </c>
      <c r="I25" s="354">
        <v>9.718218114834576</v>
      </c>
      <c r="J25" s="354">
        <v>1.731114833032351</v>
      </c>
      <c r="K25" s="84"/>
      <c r="L25" s="112"/>
      <c r="M25" s="84"/>
      <c r="O25" s="84"/>
      <c r="P25" s="84"/>
      <c r="Q25" s="84"/>
      <c r="R25" s="84"/>
    </row>
    <row r="26" spans="1:12" s="26" customFormat="1" ht="12.75">
      <c r="A26" s="258" t="s">
        <v>159</v>
      </c>
      <c r="B26" s="259">
        <v>4967.94131454</v>
      </c>
      <c r="C26" s="259">
        <v>7327.301668884003</v>
      </c>
      <c r="D26" s="357">
        <v>47.49171145477722</v>
      </c>
      <c r="E26" s="357">
        <v>0.9105240310690729</v>
      </c>
      <c r="F26" s="266">
        <v>0</v>
      </c>
      <c r="G26" s="259">
        <v>10381.66923721</v>
      </c>
      <c r="H26" s="259">
        <v>15945.235202109003</v>
      </c>
      <c r="I26" s="357">
        <v>53.59028339063296</v>
      </c>
      <c r="J26" s="357">
        <v>1.2102454141820476</v>
      </c>
      <c r="K26" s="84"/>
      <c r="L26" s="112"/>
    </row>
    <row r="27" spans="1:18" ht="12.75">
      <c r="A27" s="266" t="s">
        <v>160</v>
      </c>
      <c r="B27" s="267">
        <v>1141.9538740399998</v>
      </c>
      <c r="C27" s="267">
        <v>1987.5153345999997</v>
      </c>
      <c r="D27" s="355">
        <v>74.04515013978417</v>
      </c>
      <c r="E27" s="355">
        <v>0.32631896529422194</v>
      </c>
      <c r="F27" s="266">
        <v>0</v>
      </c>
      <c r="G27" s="267">
        <v>2728.99732434</v>
      </c>
      <c r="H27" s="267">
        <v>2718.0408946</v>
      </c>
      <c r="I27" s="355">
        <v>-0.4014818791605035</v>
      </c>
      <c r="J27" s="355">
        <v>-0.0023833578917372604</v>
      </c>
      <c r="K27" s="84"/>
      <c r="L27" s="112"/>
      <c r="O27" s="99"/>
      <c r="P27" s="99"/>
      <c r="Q27" s="99"/>
      <c r="R27" s="99"/>
    </row>
    <row r="28" spans="1:18" ht="12.75">
      <c r="A28" s="258" t="s">
        <v>161</v>
      </c>
      <c r="B28" s="259">
        <v>5303.067572000001</v>
      </c>
      <c r="C28" s="259">
        <v>4992.031116599999</v>
      </c>
      <c r="D28" s="357">
        <v>-5.865217653311872</v>
      </c>
      <c r="E28" s="357">
        <v>-0.12003514709349591</v>
      </c>
      <c r="F28" s="266">
        <v>0</v>
      </c>
      <c r="G28" s="259">
        <v>14626.421314988</v>
      </c>
      <c r="H28" s="259">
        <v>24010.6363566</v>
      </c>
      <c r="I28" s="357">
        <v>64.15933767746591</v>
      </c>
      <c r="J28" s="357">
        <v>2.0413532061024617</v>
      </c>
      <c r="K28" s="84"/>
      <c r="L28" s="112"/>
      <c r="O28" s="99"/>
      <c r="P28" s="99"/>
      <c r="Q28" s="99"/>
      <c r="R28" s="99"/>
    </row>
    <row r="29" spans="1:18" ht="12.75">
      <c r="A29" s="266" t="s">
        <v>162</v>
      </c>
      <c r="B29" s="267">
        <v>1335.23197</v>
      </c>
      <c r="C29" s="267">
        <v>956.47427</v>
      </c>
      <c r="D29" s="355">
        <v>-28.366434335750657</v>
      </c>
      <c r="E29" s="355">
        <v>-0.1461701207140686</v>
      </c>
      <c r="F29" s="266">
        <v>0</v>
      </c>
      <c r="G29" s="267">
        <v>1975.98979</v>
      </c>
      <c r="H29" s="267">
        <v>2607.91477</v>
      </c>
      <c r="I29" s="355">
        <v>31.980174351002088</v>
      </c>
      <c r="J29" s="355">
        <v>0.13746297140667865</v>
      </c>
      <c r="K29" s="84"/>
      <c r="L29" s="112"/>
      <c r="O29" s="99"/>
      <c r="P29" s="99"/>
      <c r="Q29" s="99"/>
      <c r="R29" s="99"/>
    </row>
    <row r="30" spans="1:18" ht="12.75">
      <c r="A30" s="258" t="s">
        <v>163</v>
      </c>
      <c r="B30" s="259">
        <v>25022.276082561988</v>
      </c>
      <c r="C30" s="259">
        <v>3319.410460902001</v>
      </c>
      <c r="D30" s="357">
        <v>-86.7341785777222</v>
      </c>
      <c r="E30" s="357">
        <v>-8.375566985857317</v>
      </c>
      <c r="F30" s="266">
        <v>0</v>
      </c>
      <c r="G30" s="259">
        <v>28124.355420742988</v>
      </c>
      <c r="H30" s="259">
        <v>9409.764367102</v>
      </c>
      <c r="I30" s="357">
        <v>-66.54229323185885</v>
      </c>
      <c r="J30" s="357">
        <v>-4.070994779941023</v>
      </c>
      <c r="K30" s="84"/>
      <c r="L30" s="112"/>
      <c r="O30" s="99"/>
      <c r="P30" s="99"/>
      <c r="Q30" s="99"/>
      <c r="R30" s="99"/>
    </row>
    <row r="31" spans="1:18" ht="12.75">
      <c r="A31" s="266" t="s">
        <v>164</v>
      </c>
      <c r="B31" s="267">
        <v>5648.212178555003</v>
      </c>
      <c r="C31" s="267">
        <v>13919.380839996003</v>
      </c>
      <c r="D31" s="355">
        <v>146.43870307926417</v>
      </c>
      <c r="E31" s="355">
        <v>3.192008298944819</v>
      </c>
      <c r="F31" s="266">
        <v>0</v>
      </c>
      <c r="G31" s="267">
        <v>11394.009908180002</v>
      </c>
      <c r="H31" s="267">
        <v>17579.409813974005</v>
      </c>
      <c r="I31" s="355">
        <v>54.28641852727696</v>
      </c>
      <c r="J31" s="355">
        <v>1.345513276574434</v>
      </c>
      <c r="K31" s="84"/>
      <c r="L31" s="112"/>
      <c r="O31" s="99"/>
      <c r="P31" s="99"/>
      <c r="Q31" s="99"/>
      <c r="R31" s="99"/>
    </row>
    <row r="32" spans="1:18" ht="12.75">
      <c r="A32" s="258" t="s">
        <v>165</v>
      </c>
      <c r="B32" s="259">
        <v>87.66601999999999</v>
      </c>
      <c r="C32" s="259">
        <v>141.5359</v>
      </c>
      <c r="D32" s="357">
        <v>61.44898559327778</v>
      </c>
      <c r="E32" s="357">
        <v>0.02078945685448082</v>
      </c>
      <c r="F32" s="266">
        <v>0</v>
      </c>
      <c r="G32" s="259">
        <v>269.7276</v>
      </c>
      <c r="H32" s="259">
        <v>762.0442100000004</v>
      </c>
      <c r="I32" s="357">
        <v>182.52363124871178</v>
      </c>
      <c r="J32" s="357">
        <v>0.10709388966307837</v>
      </c>
      <c r="K32" s="84"/>
      <c r="L32" s="112"/>
      <c r="O32" s="99"/>
      <c r="P32" s="99"/>
      <c r="Q32" s="99"/>
      <c r="R32" s="99"/>
    </row>
    <row r="33" spans="1:18" ht="12.75">
      <c r="A33" s="266" t="s">
        <v>166</v>
      </c>
      <c r="B33" s="267">
        <v>281.40318999999994</v>
      </c>
      <c r="C33" s="267">
        <v>1781.8557620000001</v>
      </c>
      <c r="D33" s="355">
        <v>533.2038247327616</v>
      </c>
      <c r="E33" s="355">
        <v>0.5790544550644772</v>
      </c>
      <c r="F33" s="266">
        <v>0</v>
      </c>
      <c r="G33" s="267">
        <v>756.09776</v>
      </c>
      <c r="H33" s="267">
        <v>1984.632992</v>
      </c>
      <c r="I33" s="355">
        <v>162.483649204304</v>
      </c>
      <c r="J33" s="355">
        <v>0.267243911561327</v>
      </c>
      <c r="K33" s="84"/>
      <c r="L33" s="112"/>
      <c r="O33" s="99"/>
      <c r="P33" s="99"/>
      <c r="Q33" s="99"/>
      <c r="R33" s="99"/>
    </row>
    <row r="34" spans="1:18" ht="12.75">
      <c r="A34" s="258" t="s">
        <v>167</v>
      </c>
      <c r="B34" s="259">
        <v>5515.448115500001</v>
      </c>
      <c r="C34" s="259">
        <v>6183.1477077</v>
      </c>
      <c r="D34" s="357">
        <v>12.105989907212988</v>
      </c>
      <c r="E34" s="357">
        <v>0.2576785369448812</v>
      </c>
      <c r="F34" s="266">
        <v>0</v>
      </c>
      <c r="G34" s="259">
        <v>11630.499212045002</v>
      </c>
      <c r="H34" s="259">
        <v>14828.1208227</v>
      </c>
      <c r="I34" s="357">
        <v>27.49341668278018</v>
      </c>
      <c r="J34" s="357">
        <v>0.695580301375087</v>
      </c>
      <c r="K34" s="84"/>
      <c r="L34" s="107"/>
      <c r="O34" s="99"/>
      <c r="P34" s="99"/>
      <c r="Q34" s="99"/>
      <c r="R34" s="99"/>
    </row>
    <row r="35" spans="1:18" ht="12.75">
      <c r="A35" s="266"/>
      <c r="B35" s="267"/>
      <c r="C35" s="267"/>
      <c r="D35" s="355"/>
      <c r="E35" s="355"/>
      <c r="F35" s="266"/>
      <c r="G35" s="267"/>
      <c r="H35" s="267"/>
      <c r="I35" s="355"/>
      <c r="J35" s="355"/>
      <c r="K35" s="84"/>
      <c r="L35" s="112"/>
      <c r="O35" s="99"/>
      <c r="P35" s="99"/>
      <c r="Q35" s="99"/>
      <c r="R35" s="99"/>
    </row>
    <row r="36" spans="1:18" ht="12.75">
      <c r="A36" s="258" t="s">
        <v>168</v>
      </c>
      <c r="B36" s="259">
        <v>84175.29775026006</v>
      </c>
      <c r="C36" s="259">
        <v>123822.51509238801</v>
      </c>
      <c r="D36" s="357">
        <v>47.10077469491989</v>
      </c>
      <c r="E36" s="357">
        <v>15.300648791762539</v>
      </c>
      <c r="F36" s="266">
        <v>0</v>
      </c>
      <c r="G36" s="259">
        <v>158067.17268039013</v>
      </c>
      <c r="H36" s="259">
        <v>221411.36092764407</v>
      </c>
      <c r="I36" s="357">
        <v>40.0742210878505</v>
      </c>
      <c r="J36" s="357">
        <v>13.779294399489538</v>
      </c>
      <c r="K36" s="84"/>
      <c r="L36" s="112"/>
      <c r="O36" s="99"/>
      <c r="P36" s="99"/>
      <c r="Q36" s="99"/>
      <c r="R36" s="99"/>
    </row>
    <row r="37" spans="1:18" ht="12.75">
      <c r="A37" s="266" t="s">
        <v>169</v>
      </c>
      <c r="B37" s="267">
        <v>23615.233864</v>
      </c>
      <c r="C37" s="267">
        <v>21617.273365999998</v>
      </c>
      <c r="D37" s="355">
        <v>-8.460473055258511</v>
      </c>
      <c r="E37" s="355">
        <v>-0.7710526470474426</v>
      </c>
      <c r="F37" s="266">
        <v>0</v>
      </c>
      <c r="G37" s="267">
        <v>47873.360056</v>
      </c>
      <c r="H37" s="267">
        <v>42969.36626600001</v>
      </c>
      <c r="I37" s="355">
        <v>-10.243679959508844</v>
      </c>
      <c r="J37" s="355">
        <v>-1.0667683340090424</v>
      </c>
      <c r="K37" s="84"/>
      <c r="L37" s="112"/>
      <c r="O37" s="99"/>
      <c r="P37" s="99"/>
      <c r="Q37" s="99"/>
      <c r="R37" s="99"/>
    </row>
    <row r="38" spans="1:18" ht="12.75">
      <c r="A38" s="258" t="s">
        <v>170</v>
      </c>
      <c r="B38" s="259">
        <v>748.6915300000001</v>
      </c>
      <c r="C38" s="259">
        <v>425.09256999199994</v>
      </c>
      <c r="D38" s="357">
        <v>-43.22193413995215</v>
      </c>
      <c r="E38" s="357">
        <v>-0.1248832671845785</v>
      </c>
      <c r="F38" s="266">
        <v>0</v>
      </c>
      <c r="G38" s="259">
        <v>1089.22577</v>
      </c>
      <c r="H38" s="259">
        <v>789.3339899919999</v>
      </c>
      <c r="I38" s="357">
        <v>-27.53256379602551</v>
      </c>
      <c r="J38" s="357">
        <v>-0.06523561575353087</v>
      </c>
      <c r="K38" s="84"/>
      <c r="L38" s="112"/>
      <c r="O38" s="99"/>
      <c r="P38" s="99"/>
      <c r="Q38" s="99"/>
      <c r="R38" s="99"/>
    </row>
    <row r="39" spans="1:18" ht="12.75">
      <c r="A39" s="266"/>
      <c r="B39" s="267"/>
      <c r="C39" s="267"/>
      <c r="D39" s="355"/>
      <c r="E39" s="355"/>
      <c r="F39" s="266"/>
      <c r="G39" s="267"/>
      <c r="H39" s="267"/>
      <c r="I39" s="355"/>
      <c r="J39" s="355"/>
      <c r="K39" s="84"/>
      <c r="L39" s="112"/>
      <c r="O39" s="99"/>
      <c r="P39" s="99"/>
      <c r="Q39" s="99"/>
      <c r="R39" s="99"/>
    </row>
    <row r="40" spans="1:18" s="26" customFormat="1" ht="12.75">
      <c r="A40" s="262" t="s">
        <v>171</v>
      </c>
      <c r="B40" s="263">
        <v>38565.98751900001</v>
      </c>
      <c r="C40" s="263">
        <v>12796.567238044998</v>
      </c>
      <c r="D40" s="356">
        <v>-66.8190339175404</v>
      </c>
      <c r="E40" s="356">
        <v>-9.944931213804397</v>
      </c>
      <c r="F40" s="250">
        <v>0</v>
      </c>
      <c r="G40" s="263">
        <v>55795.89977278001</v>
      </c>
      <c r="H40" s="263">
        <v>29011.759867254</v>
      </c>
      <c r="I40" s="356">
        <v>-48.00377808154397</v>
      </c>
      <c r="J40" s="356">
        <v>-5.826367962199884</v>
      </c>
      <c r="K40" s="84"/>
      <c r="L40" s="112"/>
      <c r="M40" s="84"/>
      <c r="O40" s="84"/>
      <c r="P40" s="84"/>
      <c r="Q40" s="84"/>
      <c r="R40" s="84"/>
    </row>
    <row r="41" spans="1:18" ht="12.75">
      <c r="A41" s="266" t="s">
        <v>172</v>
      </c>
      <c r="B41" s="267">
        <v>257.47517</v>
      </c>
      <c r="C41" s="267">
        <v>318.589799969</v>
      </c>
      <c r="D41" s="355">
        <v>23.736125688935374</v>
      </c>
      <c r="E41" s="355">
        <v>0.02358534978949435</v>
      </c>
      <c r="F41" s="266">
        <v>0</v>
      </c>
      <c r="G41" s="267">
        <v>295.2598</v>
      </c>
      <c r="H41" s="267">
        <v>403.099489969</v>
      </c>
      <c r="I41" s="355">
        <v>36.52366152418989</v>
      </c>
      <c r="J41" s="355">
        <v>0.02345842416090868</v>
      </c>
      <c r="K41" s="84"/>
      <c r="L41" s="112"/>
      <c r="R41" s="99"/>
    </row>
    <row r="42" spans="1:12" ht="12.75">
      <c r="A42" s="258" t="s">
        <v>173</v>
      </c>
      <c r="B42" s="259">
        <v>1.46086</v>
      </c>
      <c r="C42" s="259">
        <v>0</v>
      </c>
      <c r="D42" s="357">
        <v>-100</v>
      </c>
      <c r="E42" s="357">
        <v>-0.0005637748949958094</v>
      </c>
      <c r="F42" s="266">
        <v>0</v>
      </c>
      <c r="G42" s="259">
        <v>1.46086</v>
      </c>
      <c r="H42" s="259">
        <v>0</v>
      </c>
      <c r="I42" s="357">
        <v>-100</v>
      </c>
      <c r="J42" s="357">
        <v>-0.0003177816398540861</v>
      </c>
      <c r="K42" s="84"/>
      <c r="L42" s="112"/>
    </row>
    <row r="43" spans="1:12" ht="12.75">
      <c r="A43" s="266" t="s">
        <v>174</v>
      </c>
      <c r="B43" s="267">
        <v>25.069</v>
      </c>
      <c r="C43" s="267">
        <v>74.4</v>
      </c>
      <c r="D43" s="355">
        <v>196.78088475806774</v>
      </c>
      <c r="E43" s="355">
        <v>0.019037812894485626</v>
      </c>
      <c r="F43" s="266">
        <v>0</v>
      </c>
      <c r="G43" s="267">
        <v>61.45172000000001</v>
      </c>
      <c r="H43" s="267">
        <v>193.592</v>
      </c>
      <c r="I43" s="355">
        <v>215.03105201937385</v>
      </c>
      <c r="J43" s="355">
        <v>0.028744544219965015</v>
      </c>
      <c r="K43" s="84"/>
      <c r="L43" s="112"/>
    </row>
    <row r="44" spans="1:12" s="26" customFormat="1" ht="12.75">
      <c r="A44" s="258" t="s">
        <v>175</v>
      </c>
      <c r="B44" s="259">
        <v>0</v>
      </c>
      <c r="C44" s="259">
        <v>0</v>
      </c>
      <c r="D44" s="357" t="s">
        <v>178</v>
      </c>
      <c r="E44" s="357">
        <v>0</v>
      </c>
      <c r="F44" s="266">
        <v>0</v>
      </c>
      <c r="G44" s="259">
        <v>116.832</v>
      </c>
      <c r="H44" s="259">
        <v>0</v>
      </c>
      <c r="I44" s="357">
        <v>-100</v>
      </c>
      <c r="J44" s="357">
        <v>-0.025414526065079875</v>
      </c>
      <c r="K44" s="84"/>
      <c r="L44" s="112"/>
    </row>
    <row r="45" spans="1:12" s="26" customFormat="1" ht="12.75">
      <c r="A45" s="266" t="s">
        <v>176</v>
      </c>
      <c r="B45" s="267">
        <v>0</v>
      </c>
      <c r="C45" s="267">
        <v>0</v>
      </c>
      <c r="D45" s="355" t="s">
        <v>178</v>
      </c>
      <c r="E45" s="355">
        <v>0</v>
      </c>
      <c r="F45" s="266">
        <v>0</v>
      </c>
      <c r="G45" s="267">
        <v>0</v>
      </c>
      <c r="H45" s="267">
        <v>0</v>
      </c>
      <c r="I45" s="355" t="s">
        <v>178</v>
      </c>
      <c r="J45" s="355">
        <v>0</v>
      </c>
      <c r="K45" s="84"/>
      <c r="L45" s="112"/>
    </row>
    <row r="46" spans="1:12" ht="12.75">
      <c r="A46" s="258" t="s">
        <v>177</v>
      </c>
      <c r="B46" s="259">
        <v>0</v>
      </c>
      <c r="C46" s="259">
        <v>0</v>
      </c>
      <c r="D46" s="357" t="s">
        <v>178</v>
      </c>
      <c r="E46" s="357">
        <v>0</v>
      </c>
      <c r="F46" s="266">
        <v>0</v>
      </c>
      <c r="G46" s="259">
        <v>0</v>
      </c>
      <c r="H46" s="259">
        <v>0</v>
      </c>
      <c r="I46" s="357" t="s">
        <v>178</v>
      </c>
      <c r="J46" s="357">
        <v>0</v>
      </c>
      <c r="K46" s="84"/>
      <c r="L46" s="112"/>
    </row>
    <row r="47" spans="1:12" ht="12.75">
      <c r="A47" s="266" t="s">
        <v>179</v>
      </c>
      <c r="B47" s="267">
        <v>519.34123</v>
      </c>
      <c r="C47" s="267">
        <v>709.59365</v>
      </c>
      <c r="D47" s="355">
        <v>36.633413449573425</v>
      </c>
      <c r="E47" s="355">
        <v>0.07342218837410748</v>
      </c>
      <c r="F47" s="266">
        <v>0</v>
      </c>
      <c r="G47" s="267">
        <v>876.00824</v>
      </c>
      <c r="H47" s="267">
        <v>860.1424300000001</v>
      </c>
      <c r="I47" s="355">
        <v>-1.811148488740233</v>
      </c>
      <c r="J47" s="355">
        <v>-0.003451297947382596</v>
      </c>
      <c r="K47" s="84"/>
      <c r="L47" s="112"/>
    </row>
    <row r="48" spans="1:12" ht="12.75">
      <c r="A48" s="258" t="s">
        <v>180</v>
      </c>
      <c r="B48" s="259">
        <v>0</v>
      </c>
      <c r="C48" s="259">
        <v>0</v>
      </c>
      <c r="D48" s="357" t="s">
        <v>178</v>
      </c>
      <c r="E48" s="357">
        <v>0</v>
      </c>
      <c r="F48" s="266">
        <v>0</v>
      </c>
      <c r="G48" s="259">
        <v>0</v>
      </c>
      <c r="H48" s="259">
        <v>0</v>
      </c>
      <c r="I48" s="357" t="s">
        <v>178</v>
      </c>
      <c r="J48" s="357">
        <v>0</v>
      </c>
      <c r="K48" s="84"/>
      <c r="L48" s="112"/>
    </row>
    <row r="49" spans="1:12" ht="12.75">
      <c r="A49" s="266" t="s">
        <v>181</v>
      </c>
      <c r="B49" s="267">
        <v>0</v>
      </c>
      <c r="C49" s="267">
        <v>0</v>
      </c>
      <c r="D49" s="355" t="s">
        <v>178</v>
      </c>
      <c r="E49" s="355">
        <v>0</v>
      </c>
      <c r="F49" s="266">
        <v>0</v>
      </c>
      <c r="G49" s="267">
        <v>0</v>
      </c>
      <c r="H49" s="267">
        <v>0</v>
      </c>
      <c r="I49" s="355" t="s">
        <v>178</v>
      </c>
      <c r="J49" s="355">
        <v>0</v>
      </c>
      <c r="K49" s="84"/>
      <c r="L49" s="112"/>
    </row>
    <row r="50" spans="1:12" ht="12.75">
      <c r="A50" s="258" t="s">
        <v>182</v>
      </c>
      <c r="B50" s="259">
        <v>11291.870899000001</v>
      </c>
      <c r="C50" s="259">
        <v>7941.231529999996</v>
      </c>
      <c r="D50" s="357">
        <v>-29.673022291609218</v>
      </c>
      <c r="E50" s="357">
        <v>-1.2930782952690902</v>
      </c>
      <c r="F50" s="266">
        <v>0</v>
      </c>
      <c r="G50" s="259">
        <v>22165.175572780005</v>
      </c>
      <c r="H50" s="259">
        <v>17496.980391194</v>
      </c>
      <c r="I50" s="357">
        <v>-21.06094384976942</v>
      </c>
      <c r="J50" s="357">
        <v>-1.015474939394154</v>
      </c>
      <c r="K50" s="84"/>
      <c r="L50" s="112"/>
    </row>
    <row r="51" spans="1:12" ht="12.75">
      <c r="A51" s="266" t="s">
        <v>183</v>
      </c>
      <c r="B51" s="267">
        <v>0</v>
      </c>
      <c r="C51" s="267">
        <v>0</v>
      </c>
      <c r="D51" s="355" t="s">
        <v>178</v>
      </c>
      <c r="E51" s="355">
        <v>0</v>
      </c>
      <c r="F51" s="266">
        <v>0</v>
      </c>
      <c r="G51" s="267">
        <v>0</v>
      </c>
      <c r="H51" s="267">
        <v>0</v>
      </c>
      <c r="I51" s="355" t="s">
        <v>178</v>
      </c>
      <c r="J51" s="355">
        <v>0</v>
      </c>
      <c r="K51" s="84"/>
      <c r="L51" s="112"/>
    </row>
    <row r="52" spans="1:12" ht="12.75">
      <c r="A52" s="258" t="s">
        <v>184</v>
      </c>
      <c r="B52" s="259">
        <v>22.6064</v>
      </c>
      <c r="C52" s="259">
        <v>22.605400000000003</v>
      </c>
      <c r="D52" s="357">
        <v>-0.004423526081109852</v>
      </c>
      <c r="E52" s="357">
        <v>-3.859198656926806E-07</v>
      </c>
      <c r="F52" s="266">
        <v>0</v>
      </c>
      <c r="G52" s="259">
        <v>45.2128</v>
      </c>
      <c r="H52" s="259">
        <v>96.96539999999999</v>
      </c>
      <c r="I52" s="357">
        <v>114.46448793262083</v>
      </c>
      <c r="J52" s="357">
        <v>0.011257770145470868</v>
      </c>
      <c r="K52" s="84"/>
      <c r="L52" s="112"/>
    </row>
    <row r="53" spans="1:12" ht="12.75">
      <c r="A53" s="266" t="s">
        <v>185</v>
      </c>
      <c r="B53" s="267">
        <v>69.26905000000001</v>
      </c>
      <c r="C53" s="267">
        <v>262.03147</v>
      </c>
      <c r="D53" s="355">
        <v>278.28073288142394</v>
      </c>
      <c r="E53" s="355">
        <v>0.07439084723699609</v>
      </c>
      <c r="F53" s="266">
        <v>0</v>
      </c>
      <c r="G53" s="267">
        <v>96.65965000000001</v>
      </c>
      <c r="H53" s="267">
        <v>407.22802799999994</v>
      </c>
      <c r="I53" s="355">
        <v>321.3009544313474</v>
      </c>
      <c r="J53" s="355">
        <v>0.06755810169876898</v>
      </c>
      <c r="K53" s="84"/>
      <c r="L53" s="112"/>
    </row>
    <row r="54" spans="1:12" ht="12.75">
      <c r="A54" s="258" t="s">
        <v>186</v>
      </c>
      <c r="B54" s="259">
        <v>19.8369</v>
      </c>
      <c r="C54" s="259">
        <v>69.77810999999998</v>
      </c>
      <c r="D54" s="357">
        <v>251.75914583427846</v>
      </c>
      <c r="E54" s="357">
        <v>0.01927330505572995</v>
      </c>
      <c r="F54" s="266">
        <v>0</v>
      </c>
      <c r="G54" s="259">
        <v>109.38217999999999</v>
      </c>
      <c r="H54" s="259">
        <v>75.19712999999999</v>
      </c>
      <c r="I54" s="357">
        <v>-31.25285124139966</v>
      </c>
      <c r="J54" s="357">
        <v>-0.007436291805849929</v>
      </c>
      <c r="K54" s="84"/>
      <c r="L54" s="112"/>
    </row>
    <row r="55" spans="1:12" ht="12.75">
      <c r="A55" s="266" t="s">
        <v>187</v>
      </c>
      <c r="B55" s="267">
        <v>0</v>
      </c>
      <c r="C55" s="267">
        <v>3.1408400000000003</v>
      </c>
      <c r="D55" s="355" t="s">
        <v>178</v>
      </c>
      <c r="E55" s="355">
        <v>0.0012121125509621988</v>
      </c>
      <c r="F55" s="266">
        <v>0</v>
      </c>
      <c r="G55" s="267">
        <v>0</v>
      </c>
      <c r="H55" s="267">
        <v>43.95521000000001</v>
      </c>
      <c r="I55" s="355" t="s">
        <v>178</v>
      </c>
      <c r="J55" s="355">
        <v>0.009561599820606167</v>
      </c>
      <c r="K55" s="84"/>
      <c r="L55" s="112"/>
    </row>
    <row r="56" spans="1:12" ht="12.75">
      <c r="A56" s="258" t="s">
        <v>188</v>
      </c>
      <c r="B56" s="259">
        <v>0</v>
      </c>
      <c r="C56" s="259">
        <v>0.045</v>
      </c>
      <c r="D56" s="357" t="s">
        <v>178</v>
      </c>
      <c r="E56" s="357">
        <v>1.7366393956170626E-05</v>
      </c>
      <c r="F56" s="266">
        <v>0</v>
      </c>
      <c r="G56" s="259">
        <v>0</v>
      </c>
      <c r="H56" s="259">
        <v>0.045</v>
      </c>
      <c r="I56" s="357" t="s">
        <v>178</v>
      </c>
      <c r="J56" s="357">
        <v>9.788873535748718E-06</v>
      </c>
      <c r="K56" s="84"/>
      <c r="L56" s="112"/>
    </row>
    <row r="57" spans="1:12" ht="12.75">
      <c r="A57" s="266" t="s">
        <v>189</v>
      </c>
      <c r="B57" s="267">
        <v>2895.72027</v>
      </c>
      <c r="C57" s="267">
        <v>1481.89066</v>
      </c>
      <c r="D57" s="355">
        <v>-48.824799295962386</v>
      </c>
      <c r="E57" s="355">
        <v>-0.545624933203535</v>
      </c>
      <c r="F57" s="266">
        <v>0</v>
      </c>
      <c r="G57" s="267">
        <v>7333.266149999999</v>
      </c>
      <c r="H57" s="267">
        <v>2372.45784</v>
      </c>
      <c r="I57" s="355">
        <v>-67.64800579343489</v>
      </c>
      <c r="J57" s="355">
        <v>-1.0791272262595848</v>
      </c>
      <c r="K57" s="84"/>
      <c r="L57" s="112"/>
    </row>
    <row r="58" spans="1:12" ht="12.75">
      <c r="A58" s="258" t="s">
        <v>190</v>
      </c>
      <c r="B58" s="259">
        <v>0</v>
      </c>
      <c r="C58" s="259">
        <v>0</v>
      </c>
      <c r="D58" s="357" t="s">
        <v>178</v>
      </c>
      <c r="E58" s="357">
        <v>0</v>
      </c>
      <c r="F58" s="266">
        <v>0</v>
      </c>
      <c r="G58" s="259">
        <v>0</v>
      </c>
      <c r="H58" s="259">
        <v>0</v>
      </c>
      <c r="I58" s="357" t="s">
        <v>178</v>
      </c>
      <c r="J58" s="357">
        <v>0</v>
      </c>
      <c r="K58" s="84"/>
      <c r="L58" s="112"/>
    </row>
    <row r="59" spans="1:12" ht="12.75">
      <c r="A59" s="266" t="s">
        <v>191</v>
      </c>
      <c r="B59" s="267">
        <v>0</v>
      </c>
      <c r="C59" s="267">
        <v>0</v>
      </c>
      <c r="D59" s="355" t="s">
        <v>178</v>
      </c>
      <c r="E59" s="355">
        <v>0</v>
      </c>
      <c r="F59" s="266">
        <v>0</v>
      </c>
      <c r="G59" s="267">
        <v>0</v>
      </c>
      <c r="H59" s="267">
        <v>0</v>
      </c>
      <c r="I59" s="355" t="s">
        <v>178</v>
      </c>
      <c r="J59" s="355">
        <v>0</v>
      </c>
      <c r="K59" s="84"/>
      <c r="L59" s="112"/>
    </row>
    <row r="60" spans="1:12" ht="12.75">
      <c r="A60" s="258" t="s">
        <v>192</v>
      </c>
      <c r="B60" s="259">
        <v>0</v>
      </c>
      <c r="C60" s="259">
        <v>0</v>
      </c>
      <c r="D60" s="357" t="s">
        <v>178</v>
      </c>
      <c r="E60" s="357">
        <v>0</v>
      </c>
      <c r="F60" s="266">
        <v>0</v>
      </c>
      <c r="G60" s="259">
        <v>0</v>
      </c>
      <c r="H60" s="259">
        <v>0</v>
      </c>
      <c r="I60" s="357" t="s">
        <v>178</v>
      </c>
      <c r="J60" s="357">
        <v>0</v>
      </c>
      <c r="K60" s="84"/>
      <c r="L60" s="112"/>
    </row>
    <row r="61" spans="1:12" ht="12.75">
      <c r="A61" s="266" t="s">
        <v>193</v>
      </c>
      <c r="B61" s="267">
        <v>0</v>
      </c>
      <c r="C61" s="267">
        <v>41.17363</v>
      </c>
      <c r="D61" s="355" t="s">
        <v>178</v>
      </c>
      <c r="E61" s="355">
        <v>0.015889721759680123</v>
      </c>
      <c r="F61" s="266">
        <v>0</v>
      </c>
      <c r="G61" s="267">
        <v>258.47924</v>
      </c>
      <c r="H61" s="267">
        <v>41.17363</v>
      </c>
      <c r="I61" s="355">
        <v>-84.07081744746696</v>
      </c>
      <c r="J61" s="355">
        <v>-0.047270602997749614</v>
      </c>
      <c r="K61" s="84"/>
      <c r="L61" s="112"/>
    </row>
    <row r="62" spans="1:12" ht="12.75">
      <c r="A62" s="258" t="s">
        <v>194</v>
      </c>
      <c r="B62" s="259">
        <v>21450.931260000005</v>
      </c>
      <c r="C62" s="259">
        <v>941.0056699999999</v>
      </c>
      <c r="D62" s="357">
        <v>-95.61321763333085</v>
      </c>
      <c r="E62" s="357">
        <v>-7.9151877290596735</v>
      </c>
      <c r="F62" s="266">
        <v>0</v>
      </c>
      <c r="G62" s="259">
        <v>21993.695340000002</v>
      </c>
      <c r="H62" s="259">
        <v>4961.94402</v>
      </c>
      <c r="I62" s="357">
        <v>-77.43924364099153</v>
      </c>
      <c r="J62" s="357">
        <v>-3.7049257725289193</v>
      </c>
      <c r="K62" s="84"/>
      <c r="L62" s="112"/>
    </row>
    <row r="63" spans="1:12" ht="12.75">
      <c r="A63" s="266" t="s">
        <v>195</v>
      </c>
      <c r="B63" s="267">
        <v>0</v>
      </c>
      <c r="C63" s="267">
        <v>0</v>
      </c>
      <c r="D63" s="355" t="s">
        <v>178</v>
      </c>
      <c r="E63" s="355">
        <v>0</v>
      </c>
      <c r="F63" s="266">
        <v>0</v>
      </c>
      <c r="G63" s="267">
        <v>0</v>
      </c>
      <c r="H63" s="267">
        <v>0</v>
      </c>
      <c r="I63" s="355" t="s">
        <v>178</v>
      </c>
      <c r="J63" s="355">
        <v>0</v>
      </c>
      <c r="K63" s="84"/>
      <c r="L63" s="112"/>
    </row>
    <row r="64" spans="1:12" ht="12.75">
      <c r="A64" s="258" t="s">
        <v>196</v>
      </c>
      <c r="B64" s="259">
        <v>328.36509</v>
      </c>
      <c r="C64" s="259">
        <v>207.27003</v>
      </c>
      <c r="D64" s="357">
        <v>-36.87817727517868</v>
      </c>
      <c r="E64" s="357">
        <v>-0.046732989291247105</v>
      </c>
      <c r="F64" s="266">
        <v>0</v>
      </c>
      <c r="G64" s="259">
        <v>446.44509000000005</v>
      </c>
      <c r="H64" s="259">
        <v>299.38103</v>
      </c>
      <c r="I64" s="357">
        <v>-32.94113056546326</v>
      </c>
      <c r="J64" s="357">
        <v>-0.031990921888750266</v>
      </c>
      <c r="K64" s="84"/>
      <c r="L64" s="112"/>
    </row>
    <row r="65" spans="1:12" ht="12.75">
      <c r="A65" s="266" t="s">
        <v>197</v>
      </c>
      <c r="B65" s="267">
        <v>1103.3425100000004</v>
      </c>
      <c r="C65" s="267">
        <v>514.313698076</v>
      </c>
      <c r="D65" s="355">
        <v>-53.38585313131823</v>
      </c>
      <c r="E65" s="355">
        <v>-0.2273179199868295</v>
      </c>
      <c r="F65" s="266">
        <v>0</v>
      </c>
      <c r="G65" s="267">
        <v>1255.9077800000005</v>
      </c>
      <c r="H65" s="267">
        <v>1130.702518091</v>
      </c>
      <c r="I65" s="355">
        <v>-9.969303789884998</v>
      </c>
      <c r="J65" s="355">
        <v>-0.027235966107500065</v>
      </c>
      <c r="K65" s="84"/>
      <c r="L65" s="112"/>
    </row>
    <row r="66" spans="1:12" ht="12.75">
      <c r="A66" s="258" t="s">
        <v>198</v>
      </c>
      <c r="B66" s="259">
        <v>0</v>
      </c>
      <c r="C66" s="259">
        <v>0</v>
      </c>
      <c r="D66" s="357" t="s">
        <v>178</v>
      </c>
      <c r="E66" s="357">
        <v>0</v>
      </c>
      <c r="F66" s="266">
        <v>0</v>
      </c>
      <c r="G66" s="259">
        <v>90.22647</v>
      </c>
      <c r="H66" s="259">
        <v>0</v>
      </c>
      <c r="I66" s="357">
        <v>-100</v>
      </c>
      <c r="J66" s="357">
        <v>-0.019627011209045017</v>
      </c>
      <c r="K66" s="84"/>
      <c r="L66" s="112"/>
    </row>
    <row r="67" spans="1:12" ht="12.75">
      <c r="A67" s="266" t="s">
        <v>199</v>
      </c>
      <c r="B67" s="267">
        <v>0</v>
      </c>
      <c r="C67" s="267">
        <v>0</v>
      </c>
      <c r="D67" s="355" t="s">
        <v>178</v>
      </c>
      <c r="E67" s="355">
        <v>0</v>
      </c>
      <c r="F67" s="266">
        <v>0</v>
      </c>
      <c r="G67" s="267">
        <v>0</v>
      </c>
      <c r="H67" s="267">
        <v>0</v>
      </c>
      <c r="I67" s="355" t="s">
        <v>178</v>
      </c>
      <c r="J67" s="355">
        <v>0</v>
      </c>
      <c r="K67" s="84"/>
      <c r="L67" s="112"/>
    </row>
    <row r="68" spans="1:12" ht="12.75">
      <c r="A68" s="258" t="s">
        <v>200</v>
      </c>
      <c r="B68" s="259">
        <v>580.69888</v>
      </c>
      <c r="C68" s="259">
        <v>209.49775</v>
      </c>
      <c r="D68" s="357">
        <v>-63.92316961245044</v>
      </c>
      <c r="E68" s="357">
        <v>-0.14325389023457125</v>
      </c>
      <c r="F68" s="266">
        <v>0</v>
      </c>
      <c r="G68" s="259">
        <v>650.43688</v>
      </c>
      <c r="H68" s="259">
        <v>628.89575</v>
      </c>
      <c r="I68" s="357">
        <v>-3.3117940667817036</v>
      </c>
      <c r="J68" s="357">
        <v>-0.004685853275269397</v>
      </c>
      <c r="K68" s="84"/>
      <c r="L68" s="112"/>
    </row>
    <row r="69" spans="1:12" ht="12.75">
      <c r="A69" s="266"/>
      <c r="B69" s="267"/>
      <c r="C69" s="267"/>
      <c r="D69" s="355"/>
      <c r="E69" s="355"/>
      <c r="F69" s="266"/>
      <c r="G69" s="267"/>
      <c r="H69" s="267"/>
      <c r="I69" s="355"/>
      <c r="J69" s="355"/>
      <c r="K69" s="84"/>
      <c r="L69" s="112"/>
    </row>
    <row r="70" spans="1:12" ht="12.75">
      <c r="A70" s="258" t="s">
        <v>201</v>
      </c>
      <c r="B70" s="259">
        <v>56.19155</v>
      </c>
      <c r="C70" s="259">
        <v>4.821280000000001</v>
      </c>
      <c r="D70" s="357">
        <v>-91.41991989898837</v>
      </c>
      <c r="E70" s="357">
        <v>-0.01982480769899674</v>
      </c>
      <c r="F70" s="266">
        <v>0</v>
      </c>
      <c r="G70" s="259">
        <v>71.85856</v>
      </c>
      <c r="H70" s="259">
        <v>17.049</v>
      </c>
      <c r="I70" s="357">
        <v>-76.27422536716573</v>
      </c>
      <c r="J70" s="357">
        <v>-0.011922752253111813</v>
      </c>
      <c r="K70" s="84"/>
      <c r="L70" s="112"/>
    </row>
    <row r="71" spans="1:12" ht="12.75">
      <c r="A71" s="266" t="s">
        <v>202</v>
      </c>
      <c r="B71" s="267">
        <v>9400.771629680003</v>
      </c>
      <c r="C71" s="267">
        <v>2310.31225</v>
      </c>
      <c r="D71" s="355">
        <v>-75.4242274888807</v>
      </c>
      <c r="E71" s="355">
        <v>-2.7363491315055137</v>
      </c>
      <c r="F71" s="266">
        <v>0</v>
      </c>
      <c r="G71" s="267">
        <v>12520.343629680001</v>
      </c>
      <c r="H71" s="267">
        <v>7923.75211</v>
      </c>
      <c r="I71" s="355">
        <v>-36.712982132403994</v>
      </c>
      <c r="J71" s="355">
        <v>-0.9998989573698343</v>
      </c>
      <c r="K71" s="84"/>
      <c r="L71" s="112"/>
    </row>
    <row r="72" spans="1:12" ht="12.75">
      <c r="A72" s="258" t="s">
        <v>203</v>
      </c>
      <c r="B72" s="259">
        <v>3636.114817635998</v>
      </c>
      <c r="C72" s="259">
        <v>4502.445867556</v>
      </c>
      <c r="D72" s="357">
        <v>23.82573415223568</v>
      </c>
      <c r="E72" s="357">
        <v>0.3343343624305261</v>
      </c>
      <c r="F72" s="266">
        <v>0</v>
      </c>
      <c r="G72" s="259">
        <v>7978.460438149</v>
      </c>
      <c r="H72" s="259">
        <v>6596.074396333</v>
      </c>
      <c r="I72" s="357">
        <v>-17.326476110680733</v>
      </c>
      <c r="J72" s="357">
        <v>-0.3007111586871347</v>
      </c>
      <c r="K72" s="84"/>
      <c r="L72" s="112"/>
    </row>
    <row r="73" spans="1:12" ht="12.75">
      <c r="A73" s="266" t="s">
        <v>204</v>
      </c>
      <c r="B73" s="267">
        <v>3103.1493256230015</v>
      </c>
      <c r="C73" s="267">
        <v>4622.659293859002</v>
      </c>
      <c r="D73" s="355">
        <v>48.9667047502117</v>
      </c>
      <c r="E73" s="355">
        <v>0.5864090828603268</v>
      </c>
      <c r="F73" s="266">
        <v>0</v>
      </c>
      <c r="G73" s="267">
        <v>5832.040705919003</v>
      </c>
      <c r="H73" s="267">
        <v>8471.688666310001</v>
      </c>
      <c r="I73" s="355">
        <v>45.261137455916426</v>
      </c>
      <c r="J73" s="355">
        <v>0.5742040014036561</v>
      </c>
      <c r="K73" s="84"/>
      <c r="L73" s="112"/>
    </row>
    <row r="74" spans="1:12" ht="12.75">
      <c r="A74" s="258" t="s">
        <v>205</v>
      </c>
      <c r="B74" s="259">
        <v>2228.4067999999997</v>
      </c>
      <c r="C74" s="259">
        <v>1990.03406</v>
      </c>
      <c r="D74" s="357">
        <v>-10.697002899111585</v>
      </c>
      <c r="E74" s="357">
        <v>-0.09199277580559617</v>
      </c>
      <c r="F74" s="266">
        <v>0</v>
      </c>
      <c r="G74" s="259">
        <v>4084.61228</v>
      </c>
      <c r="H74" s="259">
        <v>5359.715099999999</v>
      </c>
      <c r="I74" s="357">
        <v>31.217230243454086</v>
      </c>
      <c r="J74" s="357">
        <v>0.27737378333459023</v>
      </c>
      <c r="K74" s="84"/>
      <c r="L74" s="112"/>
    </row>
    <row r="75" spans="1:12" ht="12.75">
      <c r="A75" s="266" t="s">
        <v>206</v>
      </c>
      <c r="B75" s="267">
        <v>55.1555</v>
      </c>
      <c r="C75" s="267">
        <v>18859.34553</v>
      </c>
      <c r="D75" s="355" t="s">
        <v>138</v>
      </c>
      <c r="E75" s="355">
        <v>7.256910490837242</v>
      </c>
      <c r="F75" s="266">
        <v>0</v>
      </c>
      <c r="G75" s="267">
        <v>150.7825</v>
      </c>
      <c r="H75" s="267">
        <v>31117.845579999997</v>
      </c>
      <c r="I75" s="355" t="s">
        <v>138</v>
      </c>
      <c r="J75" s="355">
        <v>6.736281428081627</v>
      </c>
      <c r="K75" s="84"/>
      <c r="L75" s="112"/>
    </row>
    <row r="76" spans="1:12" ht="12.75">
      <c r="A76" s="258" t="s">
        <v>214</v>
      </c>
      <c r="B76" s="259">
        <v>15.06725</v>
      </c>
      <c r="C76" s="259">
        <v>56.71016</v>
      </c>
      <c r="D76" s="357">
        <v>276.380295010702</v>
      </c>
      <c r="E76" s="357">
        <v>0.016070826234252385</v>
      </c>
      <c r="F76" s="266">
        <v>0</v>
      </c>
      <c r="G76" s="259">
        <v>94.59267</v>
      </c>
      <c r="H76" s="259">
        <v>204.81013000000002</v>
      </c>
      <c r="I76" s="357">
        <v>116.51797121278005</v>
      </c>
      <c r="J76" s="357">
        <v>0.023975661719365403</v>
      </c>
      <c r="K76" s="84"/>
      <c r="L76" s="112"/>
    </row>
    <row r="77" spans="1:12" ht="12.75">
      <c r="A77" s="266" t="s">
        <v>215</v>
      </c>
      <c r="B77" s="267">
        <v>35.097449999999995</v>
      </c>
      <c r="C77" s="267">
        <v>0</v>
      </c>
      <c r="D77" s="355">
        <v>-100</v>
      </c>
      <c r="E77" s="355">
        <v>-0.013544803190155571</v>
      </c>
      <c r="F77" s="266">
        <v>0</v>
      </c>
      <c r="G77" s="267">
        <v>35.097449999999995</v>
      </c>
      <c r="H77" s="267">
        <v>0</v>
      </c>
      <c r="I77" s="355">
        <v>-100</v>
      </c>
      <c r="J77" s="355">
        <v>-0.0076347666550503086</v>
      </c>
      <c r="K77" s="84"/>
      <c r="L77" s="112"/>
    </row>
    <row r="78" spans="1:12" ht="12.75">
      <c r="A78" s="258"/>
      <c r="B78" s="259"/>
      <c r="C78" s="259"/>
      <c r="D78" s="357"/>
      <c r="E78" s="357"/>
      <c r="F78" s="266"/>
      <c r="G78" s="259"/>
      <c r="H78" s="259"/>
      <c r="I78" s="357"/>
      <c r="J78" s="357"/>
      <c r="K78" s="84"/>
      <c r="L78" s="112"/>
    </row>
    <row r="79" spans="1:12" s="99" customFormat="1" ht="13.5" thickBot="1">
      <c r="A79" s="270" t="s">
        <v>216</v>
      </c>
      <c r="B79" s="271">
        <v>17137.326521280116</v>
      </c>
      <c r="C79" s="271">
        <v>26994.195617106987</v>
      </c>
      <c r="D79" s="358">
        <v>57.516959156885946</v>
      </c>
      <c r="E79" s="358">
        <v>3.803961597611839</v>
      </c>
      <c r="F79" s="270">
        <v>0</v>
      </c>
      <c r="G79" s="271">
        <v>34044.20094346784</v>
      </c>
      <c r="H79" s="271">
        <v>41343.66870074392</v>
      </c>
      <c r="I79" s="358">
        <v>21.441148727200932</v>
      </c>
      <c r="J79" s="358">
        <v>1.5878570389833528</v>
      </c>
      <c r="K79" s="84"/>
      <c r="L79" s="112"/>
    </row>
    <row r="80" spans="1:9" ht="12.75">
      <c r="A80" s="8" t="s">
        <v>81</v>
      </c>
      <c r="B80" s="49"/>
      <c r="C80" s="49"/>
      <c r="D80" s="47"/>
      <c r="E80" s="47"/>
      <c r="F80" s="47"/>
      <c r="G80" s="57"/>
      <c r="H80" s="57"/>
      <c r="I80" s="60"/>
    </row>
    <row r="81" spans="1:9" ht="12.75">
      <c r="A81" s="8" t="s">
        <v>83</v>
      </c>
      <c r="B81" s="137"/>
      <c r="C81" s="137"/>
      <c r="D81" s="138"/>
      <c r="E81" s="138"/>
      <c r="F81" s="47"/>
      <c r="G81" s="53"/>
      <c r="H81" s="53"/>
      <c r="I81" s="60"/>
    </row>
    <row r="82" spans="1:9" ht="12.75">
      <c r="A82" s="136" t="s">
        <v>78</v>
      </c>
      <c r="B82" s="137"/>
      <c r="C82" s="137"/>
      <c r="D82" s="138"/>
      <c r="E82" s="138"/>
      <c r="F82" s="47"/>
      <c r="G82" s="53"/>
      <c r="H82" s="53"/>
      <c r="I82" s="60"/>
    </row>
    <row r="83" spans="1:9" ht="12.75">
      <c r="A83" s="136" t="s">
        <v>79</v>
      </c>
      <c r="B83" s="137"/>
      <c r="C83" s="137"/>
      <c r="D83" s="138"/>
      <c r="E83" s="138"/>
      <c r="F83" s="47"/>
      <c r="G83" s="58"/>
      <c r="H83" s="53"/>
      <c r="I83" s="60"/>
    </row>
    <row r="84" spans="1:9" ht="12.75">
      <c r="A84" s="414" t="s">
        <v>77</v>
      </c>
      <c r="B84" s="414"/>
      <c r="C84" s="414"/>
      <c r="D84" s="414"/>
      <c r="E84" s="414"/>
      <c r="F84" s="139"/>
      <c r="G84" s="53"/>
      <c r="H84" s="53"/>
      <c r="I84" s="60"/>
    </row>
    <row r="85" spans="1:9" ht="12.75">
      <c r="A85" s="9"/>
      <c r="B85" s="49"/>
      <c r="C85" s="49"/>
      <c r="D85" s="47"/>
      <c r="E85" s="47"/>
      <c r="F85" s="47"/>
      <c r="G85" s="53"/>
      <c r="H85" s="53"/>
      <c r="I85" s="60"/>
    </row>
    <row r="86" spans="1:6" ht="12.75">
      <c r="A86" s="9"/>
      <c r="B86" s="49"/>
      <c r="C86" s="49"/>
      <c r="D86" s="47"/>
      <c r="E86" s="47"/>
      <c r="F86" s="47"/>
    </row>
    <row r="87" spans="1:6" ht="12.75">
      <c r="A87" s="9"/>
      <c r="B87" s="49"/>
      <c r="C87" s="49"/>
      <c r="D87" s="47"/>
      <c r="E87" s="47"/>
      <c r="F87" s="47"/>
    </row>
    <row r="88" spans="1:6" ht="12.75">
      <c r="A88" s="9"/>
      <c r="B88" s="49"/>
      <c r="C88" s="49"/>
      <c r="D88" s="47"/>
      <c r="E88" s="47"/>
      <c r="F88" s="47"/>
    </row>
    <row r="89" spans="1:6" ht="12.75">
      <c r="A89" s="9"/>
      <c r="B89" s="49"/>
      <c r="C89" s="49"/>
      <c r="D89" s="47"/>
      <c r="E89" s="47"/>
      <c r="F89" s="47"/>
    </row>
    <row r="90" spans="1:6" ht="12.75">
      <c r="A90" s="9"/>
      <c r="B90" s="49"/>
      <c r="C90" s="49"/>
      <c r="D90" s="47"/>
      <c r="E90" s="47"/>
      <c r="F90" s="47"/>
    </row>
    <row r="91" spans="1:6" ht="12.75">
      <c r="A91" s="9"/>
      <c r="B91" s="49"/>
      <c r="C91" s="49"/>
      <c r="D91" s="47"/>
      <c r="E91" s="47"/>
      <c r="F91" s="47"/>
    </row>
    <row r="92" spans="1:6" ht="12.75">
      <c r="A92" s="9"/>
      <c r="B92" s="49"/>
      <c r="C92" s="49"/>
      <c r="D92" s="47"/>
      <c r="E92" s="47"/>
      <c r="F92" s="47"/>
    </row>
    <row r="93" spans="1:6" ht="12.75">
      <c r="A93" s="9"/>
      <c r="B93" s="49"/>
      <c r="C93" s="49"/>
      <c r="D93" s="47"/>
      <c r="E93" s="47"/>
      <c r="F93" s="47"/>
    </row>
    <row r="94" spans="1:6" ht="12.75">
      <c r="A94" s="9"/>
      <c r="B94" s="49"/>
      <c r="C94" s="49"/>
      <c r="D94" s="47"/>
      <c r="E94" s="47"/>
      <c r="F94" s="47"/>
    </row>
    <row r="95" spans="2:6" ht="12.75">
      <c r="B95" s="35"/>
      <c r="C95" s="35"/>
      <c r="D95" s="35"/>
      <c r="E95" s="37"/>
      <c r="F95" s="37"/>
    </row>
    <row r="96" spans="2:6" ht="12.75">
      <c r="B96" s="35"/>
      <c r="C96" s="35"/>
      <c r="D96" s="35"/>
      <c r="E96" s="37"/>
      <c r="F96" s="37"/>
    </row>
    <row r="97" spans="2:6" ht="12.75">
      <c r="B97" s="35"/>
      <c r="C97" s="35"/>
      <c r="D97" s="35"/>
      <c r="E97" s="37"/>
      <c r="F97" s="37"/>
    </row>
    <row r="98" spans="2:6" ht="12.75">
      <c r="B98" s="35"/>
      <c r="C98" s="35"/>
      <c r="D98" s="35"/>
      <c r="E98" s="37"/>
      <c r="F98" s="37"/>
    </row>
    <row r="99" spans="2:6" ht="12.75">
      <c r="B99" s="35"/>
      <c r="C99" s="35"/>
      <c r="D99" s="35"/>
      <c r="E99" s="37"/>
      <c r="F99" s="37"/>
    </row>
    <row r="100" spans="2:6" ht="12.75">
      <c r="B100" s="35"/>
      <c r="C100" s="35"/>
      <c r="D100" s="35"/>
      <c r="E100" s="37"/>
      <c r="F100" s="37"/>
    </row>
    <row r="101" spans="2:6" ht="12.75">
      <c r="B101" s="35"/>
      <c r="C101" s="35"/>
      <c r="D101" s="35"/>
      <c r="E101" s="37"/>
      <c r="F101" s="37"/>
    </row>
    <row r="102" spans="2:6" ht="12.75">
      <c r="B102" s="35"/>
      <c r="C102" s="35"/>
      <c r="D102" s="35"/>
      <c r="E102" s="37"/>
      <c r="F102" s="37"/>
    </row>
    <row r="103" spans="2:6" ht="12.75">
      <c r="B103" s="35"/>
      <c r="C103" s="35"/>
      <c r="D103" s="35"/>
      <c r="E103" s="37"/>
      <c r="F103" s="37"/>
    </row>
    <row r="104" spans="2:6" ht="12.75">
      <c r="B104" s="35"/>
      <c r="C104" s="35"/>
      <c r="D104" s="35"/>
      <c r="E104" s="37"/>
      <c r="F104" s="37"/>
    </row>
    <row r="105" spans="2:6" ht="12.75">
      <c r="B105" s="35"/>
      <c r="C105" s="35"/>
      <c r="D105" s="35"/>
      <c r="E105" s="37"/>
      <c r="F105" s="37"/>
    </row>
    <row r="106" spans="2:6" ht="12.75">
      <c r="B106" s="35"/>
      <c r="C106" s="35"/>
      <c r="D106" s="35"/>
      <c r="E106" s="37"/>
      <c r="F106" s="37"/>
    </row>
    <row r="107" spans="2:6" ht="12.75">
      <c r="B107" s="35"/>
      <c r="C107" s="35"/>
      <c r="D107" s="35"/>
      <c r="E107" s="37"/>
      <c r="F107" s="37"/>
    </row>
    <row r="108" spans="2:6" ht="12.75">
      <c r="B108" s="35"/>
      <c r="C108" s="35"/>
      <c r="D108" s="35"/>
      <c r="E108" s="37"/>
      <c r="F108" s="37"/>
    </row>
    <row r="109" spans="2:6" ht="12.75">
      <c r="B109" s="35"/>
      <c r="C109" s="35"/>
      <c r="D109" s="35"/>
      <c r="E109" s="37"/>
      <c r="F109" s="37"/>
    </row>
    <row r="110" spans="2:6" ht="12.75">
      <c r="B110" s="35"/>
      <c r="C110" s="35"/>
      <c r="D110" s="35"/>
      <c r="E110" s="37"/>
      <c r="F110" s="37"/>
    </row>
    <row r="111" spans="2:6" ht="12.75">
      <c r="B111" s="35"/>
      <c r="C111" s="35"/>
      <c r="D111" s="35"/>
      <c r="E111" s="37"/>
      <c r="F111" s="37"/>
    </row>
    <row r="112" spans="2:6" ht="12.75">
      <c r="B112" s="35"/>
      <c r="C112" s="35"/>
      <c r="D112" s="35"/>
      <c r="E112" s="37"/>
      <c r="F112" s="37"/>
    </row>
    <row r="113" spans="2:6" ht="12.75">
      <c r="B113" s="35"/>
      <c r="C113" s="35"/>
      <c r="D113" s="35"/>
      <c r="E113" s="37"/>
      <c r="F113" s="37"/>
    </row>
    <row r="114" spans="3:6" ht="12.75">
      <c r="C114" s="35"/>
      <c r="D114" s="35"/>
      <c r="E114" s="37"/>
      <c r="F114" s="37"/>
    </row>
    <row r="115" spans="3:6" ht="12.75">
      <c r="C115" s="35"/>
      <c r="D115" s="35"/>
      <c r="E115" s="37"/>
      <c r="F115" s="37"/>
    </row>
    <row r="116" spans="3:6" ht="12.75">
      <c r="C116" s="35"/>
      <c r="D116" s="35"/>
      <c r="E116" s="37"/>
      <c r="F116" s="37"/>
    </row>
    <row r="117" spans="3:6" ht="12.75">
      <c r="C117" s="35"/>
      <c r="D117" s="35"/>
      <c r="E117" s="37"/>
      <c r="F117" s="37"/>
    </row>
    <row r="118" spans="3:6" ht="12.75">
      <c r="C118" s="35"/>
      <c r="D118" s="35"/>
      <c r="E118" s="37"/>
      <c r="F118" s="37"/>
    </row>
    <row r="119" spans="3:6" ht="12.75">
      <c r="C119" s="35"/>
      <c r="D119" s="35"/>
      <c r="E119" s="37"/>
      <c r="F119" s="37"/>
    </row>
    <row r="120" spans="3:6" ht="12.75">
      <c r="C120" s="35"/>
      <c r="D120" s="35"/>
      <c r="E120" s="37"/>
      <c r="F120" s="37"/>
    </row>
    <row r="121" spans="3:6" ht="12.75">
      <c r="C121" s="35"/>
      <c r="D121" s="35"/>
      <c r="E121" s="37"/>
      <c r="F121" s="37"/>
    </row>
    <row r="122" spans="3:6" ht="12.75">
      <c r="C122" s="35"/>
      <c r="D122" s="35"/>
      <c r="E122" s="37"/>
      <c r="F122" s="37"/>
    </row>
    <row r="123" spans="5:6" ht="12.75">
      <c r="E123" s="37"/>
      <c r="F123" s="37"/>
    </row>
    <row r="124" spans="5:6" ht="12.75">
      <c r="E124" s="37"/>
      <c r="F124" s="37"/>
    </row>
  </sheetData>
  <sheetProtection/>
  <mergeCells count="8">
    <mergeCell ref="A7:G8"/>
    <mergeCell ref="A9:G13"/>
    <mergeCell ref="A84:E84"/>
    <mergeCell ref="B15:E15"/>
    <mergeCell ref="A16:A17"/>
    <mergeCell ref="B16:E16"/>
    <mergeCell ref="G15:J15"/>
    <mergeCell ref="G16:J16"/>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A60"/>
  <sheetViews>
    <sheetView zoomScalePageLayoutView="0" workbookViewId="0" topLeftCell="A1">
      <selection activeCell="S6" sqref="S6"/>
    </sheetView>
  </sheetViews>
  <sheetFormatPr defaultColWidth="11.421875" defaultRowHeight="12.75"/>
  <cols>
    <col min="1" max="1" width="38.8515625" style="20" customWidth="1"/>
    <col min="2" max="2" width="16.421875" style="20" customWidth="1"/>
    <col min="3" max="3" width="16.57421875" style="20" bestFit="1" customWidth="1"/>
    <col min="4" max="5" width="13.8515625" style="20" bestFit="1" customWidth="1"/>
    <col min="6" max="6" width="16.421875" style="20" customWidth="1"/>
    <col min="7" max="7" width="16.57421875" style="20" bestFit="1" customWidth="1"/>
    <col min="8" max="9" width="13.8515625" style="20" bestFit="1" customWidth="1"/>
    <col min="10" max="10" width="11.421875" style="20" customWidth="1"/>
    <col min="11" max="18" width="3.57421875" style="20" customWidth="1"/>
    <col min="19" max="16384" width="11.421875" style="20" customWidth="1"/>
  </cols>
  <sheetData>
    <row r="1" spans="5:9" ht="12.75" customHeight="1">
      <c r="E1" s="146"/>
      <c r="F1" s="147"/>
      <c r="G1" s="147"/>
      <c r="H1" s="147"/>
      <c r="I1" s="147"/>
    </row>
    <row r="2" spans="5:9" ht="12.75">
      <c r="E2" s="147"/>
      <c r="F2" s="147"/>
      <c r="G2" s="147"/>
      <c r="H2" s="147"/>
      <c r="I2" s="147"/>
    </row>
    <row r="3" spans="5:9" ht="12.75">
      <c r="E3" s="147"/>
      <c r="F3" s="147"/>
      <c r="G3" s="147"/>
      <c r="H3" s="147"/>
      <c r="I3" s="147"/>
    </row>
    <row r="4" spans="5:9" ht="12.75">
      <c r="E4" s="147"/>
      <c r="F4" s="147"/>
      <c r="G4" s="147"/>
      <c r="H4" s="147"/>
      <c r="I4" s="147"/>
    </row>
    <row r="5" spans="5:9" s="99" customFormat="1" ht="12.75">
      <c r="E5" s="147"/>
      <c r="F5" s="147"/>
      <c r="G5" s="147"/>
      <c r="H5" s="147"/>
      <c r="I5" s="147"/>
    </row>
    <row r="6" spans="5:9" s="99" customFormat="1" ht="12.75">
      <c r="E6" s="147"/>
      <c r="F6" s="147"/>
      <c r="G6" s="147"/>
      <c r="H6" s="147"/>
      <c r="I6" s="147"/>
    </row>
    <row r="7" spans="1:9" ht="20.25">
      <c r="A7" s="408" t="s">
        <v>58</v>
      </c>
      <c r="B7" s="408"/>
      <c r="C7" s="408"/>
      <c r="D7" s="408"/>
      <c r="E7" s="408"/>
      <c r="F7" s="408"/>
      <c r="G7" s="409"/>
      <c r="H7" s="305"/>
      <c r="I7" s="305"/>
    </row>
    <row r="8" spans="1:9" ht="20.25">
      <c r="A8" s="408"/>
      <c r="B8" s="408"/>
      <c r="C8" s="408"/>
      <c r="D8" s="408"/>
      <c r="E8" s="408"/>
      <c r="F8" s="408"/>
      <c r="G8" s="409"/>
      <c r="H8" s="359"/>
      <c r="I8" s="359"/>
    </row>
    <row r="9" spans="1:9" s="99" customFormat="1" ht="12.75">
      <c r="A9" s="410" t="s">
        <v>113</v>
      </c>
      <c r="B9" s="410"/>
      <c r="C9" s="410"/>
      <c r="D9" s="410"/>
      <c r="E9" s="410"/>
      <c r="F9" s="410"/>
      <c r="G9" s="411"/>
      <c r="H9" s="162"/>
      <c r="I9" s="162"/>
    </row>
    <row r="10" spans="1:9" s="99" customFormat="1" ht="12.75">
      <c r="A10" s="410"/>
      <c r="B10" s="410"/>
      <c r="C10" s="410"/>
      <c r="D10" s="410"/>
      <c r="E10" s="410"/>
      <c r="F10" s="410"/>
      <c r="G10" s="411"/>
      <c r="H10" s="162"/>
      <c r="I10" s="162"/>
    </row>
    <row r="11" spans="1:9" s="99" customFormat="1" ht="12.75">
      <c r="A11" s="410"/>
      <c r="B11" s="410"/>
      <c r="C11" s="410"/>
      <c r="D11" s="410"/>
      <c r="E11" s="410"/>
      <c r="F11" s="410"/>
      <c r="G11" s="411"/>
      <c r="H11" s="162"/>
      <c r="I11" s="162"/>
    </row>
    <row r="12" spans="1:9" s="99" customFormat="1" ht="12.75">
      <c r="A12" s="410"/>
      <c r="B12" s="410"/>
      <c r="C12" s="410"/>
      <c r="D12" s="410"/>
      <c r="E12" s="410"/>
      <c r="F12" s="410"/>
      <c r="G12" s="411"/>
      <c r="H12" s="162"/>
      <c r="I12" s="162"/>
    </row>
    <row r="13" spans="1:9" s="99" customFormat="1" ht="12.75">
      <c r="A13" s="412"/>
      <c r="B13" s="412"/>
      <c r="C13" s="412"/>
      <c r="D13" s="412"/>
      <c r="E13" s="412"/>
      <c r="F13" s="412"/>
      <c r="G13" s="413"/>
      <c r="H13" s="162"/>
      <c r="I13" s="162"/>
    </row>
    <row r="14" spans="1:9" ht="13.5" thickBot="1">
      <c r="A14" s="360"/>
      <c r="B14" s="361"/>
      <c r="C14" s="361"/>
      <c r="D14" s="361"/>
      <c r="E14" s="361"/>
      <c r="F14" s="361"/>
      <c r="G14" s="361"/>
      <c r="H14" s="361"/>
      <c r="I14" s="361"/>
    </row>
    <row r="15" spans="1:9" s="26" customFormat="1" ht="13.5" thickBot="1">
      <c r="A15" s="462" t="s">
        <v>46</v>
      </c>
      <c r="B15" s="440" t="s">
        <v>114</v>
      </c>
      <c r="C15" s="440"/>
      <c r="D15" s="440"/>
      <c r="E15" s="440"/>
      <c r="F15" s="440" t="s">
        <v>115</v>
      </c>
      <c r="G15" s="440"/>
      <c r="H15" s="440"/>
      <c r="I15" s="440"/>
    </row>
    <row r="16" spans="1:9" s="26" customFormat="1" ht="13.5" thickBot="1">
      <c r="A16" s="463"/>
      <c r="B16" s="442" t="s">
        <v>7</v>
      </c>
      <c r="C16" s="442"/>
      <c r="D16" s="442"/>
      <c r="E16" s="442"/>
      <c r="F16" s="442" t="s">
        <v>7</v>
      </c>
      <c r="G16" s="442"/>
      <c r="H16" s="442"/>
      <c r="I16" s="442"/>
    </row>
    <row r="17" spans="1:9" s="26" customFormat="1" ht="12.75">
      <c r="A17" s="463"/>
      <c r="B17" s="441" t="s">
        <v>16</v>
      </c>
      <c r="C17" s="441" t="s">
        <v>64</v>
      </c>
      <c r="D17" s="441" t="s">
        <v>17</v>
      </c>
      <c r="E17" s="441" t="s">
        <v>18</v>
      </c>
      <c r="F17" s="441" t="s">
        <v>16</v>
      </c>
      <c r="G17" s="441" t="s">
        <v>64</v>
      </c>
      <c r="H17" s="441" t="s">
        <v>17</v>
      </c>
      <c r="I17" s="441" t="s">
        <v>18</v>
      </c>
    </row>
    <row r="18" spans="1:9" s="26" customFormat="1" ht="13.5" thickBot="1">
      <c r="A18" s="464"/>
      <c r="B18" s="440"/>
      <c r="C18" s="440" t="s">
        <v>12</v>
      </c>
      <c r="D18" s="440" t="s">
        <v>17</v>
      </c>
      <c r="E18" s="440" t="s">
        <v>18</v>
      </c>
      <c r="F18" s="440" t="s">
        <v>16</v>
      </c>
      <c r="G18" s="440" t="s">
        <v>12</v>
      </c>
      <c r="H18" s="440" t="s">
        <v>17</v>
      </c>
      <c r="I18" s="440" t="s">
        <v>18</v>
      </c>
    </row>
    <row r="19" spans="1:27" ht="12.75">
      <c r="A19" s="362" t="s">
        <v>1</v>
      </c>
      <c r="B19" s="362">
        <v>259121.15153883517</v>
      </c>
      <c r="C19" s="362">
        <v>1360425.9790261595</v>
      </c>
      <c r="D19" s="362">
        <v>26182.447371290997</v>
      </c>
      <c r="E19" s="362">
        <v>46092.26158640699</v>
      </c>
      <c r="F19" s="362">
        <v>290825.242597989</v>
      </c>
      <c r="G19" s="362">
        <v>1575327.8931491703</v>
      </c>
      <c r="H19" s="362">
        <v>33294.81227346501</v>
      </c>
      <c r="I19" s="362">
        <v>67516.49853596005</v>
      </c>
      <c r="T19" s="57"/>
      <c r="U19" s="57"/>
      <c r="V19" s="57"/>
      <c r="W19" s="57"/>
      <c r="X19" s="57"/>
      <c r="Y19" s="57"/>
      <c r="Z19" s="57"/>
      <c r="AA19" s="57"/>
    </row>
    <row r="20" spans="1:27" s="26" customFormat="1" ht="14.25">
      <c r="A20" s="363" t="s">
        <v>87</v>
      </c>
      <c r="B20" s="364">
        <v>136721.99149867997</v>
      </c>
      <c r="C20" s="364">
        <v>374182.0486614059</v>
      </c>
      <c r="D20" s="364">
        <v>7853.307460000002</v>
      </c>
      <c r="E20" s="364">
        <v>0</v>
      </c>
      <c r="F20" s="364">
        <v>148639.5230779999</v>
      </c>
      <c r="G20" s="364">
        <v>394323.7233308503</v>
      </c>
      <c r="H20" s="364">
        <v>6356.388990000001</v>
      </c>
      <c r="I20" s="364">
        <v>0</v>
      </c>
      <c r="T20" s="122"/>
      <c r="U20" s="122"/>
      <c r="V20" s="122"/>
      <c r="W20" s="122"/>
      <c r="X20" s="122"/>
      <c r="Y20" s="122"/>
      <c r="Z20" s="122"/>
      <c r="AA20" s="122"/>
    </row>
    <row r="21" spans="1:27" s="26" customFormat="1" ht="14.25">
      <c r="A21" s="365" t="s">
        <v>88</v>
      </c>
      <c r="B21" s="362">
        <v>122399.1600401552</v>
      </c>
      <c r="C21" s="362">
        <v>986243.9303647536</v>
      </c>
      <c r="D21" s="362">
        <v>18329.139911290997</v>
      </c>
      <c r="E21" s="362">
        <v>46092.26158640699</v>
      </c>
      <c r="F21" s="362">
        <v>142185.71951998907</v>
      </c>
      <c r="G21" s="362">
        <v>1181004.16981832</v>
      </c>
      <c r="H21" s="362">
        <v>26938.42328346501</v>
      </c>
      <c r="I21" s="362">
        <v>67516.49853596005</v>
      </c>
      <c r="T21" s="122"/>
      <c r="U21" s="122"/>
      <c r="V21" s="122"/>
      <c r="W21" s="122"/>
      <c r="X21" s="122"/>
      <c r="Y21" s="122"/>
      <c r="Z21" s="122"/>
      <c r="AA21" s="122"/>
    </row>
    <row r="22" spans="1:27" ht="12.75">
      <c r="A22" s="366" t="s">
        <v>126</v>
      </c>
      <c r="B22" s="367">
        <v>17768.47540999999</v>
      </c>
      <c r="C22" s="367">
        <v>42157.98014999998</v>
      </c>
      <c r="D22" s="367">
        <v>184.29323000000002</v>
      </c>
      <c r="E22" s="367">
        <v>1352.75807</v>
      </c>
      <c r="F22" s="367">
        <v>31661.326549999998</v>
      </c>
      <c r="G22" s="367">
        <v>60805.78049999997</v>
      </c>
      <c r="H22" s="367">
        <v>326.3851699999999</v>
      </c>
      <c r="I22" s="367">
        <v>5338.5800500000005</v>
      </c>
      <c r="T22" s="57"/>
      <c r="U22" s="57"/>
      <c r="V22" s="57"/>
      <c r="W22" s="57"/>
      <c r="X22" s="57"/>
      <c r="Y22" s="57"/>
      <c r="Z22" s="57"/>
      <c r="AA22" s="57"/>
    </row>
    <row r="23" spans="1:27" ht="12.75">
      <c r="A23" s="368" t="s">
        <v>122</v>
      </c>
      <c r="B23" s="369">
        <v>14420.846569999994</v>
      </c>
      <c r="C23" s="369">
        <v>301027.0804</v>
      </c>
      <c r="D23" s="369">
        <v>3350.0083799999998</v>
      </c>
      <c r="E23" s="369">
        <v>3928.6852699999986</v>
      </c>
      <c r="F23" s="369">
        <v>14971.782220000003</v>
      </c>
      <c r="G23" s="369">
        <v>375819.6350700001</v>
      </c>
      <c r="H23" s="369">
        <v>754.39446</v>
      </c>
      <c r="I23" s="369">
        <v>2511.9566800000002</v>
      </c>
      <c r="T23" s="57"/>
      <c r="U23" s="57"/>
      <c r="V23" s="57"/>
      <c r="W23" s="57"/>
      <c r="X23" s="57"/>
      <c r="Y23" s="57"/>
      <c r="Z23" s="57"/>
      <c r="AA23" s="57"/>
    </row>
    <row r="24" spans="1:27" ht="12.75">
      <c r="A24" s="366" t="s">
        <v>119</v>
      </c>
      <c r="B24" s="367">
        <v>13310.395840000001</v>
      </c>
      <c r="C24" s="367">
        <v>80572.28233999999</v>
      </c>
      <c r="D24" s="367">
        <v>1157.71533</v>
      </c>
      <c r="E24" s="367">
        <v>34.32154</v>
      </c>
      <c r="F24" s="367">
        <v>15086.380469999991</v>
      </c>
      <c r="G24" s="367">
        <v>98682.81406999993</v>
      </c>
      <c r="H24" s="367">
        <v>6676.681560000001</v>
      </c>
      <c r="I24" s="367">
        <v>1594.25737</v>
      </c>
      <c r="T24" s="57"/>
      <c r="U24" s="57"/>
      <c r="V24" s="57"/>
      <c r="W24" s="57"/>
      <c r="X24" s="57"/>
      <c r="Y24" s="57"/>
      <c r="Z24" s="57"/>
      <c r="AA24" s="57"/>
    </row>
    <row r="25" spans="1:27" ht="12.75">
      <c r="A25" s="368" t="s">
        <v>146</v>
      </c>
      <c r="B25" s="369">
        <v>12236.0094</v>
      </c>
      <c r="C25" s="369">
        <v>15565.233090000003</v>
      </c>
      <c r="D25" s="369">
        <v>0</v>
      </c>
      <c r="E25" s="369">
        <v>79.20398</v>
      </c>
      <c r="F25" s="369">
        <v>9477.74146</v>
      </c>
      <c r="G25" s="369">
        <v>14022.911139999997</v>
      </c>
      <c r="H25" s="369">
        <v>186.07967000000002</v>
      </c>
      <c r="I25" s="369">
        <v>56.21694</v>
      </c>
      <c r="T25" s="57"/>
      <c r="U25" s="57"/>
      <c r="V25" s="57"/>
      <c r="W25" s="57"/>
      <c r="X25" s="57"/>
      <c r="Y25" s="57"/>
      <c r="Z25" s="57"/>
      <c r="AA25" s="57"/>
    </row>
    <row r="26" spans="1:27" ht="12.75">
      <c r="A26" s="366" t="s">
        <v>120</v>
      </c>
      <c r="B26" s="367">
        <v>7454.839130000001</v>
      </c>
      <c r="C26" s="367">
        <v>42837.05234999996</v>
      </c>
      <c r="D26" s="367">
        <v>723.19965</v>
      </c>
      <c r="E26" s="367">
        <v>4014.9843699999997</v>
      </c>
      <c r="F26" s="367">
        <v>12731.18822</v>
      </c>
      <c r="G26" s="367">
        <v>66999.66395</v>
      </c>
      <c r="H26" s="367">
        <v>1293.1815</v>
      </c>
      <c r="I26" s="367">
        <v>4268.457810000001</v>
      </c>
      <c r="T26" s="57"/>
      <c r="U26" s="57"/>
      <c r="V26" s="57"/>
      <c r="W26" s="57"/>
      <c r="X26" s="57"/>
      <c r="Y26" s="57"/>
      <c r="Z26" s="57"/>
      <c r="AA26" s="57"/>
    </row>
    <row r="27" spans="1:27" ht="12.75">
      <c r="A27" s="368" t="s">
        <v>136</v>
      </c>
      <c r="B27" s="369">
        <v>85.19726000000001</v>
      </c>
      <c r="C27" s="369">
        <v>2603.3400800000013</v>
      </c>
      <c r="D27" s="369">
        <v>0</v>
      </c>
      <c r="E27" s="369">
        <v>0</v>
      </c>
      <c r="F27" s="369">
        <v>129.72987</v>
      </c>
      <c r="G27" s="369">
        <v>4449.517789999996</v>
      </c>
      <c r="H27" s="369">
        <v>0</v>
      </c>
      <c r="I27" s="369">
        <v>0</v>
      </c>
      <c r="T27" s="57"/>
      <c r="U27" s="57"/>
      <c r="V27" s="57"/>
      <c r="W27" s="57"/>
      <c r="X27" s="57"/>
      <c r="Y27" s="57"/>
      <c r="Z27" s="57"/>
      <c r="AA27" s="57"/>
    </row>
    <row r="28" spans="1:27" ht="12.75">
      <c r="A28" s="366" t="s">
        <v>127</v>
      </c>
      <c r="B28" s="367">
        <v>176.62694</v>
      </c>
      <c r="C28" s="367">
        <v>25062.508580000016</v>
      </c>
      <c r="D28" s="367">
        <v>353.82192</v>
      </c>
      <c r="E28" s="367">
        <v>2920.8810399999984</v>
      </c>
      <c r="F28" s="367">
        <v>216.07549999999998</v>
      </c>
      <c r="G28" s="367">
        <v>30672.45097999998</v>
      </c>
      <c r="H28" s="367">
        <v>420.76873000000006</v>
      </c>
      <c r="I28" s="367">
        <v>4153.394160000001</v>
      </c>
      <c r="T28" s="57"/>
      <c r="U28" s="57"/>
      <c r="V28" s="57"/>
      <c r="W28" s="57"/>
      <c r="X28" s="57"/>
      <c r="Y28" s="57"/>
      <c r="Z28" s="57"/>
      <c r="AA28" s="57"/>
    </row>
    <row r="29" spans="1:27" ht="12.75">
      <c r="A29" s="368" t="s">
        <v>145</v>
      </c>
      <c r="B29" s="369">
        <v>53.81471</v>
      </c>
      <c r="C29" s="369">
        <v>1626.8641899999996</v>
      </c>
      <c r="D29" s="369">
        <v>165.71793</v>
      </c>
      <c r="E29" s="369">
        <v>53.814730000000004</v>
      </c>
      <c r="F29" s="369">
        <v>88.939</v>
      </c>
      <c r="G29" s="369">
        <v>355.48375999999996</v>
      </c>
      <c r="H29" s="369">
        <v>0</v>
      </c>
      <c r="I29" s="369">
        <v>10.362</v>
      </c>
      <c r="T29" s="57"/>
      <c r="U29" s="57"/>
      <c r="V29" s="57"/>
      <c r="W29" s="57"/>
      <c r="X29" s="57"/>
      <c r="Y29" s="57"/>
      <c r="Z29" s="57"/>
      <c r="AA29" s="57"/>
    </row>
    <row r="30" spans="1:27" ht="12.75">
      <c r="A30" s="366" t="s">
        <v>148</v>
      </c>
      <c r="B30" s="367">
        <v>711.69319</v>
      </c>
      <c r="C30" s="367">
        <v>13762.6557</v>
      </c>
      <c r="D30" s="367">
        <v>126.94079</v>
      </c>
      <c r="E30" s="367">
        <v>0</v>
      </c>
      <c r="F30" s="367">
        <v>1616.7542499999997</v>
      </c>
      <c r="G30" s="367">
        <v>38332.92973999999</v>
      </c>
      <c r="H30" s="367">
        <v>84.79081</v>
      </c>
      <c r="I30" s="367">
        <v>0</v>
      </c>
      <c r="T30" s="57"/>
      <c r="U30" s="57"/>
      <c r="V30" s="57"/>
      <c r="W30" s="57"/>
      <c r="X30" s="57"/>
      <c r="Y30" s="57"/>
      <c r="Z30" s="57"/>
      <c r="AA30" s="57"/>
    </row>
    <row r="31" spans="1:27" ht="12.75">
      <c r="A31" s="368" t="s">
        <v>118</v>
      </c>
      <c r="B31" s="369">
        <v>679.54874</v>
      </c>
      <c r="C31" s="369">
        <v>6930.007149999999</v>
      </c>
      <c r="D31" s="369">
        <v>379.68644</v>
      </c>
      <c r="E31" s="369">
        <v>1.26171</v>
      </c>
      <c r="F31" s="369">
        <v>1149.94246</v>
      </c>
      <c r="G31" s="369">
        <v>9953.81077</v>
      </c>
      <c r="H31" s="369">
        <v>772.79922</v>
      </c>
      <c r="I31" s="369">
        <v>0</v>
      </c>
      <c r="T31" s="57"/>
      <c r="U31" s="57"/>
      <c r="V31" s="57"/>
      <c r="W31" s="57"/>
      <c r="X31" s="57"/>
      <c r="Y31" s="57"/>
      <c r="Z31" s="57"/>
      <c r="AA31" s="57"/>
    </row>
    <row r="32" spans="1:27" ht="12.75">
      <c r="A32" s="366" t="s">
        <v>142</v>
      </c>
      <c r="B32" s="367">
        <v>0</v>
      </c>
      <c r="C32" s="367">
        <v>342.3649099999999</v>
      </c>
      <c r="D32" s="367">
        <v>0</v>
      </c>
      <c r="E32" s="367">
        <v>1489.9770800000001</v>
      </c>
      <c r="F32" s="367">
        <v>0</v>
      </c>
      <c r="G32" s="367">
        <v>1501.5427200000004</v>
      </c>
      <c r="H32" s="367">
        <v>0</v>
      </c>
      <c r="I32" s="367">
        <v>1158.1391999999998</v>
      </c>
      <c r="T32" s="57"/>
      <c r="U32" s="57"/>
      <c r="V32" s="57"/>
      <c r="W32" s="57"/>
      <c r="X32" s="57"/>
      <c r="Y32" s="57"/>
      <c r="Z32" s="57"/>
      <c r="AA32" s="57"/>
    </row>
    <row r="33" spans="1:27" ht="12.75">
      <c r="A33" s="368" t="s">
        <v>150</v>
      </c>
      <c r="B33" s="369">
        <v>0</v>
      </c>
      <c r="C33" s="369">
        <v>6209.560890000001</v>
      </c>
      <c r="D33" s="369">
        <v>0</v>
      </c>
      <c r="E33" s="369">
        <v>0</v>
      </c>
      <c r="F33" s="369">
        <v>60.030120000000004</v>
      </c>
      <c r="G33" s="369">
        <v>156.63098</v>
      </c>
      <c r="H33" s="369">
        <v>0</v>
      </c>
      <c r="I33" s="369">
        <v>0</v>
      </c>
      <c r="T33" s="57"/>
      <c r="U33" s="57"/>
      <c r="V33" s="57"/>
      <c r="W33" s="57"/>
      <c r="X33" s="57"/>
      <c r="Y33" s="57"/>
      <c r="Z33" s="57"/>
      <c r="AA33" s="57"/>
    </row>
    <row r="34" spans="1:27" ht="12.75">
      <c r="A34" s="366" t="s">
        <v>129</v>
      </c>
      <c r="B34" s="367">
        <v>137.33372000000003</v>
      </c>
      <c r="C34" s="367">
        <v>6620.241140000001</v>
      </c>
      <c r="D34" s="367">
        <v>0</v>
      </c>
      <c r="E34" s="367">
        <v>150.15093</v>
      </c>
      <c r="F34" s="367">
        <v>40.392199999999995</v>
      </c>
      <c r="G34" s="367">
        <v>43057.93602</v>
      </c>
      <c r="H34" s="367">
        <v>63.87223</v>
      </c>
      <c r="I34" s="367">
        <v>93.70660000000001</v>
      </c>
      <c r="T34" s="57"/>
      <c r="U34" s="57"/>
      <c r="V34" s="57"/>
      <c r="W34" s="57"/>
      <c r="X34" s="57"/>
      <c r="Y34" s="57"/>
      <c r="Z34" s="57"/>
      <c r="AA34" s="57"/>
    </row>
    <row r="35" spans="1:27" ht="12.75">
      <c r="A35" s="368" t="s">
        <v>132</v>
      </c>
      <c r="B35" s="369">
        <v>39.24671</v>
      </c>
      <c r="C35" s="369">
        <v>1754.7839199999996</v>
      </c>
      <c r="D35" s="369">
        <v>22.174919999999997</v>
      </c>
      <c r="E35" s="369">
        <v>0</v>
      </c>
      <c r="F35" s="369">
        <v>361.19664</v>
      </c>
      <c r="G35" s="369">
        <v>2574.3287800000003</v>
      </c>
      <c r="H35" s="369">
        <v>65.21606</v>
      </c>
      <c r="I35" s="369">
        <v>22.0356</v>
      </c>
      <c r="T35" s="57"/>
      <c r="U35" s="57"/>
      <c r="V35" s="57"/>
      <c r="W35" s="57"/>
      <c r="X35" s="57"/>
      <c r="Y35" s="57"/>
      <c r="Z35" s="57"/>
      <c r="AA35" s="57"/>
    </row>
    <row r="36" spans="1:27" ht="12.75">
      <c r="A36" s="366" t="s">
        <v>133</v>
      </c>
      <c r="B36" s="367">
        <v>0</v>
      </c>
      <c r="C36" s="367">
        <v>2300.7153900000003</v>
      </c>
      <c r="D36" s="367">
        <v>0</v>
      </c>
      <c r="E36" s="367">
        <v>278.00291000000004</v>
      </c>
      <c r="F36" s="367">
        <v>0</v>
      </c>
      <c r="G36" s="367">
        <v>3598.69372</v>
      </c>
      <c r="H36" s="367">
        <v>0</v>
      </c>
      <c r="I36" s="367">
        <v>849.86987</v>
      </c>
      <c r="T36" s="57"/>
      <c r="U36" s="57"/>
      <c r="V36" s="57"/>
      <c r="W36" s="57"/>
      <c r="X36" s="57"/>
      <c r="Y36" s="57"/>
      <c r="Z36" s="57"/>
      <c r="AA36" s="57"/>
    </row>
    <row r="37" spans="1:27" ht="12.75">
      <c r="A37" s="368" t="s">
        <v>121</v>
      </c>
      <c r="B37" s="369">
        <v>3766.2011699999994</v>
      </c>
      <c r="C37" s="369">
        <v>83324.65539</v>
      </c>
      <c r="D37" s="369">
        <v>117.83258000000002</v>
      </c>
      <c r="E37" s="369">
        <v>624.2268399999999</v>
      </c>
      <c r="F37" s="369">
        <v>3032.7001400000004</v>
      </c>
      <c r="G37" s="369">
        <v>94138.37639000002</v>
      </c>
      <c r="H37" s="369">
        <v>236.84042</v>
      </c>
      <c r="I37" s="369">
        <v>979.8497699999999</v>
      </c>
      <c r="T37" s="57"/>
      <c r="U37" s="57"/>
      <c r="V37" s="57"/>
      <c r="W37" s="57"/>
      <c r="X37" s="57"/>
      <c r="Y37" s="57"/>
      <c r="Z37" s="57"/>
      <c r="AA37" s="57"/>
    </row>
    <row r="38" spans="1:27" ht="12.75">
      <c r="A38" s="366" t="s">
        <v>128</v>
      </c>
      <c r="B38" s="367">
        <v>2335.15127</v>
      </c>
      <c r="C38" s="367">
        <v>20180.69522</v>
      </c>
      <c r="D38" s="367">
        <v>59.9379</v>
      </c>
      <c r="E38" s="367">
        <v>0</v>
      </c>
      <c r="F38" s="367">
        <v>4332.177419999998</v>
      </c>
      <c r="G38" s="367">
        <v>20504.31608</v>
      </c>
      <c r="H38" s="367">
        <v>299.85113999999993</v>
      </c>
      <c r="I38" s="367">
        <v>6.47787</v>
      </c>
      <c r="T38" s="57"/>
      <c r="U38" s="57"/>
      <c r="V38" s="57"/>
      <c r="W38" s="57"/>
      <c r="X38" s="57"/>
      <c r="Y38" s="57"/>
      <c r="Z38" s="57"/>
      <c r="AA38" s="57"/>
    </row>
    <row r="39" spans="1:27" ht="12.75">
      <c r="A39" s="368" t="s">
        <v>117</v>
      </c>
      <c r="B39" s="369">
        <v>180.166</v>
      </c>
      <c r="C39" s="369">
        <v>14195.41657</v>
      </c>
      <c r="D39" s="369">
        <v>7138.60508</v>
      </c>
      <c r="E39" s="369">
        <v>1454.3959</v>
      </c>
      <c r="F39" s="369">
        <v>183.76675</v>
      </c>
      <c r="G39" s="369">
        <v>17369.92395</v>
      </c>
      <c r="H39" s="369">
        <v>5215.20757</v>
      </c>
      <c r="I39" s="369">
        <v>21090.76401</v>
      </c>
      <c r="T39" s="57"/>
      <c r="U39" s="57"/>
      <c r="V39" s="57"/>
      <c r="W39" s="57"/>
      <c r="X39" s="57"/>
      <c r="Y39" s="57"/>
      <c r="Z39" s="57"/>
      <c r="AA39" s="57"/>
    </row>
    <row r="40" spans="1:27" ht="12.75">
      <c r="A40" s="366" t="s">
        <v>124</v>
      </c>
      <c r="B40" s="367">
        <v>154.96264000000002</v>
      </c>
      <c r="C40" s="367">
        <v>38674.902884582996</v>
      </c>
      <c r="D40" s="367">
        <v>50.688</v>
      </c>
      <c r="E40" s="367">
        <v>1699.9542985419998</v>
      </c>
      <c r="F40" s="367">
        <v>88.226</v>
      </c>
      <c r="G40" s="367">
        <v>31886.718628975992</v>
      </c>
      <c r="H40" s="367">
        <v>0</v>
      </c>
      <c r="I40" s="367">
        <v>75.50684470399999</v>
      </c>
      <c r="T40" s="57"/>
      <c r="U40" s="57"/>
      <c r="V40" s="57"/>
      <c r="W40" s="57"/>
      <c r="X40" s="57"/>
      <c r="Y40" s="57"/>
      <c r="Z40" s="57"/>
      <c r="AA40" s="57"/>
    </row>
    <row r="41" spans="1:27" ht="12.75">
      <c r="A41" s="368" t="s">
        <v>134</v>
      </c>
      <c r="B41" s="369">
        <v>7728.983730155001</v>
      </c>
      <c r="C41" s="369">
        <v>76906.75215016605</v>
      </c>
      <c r="D41" s="369">
        <v>1050.796481291</v>
      </c>
      <c r="E41" s="369">
        <v>809.5976578650002</v>
      </c>
      <c r="F41" s="369">
        <v>8700.822869989004</v>
      </c>
      <c r="G41" s="369">
        <v>75760.09958934499</v>
      </c>
      <c r="H41" s="369">
        <v>1510.0044134649997</v>
      </c>
      <c r="I41" s="369">
        <v>4900.593441256</v>
      </c>
      <c r="T41" s="57"/>
      <c r="U41" s="57"/>
      <c r="V41" s="57"/>
      <c r="W41" s="57"/>
      <c r="X41" s="57"/>
      <c r="Y41" s="57"/>
      <c r="Z41" s="57"/>
      <c r="AA41" s="57"/>
    </row>
    <row r="42" spans="1:27" ht="12.75">
      <c r="A42" s="366" t="s">
        <v>130</v>
      </c>
      <c r="B42" s="367">
        <v>0</v>
      </c>
      <c r="C42" s="367">
        <v>2493.85279</v>
      </c>
      <c r="D42" s="367">
        <v>0</v>
      </c>
      <c r="E42" s="367">
        <v>2240.1099900000004</v>
      </c>
      <c r="F42" s="367">
        <v>61.012229999999995</v>
      </c>
      <c r="G42" s="367">
        <v>2046.7125700000001</v>
      </c>
      <c r="H42" s="367">
        <v>0</v>
      </c>
      <c r="I42" s="367">
        <v>0</v>
      </c>
      <c r="L42" s="99"/>
      <c r="M42" s="99"/>
      <c r="N42" s="99"/>
      <c r="O42" s="99"/>
      <c r="P42" s="99"/>
      <c r="Q42" s="99"/>
      <c r="R42" s="99"/>
      <c r="S42" s="99"/>
      <c r="T42" s="57"/>
      <c r="U42" s="57"/>
      <c r="V42" s="57"/>
      <c r="W42" s="57"/>
      <c r="X42" s="57"/>
      <c r="Y42" s="57"/>
      <c r="Z42" s="57"/>
      <c r="AA42" s="57"/>
    </row>
    <row r="43" spans="1:27" ht="12.75">
      <c r="A43" s="368" t="s">
        <v>147</v>
      </c>
      <c r="B43" s="369">
        <v>20296.767169999996</v>
      </c>
      <c r="C43" s="369">
        <v>52426.646329999996</v>
      </c>
      <c r="D43" s="369">
        <v>33.82452000000001</v>
      </c>
      <c r="E43" s="369">
        <v>18058.187710000002</v>
      </c>
      <c r="F43" s="369">
        <v>19120.86367</v>
      </c>
      <c r="G43" s="369">
        <v>36494.95853999996</v>
      </c>
      <c r="H43" s="369">
        <v>1681.472749999999</v>
      </c>
      <c r="I43" s="369">
        <v>14720.084740000002</v>
      </c>
      <c r="L43" s="99"/>
      <c r="M43" s="99"/>
      <c r="N43" s="99"/>
      <c r="O43" s="99"/>
      <c r="P43" s="99"/>
      <c r="Q43" s="99"/>
      <c r="R43" s="99"/>
      <c r="S43" s="99"/>
      <c r="T43" s="57"/>
      <c r="U43" s="57"/>
      <c r="V43" s="57"/>
      <c r="W43" s="57"/>
      <c r="X43" s="57"/>
      <c r="Y43" s="57"/>
      <c r="Z43" s="57"/>
      <c r="AA43" s="57"/>
    </row>
    <row r="44" spans="1:27" ht="12.75">
      <c r="A44" s="366" t="s">
        <v>151</v>
      </c>
      <c r="B44" s="367">
        <v>1340.39553</v>
      </c>
      <c r="C44" s="367">
        <v>23503.950999999986</v>
      </c>
      <c r="D44" s="367">
        <v>3008.36298</v>
      </c>
      <c r="E44" s="367">
        <v>187.80687</v>
      </c>
      <c r="F44" s="367">
        <v>5139.421829999999</v>
      </c>
      <c r="G44" s="367">
        <v>18422.207010000002</v>
      </c>
      <c r="H44" s="367">
        <v>7261.61441</v>
      </c>
      <c r="I44" s="367">
        <v>147.10433</v>
      </c>
      <c r="L44" s="99"/>
      <c r="M44" s="99"/>
      <c r="N44" s="99"/>
      <c r="O44" s="99"/>
      <c r="P44" s="99"/>
      <c r="Q44" s="99"/>
      <c r="R44" s="99"/>
      <c r="S44" s="99"/>
      <c r="T44" s="57"/>
      <c r="U44" s="57"/>
      <c r="V44" s="57"/>
      <c r="W44" s="57"/>
      <c r="X44" s="57"/>
      <c r="Y44" s="57"/>
      <c r="Z44" s="57"/>
      <c r="AA44" s="57"/>
    </row>
    <row r="45" spans="1:27" ht="12.75">
      <c r="A45" s="368" t="s">
        <v>143</v>
      </c>
      <c r="B45" s="369">
        <v>10691.78486</v>
      </c>
      <c r="C45" s="369">
        <v>5035.543689999999</v>
      </c>
      <c r="D45" s="369">
        <v>0</v>
      </c>
      <c r="E45" s="369">
        <v>3049.912619999999</v>
      </c>
      <c r="F45" s="369">
        <v>5995.73958</v>
      </c>
      <c r="G45" s="369">
        <v>6686.604439999998</v>
      </c>
      <c r="H45" s="369">
        <v>0</v>
      </c>
      <c r="I45" s="369">
        <v>110.57815999999998</v>
      </c>
      <c r="L45" s="99"/>
      <c r="M45" s="99"/>
      <c r="N45" s="99"/>
      <c r="O45" s="99"/>
      <c r="P45" s="99"/>
      <c r="Q45" s="99"/>
      <c r="R45" s="99"/>
      <c r="S45" s="99"/>
      <c r="T45" s="57"/>
      <c r="U45" s="57"/>
      <c r="V45" s="57"/>
      <c r="W45" s="57"/>
      <c r="X45" s="57"/>
      <c r="Y45" s="57"/>
      <c r="Z45" s="57"/>
      <c r="AA45" s="57"/>
    </row>
    <row r="46" spans="1:27" s="99" customFormat="1" ht="12.75">
      <c r="A46" s="366" t="s">
        <v>135</v>
      </c>
      <c r="B46" s="367">
        <v>0</v>
      </c>
      <c r="C46" s="367">
        <v>42202.6733400001</v>
      </c>
      <c r="D46" s="367">
        <v>0</v>
      </c>
      <c r="E46" s="367">
        <v>3339.3004899999996</v>
      </c>
      <c r="F46" s="367">
        <v>0</v>
      </c>
      <c r="G46" s="367">
        <v>29991.586609999988</v>
      </c>
      <c r="H46" s="367">
        <v>50.48312</v>
      </c>
      <c r="I46" s="367">
        <v>3371.5529999999994</v>
      </c>
      <c r="T46" s="57"/>
      <c r="U46" s="57"/>
      <c r="V46" s="57"/>
      <c r="W46" s="57"/>
      <c r="X46" s="57"/>
      <c r="Y46" s="57"/>
      <c r="Z46" s="57"/>
      <c r="AA46" s="57"/>
    </row>
    <row r="47" spans="1:27" s="99" customFormat="1" ht="12.75">
      <c r="A47" s="368" t="s">
        <v>141</v>
      </c>
      <c r="B47" s="369">
        <v>2479.80371</v>
      </c>
      <c r="C47" s="369">
        <v>3063.56145</v>
      </c>
      <c r="D47" s="369">
        <v>0</v>
      </c>
      <c r="E47" s="369">
        <v>3.2045</v>
      </c>
      <c r="F47" s="369">
        <v>1566.73925</v>
      </c>
      <c r="G47" s="369">
        <v>3133.05018</v>
      </c>
      <c r="H47" s="369">
        <v>14.01999</v>
      </c>
      <c r="I47" s="369">
        <v>0</v>
      </c>
      <c r="T47" s="57"/>
      <c r="U47" s="57"/>
      <c r="V47" s="57"/>
      <c r="W47" s="57"/>
      <c r="X47" s="57"/>
      <c r="Y47" s="57"/>
      <c r="Z47" s="57"/>
      <c r="AA47" s="57"/>
    </row>
    <row r="48" spans="1:27" s="99" customFormat="1" ht="12.75">
      <c r="A48" s="366" t="s">
        <v>131</v>
      </c>
      <c r="B48" s="367">
        <v>3398.111339999997</v>
      </c>
      <c r="C48" s="367">
        <v>43073.27172999994</v>
      </c>
      <c r="D48" s="367">
        <v>67.12162</v>
      </c>
      <c r="E48" s="367">
        <v>250.52098000000004</v>
      </c>
      <c r="F48" s="367">
        <v>3082.3562100000004</v>
      </c>
      <c r="G48" s="367">
        <v>44344.02550999998</v>
      </c>
      <c r="H48" s="367">
        <v>24.760060000000003</v>
      </c>
      <c r="I48" s="367">
        <v>1714.2102599999998</v>
      </c>
      <c r="T48" s="57"/>
      <c r="U48" s="57"/>
      <c r="V48" s="57"/>
      <c r="W48" s="57"/>
      <c r="X48" s="57"/>
      <c r="Y48" s="57"/>
      <c r="Z48" s="57"/>
      <c r="AA48" s="57"/>
    </row>
    <row r="49" spans="1:27" s="99" customFormat="1" ht="12.75">
      <c r="A49" s="368" t="s">
        <v>149</v>
      </c>
      <c r="B49" s="369">
        <v>464.95905</v>
      </c>
      <c r="C49" s="369">
        <v>3831.744820000001</v>
      </c>
      <c r="D49" s="369">
        <v>312.90234999999996</v>
      </c>
      <c r="E49" s="369">
        <v>69.25649</v>
      </c>
      <c r="F49" s="369">
        <v>87.0012</v>
      </c>
      <c r="G49" s="369">
        <v>6144.593859999999</v>
      </c>
      <c r="H49" s="369">
        <v>0</v>
      </c>
      <c r="I49" s="369">
        <v>0</v>
      </c>
      <c r="T49" s="57"/>
      <c r="U49" s="57"/>
      <c r="V49" s="57"/>
      <c r="W49" s="57"/>
      <c r="X49" s="57"/>
      <c r="Y49" s="57"/>
      <c r="Z49" s="57"/>
      <c r="AA49" s="57"/>
    </row>
    <row r="50" spans="1:27" s="99" customFormat="1" ht="12.75">
      <c r="A50" s="366" t="s">
        <v>123</v>
      </c>
      <c r="B50" s="367">
        <v>0</v>
      </c>
      <c r="C50" s="367">
        <v>2797.1005800000007</v>
      </c>
      <c r="D50" s="367">
        <v>0</v>
      </c>
      <c r="E50" s="367">
        <v>1.7456099999999999</v>
      </c>
      <c r="F50" s="367">
        <v>890.76759</v>
      </c>
      <c r="G50" s="367">
        <v>2573.1479900000004</v>
      </c>
      <c r="H50" s="367">
        <v>0</v>
      </c>
      <c r="I50" s="367">
        <v>0</v>
      </c>
      <c r="T50" s="57"/>
      <c r="U50" s="57"/>
      <c r="V50" s="57"/>
      <c r="W50" s="57"/>
      <c r="X50" s="57"/>
      <c r="Y50" s="57"/>
      <c r="Z50" s="57"/>
      <c r="AA50" s="57"/>
    </row>
    <row r="51" spans="1:27" s="99" customFormat="1" ht="12.75">
      <c r="A51" s="368" t="s">
        <v>140</v>
      </c>
      <c r="B51" s="369">
        <v>0</v>
      </c>
      <c r="C51" s="369">
        <v>114.43407999999998</v>
      </c>
      <c r="D51" s="369">
        <v>0</v>
      </c>
      <c r="E51" s="369">
        <v>0</v>
      </c>
      <c r="F51" s="369">
        <v>0</v>
      </c>
      <c r="G51" s="369">
        <v>6.583420000000001</v>
      </c>
      <c r="H51" s="369">
        <v>0</v>
      </c>
      <c r="I51" s="369">
        <v>0</v>
      </c>
      <c r="T51" s="57"/>
      <c r="U51" s="57"/>
      <c r="V51" s="57"/>
      <c r="W51" s="57"/>
      <c r="X51" s="57"/>
      <c r="Y51" s="57"/>
      <c r="Z51" s="57"/>
      <c r="AA51" s="57"/>
    </row>
    <row r="52" spans="1:27" s="99" customFormat="1" ht="12.75">
      <c r="A52" s="366" t="s">
        <v>125</v>
      </c>
      <c r="B52" s="367">
        <v>2487.8459500000004</v>
      </c>
      <c r="C52" s="367">
        <v>24889.499009999996</v>
      </c>
      <c r="D52" s="367">
        <v>25.50981</v>
      </c>
      <c r="E52" s="367">
        <v>0</v>
      </c>
      <c r="F52" s="367">
        <v>2312.6458199999997</v>
      </c>
      <c r="G52" s="367">
        <v>36819.70203999999</v>
      </c>
      <c r="H52" s="367">
        <v>0</v>
      </c>
      <c r="I52" s="367">
        <v>342.79983</v>
      </c>
      <c r="T52" s="57"/>
      <c r="U52" s="57"/>
      <c r="V52" s="57"/>
      <c r="W52" s="57"/>
      <c r="X52" s="57"/>
      <c r="Y52" s="57"/>
      <c r="Z52" s="57"/>
      <c r="AA52" s="57"/>
    </row>
    <row r="53" spans="1:27" s="99" customFormat="1" ht="12.75">
      <c r="A53" s="368" t="s">
        <v>144</v>
      </c>
      <c r="B53" s="369">
        <v>0</v>
      </c>
      <c r="C53" s="369">
        <v>40.337480000000006</v>
      </c>
      <c r="D53" s="369">
        <v>0</v>
      </c>
      <c r="E53" s="369">
        <v>0</v>
      </c>
      <c r="F53" s="369">
        <v>0</v>
      </c>
      <c r="G53" s="369">
        <v>0</v>
      </c>
      <c r="H53" s="369">
        <v>0</v>
      </c>
      <c r="I53" s="369">
        <v>0</v>
      </c>
      <c r="T53" s="57"/>
      <c r="U53" s="57"/>
      <c r="V53" s="57"/>
      <c r="W53" s="57"/>
      <c r="X53" s="57"/>
      <c r="Y53" s="57"/>
      <c r="Z53" s="57"/>
      <c r="AA53" s="57"/>
    </row>
    <row r="54" spans="1:27" ht="13.5" thickBot="1">
      <c r="A54" s="396" t="s">
        <v>152</v>
      </c>
      <c r="B54" s="397">
        <v>2.384185791015625E-10</v>
      </c>
      <c r="C54" s="397">
        <v>116.22157000434399</v>
      </c>
      <c r="D54" s="397">
        <v>0</v>
      </c>
      <c r="E54" s="397">
        <v>0</v>
      </c>
      <c r="F54" s="397">
        <v>0</v>
      </c>
      <c r="G54" s="397">
        <v>3697.4330199990272</v>
      </c>
      <c r="H54" s="397">
        <v>0</v>
      </c>
      <c r="I54" s="397">
        <v>0</v>
      </c>
      <c r="T54" s="57"/>
      <c r="U54" s="57"/>
      <c r="V54" s="57"/>
      <c r="W54" s="57"/>
      <c r="X54" s="57"/>
      <c r="Y54" s="57"/>
      <c r="Z54" s="57"/>
      <c r="AA54" s="57"/>
    </row>
    <row r="55" spans="1:27" s="99" customFormat="1" ht="12.75">
      <c r="A55" s="368"/>
      <c r="B55" s="369"/>
      <c r="C55" s="369"/>
      <c r="D55" s="369"/>
      <c r="E55" s="369"/>
      <c r="F55" s="369"/>
      <c r="G55" s="369"/>
      <c r="H55" s="369"/>
      <c r="I55" s="369"/>
      <c r="T55" s="57"/>
      <c r="U55" s="57"/>
      <c r="V55" s="57"/>
      <c r="W55" s="57"/>
      <c r="X55" s="57"/>
      <c r="Y55" s="57"/>
      <c r="Z55" s="57"/>
      <c r="AA55" s="57"/>
    </row>
    <row r="56" spans="1:27" s="99" customFormat="1" ht="12.75">
      <c r="A56" s="8" t="s">
        <v>81</v>
      </c>
      <c r="B56" s="75"/>
      <c r="C56" s="75"/>
      <c r="D56" s="75"/>
      <c r="E56" s="75"/>
      <c r="F56" s="75"/>
      <c r="G56" s="75"/>
      <c r="H56" s="75"/>
      <c r="I56" s="75"/>
      <c r="T56" s="57"/>
      <c r="U56" s="57"/>
      <c r="V56" s="57"/>
      <c r="W56" s="57"/>
      <c r="X56" s="57"/>
      <c r="Y56" s="57"/>
      <c r="Z56" s="57"/>
      <c r="AA56" s="57"/>
    </row>
    <row r="57" spans="1:11" ht="12.75">
      <c r="A57" s="8" t="s">
        <v>83</v>
      </c>
      <c r="B57" s="69"/>
      <c r="C57" s="69"/>
      <c r="D57" s="69"/>
      <c r="E57" s="69"/>
      <c r="F57" s="69"/>
      <c r="G57" s="69"/>
      <c r="H57" s="69"/>
      <c r="I57" s="69"/>
      <c r="J57" s="69"/>
      <c r="K57" s="69"/>
    </row>
    <row r="58" spans="1:9" ht="12.75">
      <c r="A58" s="27" t="s">
        <v>42</v>
      </c>
      <c r="B58" s="117"/>
      <c r="C58" s="117"/>
      <c r="D58" s="117"/>
      <c r="E58" s="117"/>
      <c r="F58" s="117"/>
      <c r="G58" s="117"/>
      <c r="H58" s="117"/>
      <c r="I58" s="117"/>
    </row>
    <row r="59" spans="1:9" ht="12.75">
      <c r="A59" s="27" t="s">
        <v>43</v>
      </c>
      <c r="B59" s="71"/>
      <c r="C59" s="71"/>
      <c r="D59" s="71"/>
      <c r="E59" s="71"/>
      <c r="F59" s="71"/>
      <c r="G59" s="71"/>
      <c r="H59" s="71"/>
      <c r="I59" s="71"/>
    </row>
    <row r="60" ht="12.75">
      <c r="A60" s="27"/>
    </row>
  </sheetData>
  <sheetProtection/>
  <mergeCells count="15">
    <mergeCell ref="E17:E18"/>
    <mergeCell ref="F17:F18"/>
    <mergeCell ref="G17:G18"/>
    <mergeCell ref="H17:H18"/>
    <mergeCell ref="I17:I18"/>
    <mergeCell ref="A7:G8"/>
    <mergeCell ref="A9:G13"/>
    <mergeCell ref="A15:A18"/>
    <mergeCell ref="B15:E15"/>
    <mergeCell ref="F15:I15"/>
    <mergeCell ref="B17:B18"/>
    <mergeCell ref="C17:C18"/>
    <mergeCell ref="B16:E16"/>
    <mergeCell ref="F16:I16"/>
    <mergeCell ref="D17:D18"/>
  </mergeCells>
  <printOptions horizontalCentered="1"/>
  <pageMargins left="0.75" right="0.75" top="1" bottom="1" header="0" footer="0"/>
  <pageSetup fitToHeight="1"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G49"/>
  <sheetViews>
    <sheetView zoomScalePageLayoutView="0" workbookViewId="0" topLeftCell="A1">
      <selection activeCell="O15" sqref="O15"/>
    </sheetView>
  </sheetViews>
  <sheetFormatPr defaultColWidth="11.421875" defaultRowHeight="12.75"/>
  <cols>
    <col min="1" max="1" width="13.00390625" style="50" customWidth="1"/>
    <col min="2" max="2" width="58.140625" style="81" customWidth="1"/>
    <col min="3" max="3" width="15.140625" style="3" customWidth="1"/>
    <col min="4" max="4" width="16.57421875" style="3" bestFit="1" customWidth="1"/>
    <col min="5" max="5" width="11.57421875" style="90" bestFit="1" customWidth="1"/>
    <col min="6" max="6" width="12.7109375" style="90" bestFit="1" customWidth="1"/>
    <col min="7" max="7" width="13.28125" style="90" customWidth="1"/>
    <col min="8" max="8" width="0.5625" style="3" customWidth="1"/>
    <col min="9" max="10" width="17.57421875" style="92" bestFit="1" customWidth="1"/>
    <col min="11" max="11" width="9.7109375" style="3" customWidth="1"/>
    <col min="12" max="12" width="12.7109375" style="3" bestFit="1" customWidth="1"/>
    <col min="13" max="13" width="13.7109375" style="3" customWidth="1"/>
    <col min="14" max="15" width="16.57421875" style="3" bestFit="1" customWidth="1"/>
    <col min="16" max="17" width="6.7109375" style="61" customWidth="1"/>
    <col min="18" max="16384" width="11.421875" style="3" customWidth="1"/>
  </cols>
  <sheetData>
    <row r="1" spans="8:13" ht="12.75" customHeight="1">
      <c r="H1" s="144"/>
      <c r="I1" s="113"/>
      <c r="J1" s="113"/>
      <c r="K1" s="113"/>
      <c r="L1" s="113"/>
      <c r="M1" s="113"/>
    </row>
    <row r="2" spans="8:13" ht="12.75">
      <c r="H2" s="113"/>
      <c r="I2" s="113"/>
      <c r="J2" s="113"/>
      <c r="K2" s="113"/>
      <c r="L2" s="113"/>
      <c r="M2" s="113"/>
    </row>
    <row r="3" spans="8:13" ht="12.75">
      <c r="H3" s="113"/>
      <c r="I3" s="113"/>
      <c r="J3" s="113"/>
      <c r="K3" s="113"/>
      <c r="L3" s="113"/>
      <c r="M3" s="113"/>
    </row>
    <row r="4" spans="8:13" ht="12.75">
      <c r="H4" s="113"/>
      <c r="I4" s="113"/>
      <c r="J4" s="113"/>
      <c r="K4" s="113"/>
      <c r="L4" s="113"/>
      <c r="M4" s="113"/>
    </row>
    <row r="5" spans="8:13" ht="12.75">
      <c r="H5" s="113"/>
      <c r="I5" s="113"/>
      <c r="J5" s="113"/>
      <c r="K5" s="113"/>
      <c r="L5" s="113"/>
      <c r="M5" s="113"/>
    </row>
    <row r="6" spans="8:13" ht="12.75">
      <c r="H6" s="113"/>
      <c r="I6" s="113"/>
      <c r="J6" s="113"/>
      <c r="K6" s="113"/>
      <c r="L6" s="113"/>
      <c r="M6" s="113"/>
    </row>
    <row r="7" spans="1:13" ht="20.25">
      <c r="A7" s="408" t="s">
        <v>58</v>
      </c>
      <c r="B7" s="408"/>
      <c r="C7" s="408"/>
      <c r="D7" s="408"/>
      <c r="E7" s="408"/>
      <c r="F7" s="408"/>
      <c r="G7" s="409"/>
      <c r="H7" s="331"/>
      <c r="I7" s="331"/>
      <c r="J7" s="331"/>
      <c r="K7" s="331"/>
      <c r="L7" s="331"/>
      <c r="M7" s="331"/>
    </row>
    <row r="8" spans="1:13" ht="20.25">
      <c r="A8" s="408"/>
      <c r="B8" s="408"/>
      <c r="C8" s="408"/>
      <c r="D8" s="408"/>
      <c r="E8" s="408"/>
      <c r="F8" s="408"/>
      <c r="G8" s="409"/>
      <c r="H8" s="371"/>
      <c r="I8" s="371"/>
      <c r="J8" s="371"/>
      <c r="K8" s="371"/>
      <c r="L8" s="371"/>
      <c r="M8" s="371"/>
    </row>
    <row r="9" spans="1:17" s="13" customFormat="1" ht="14.25">
      <c r="A9" s="410" t="s">
        <v>116</v>
      </c>
      <c r="B9" s="410"/>
      <c r="C9" s="410"/>
      <c r="D9" s="410"/>
      <c r="E9" s="410"/>
      <c r="F9" s="410"/>
      <c r="G9" s="411"/>
      <c r="H9" s="372"/>
      <c r="I9" s="372"/>
      <c r="J9" s="372"/>
      <c r="K9" s="372"/>
      <c r="L9" s="372"/>
      <c r="M9" s="372"/>
      <c r="P9" s="62"/>
      <c r="Q9" s="62"/>
    </row>
    <row r="10" spans="1:17" s="13" customFormat="1" ht="14.25">
      <c r="A10" s="410"/>
      <c r="B10" s="410"/>
      <c r="C10" s="410"/>
      <c r="D10" s="410"/>
      <c r="E10" s="410"/>
      <c r="F10" s="410"/>
      <c r="G10" s="411"/>
      <c r="H10" s="372"/>
      <c r="I10" s="372"/>
      <c r="J10" s="372"/>
      <c r="K10" s="372"/>
      <c r="L10" s="372"/>
      <c r="M10" s="372"/>
      <c r="P10" s="62"/>
      <c r="Q10" s="62"/>
    </row>
    <row r="11" spans="1:17" s="13" customFormat="1" ht="14.25">
      <c r="A11" s="410"/>
      <c r="B11" s="410"/>
      <c r="C11" s="410"/>
      <c r="D11" s="410"/>
      <c r="E11" s="410"/>
      <c r="F11" s="410"/>
      <c r="G11" s="411"/>
      <c r="H11" s="372"/>
      <c r="I11" s="372"/>
      <c r="J11" s="372"/>
      <c r="K11" s="372"/>
      <c r="L11" s="372"/>
      <c r="M11" s="372"/>
      <c r="P11" s="62"/>
      <c r="Q11" s="62"/>
    </row>
    <row r="12" spans="1:17" s="13" customFormat="1" ht="14.25">
      <c r="A12" s="410"/>
      <c r="B12" s="410"/>
      <c r="C12" s="410"/>
      <c r="D12" s="410"/>
      <c r="E12" s="410"/>
      <c r="F12" s="410"/>
      <c r="G12" s="411"/>
      <c r="H12" s="372"/>
      <c r="I12" s="372"/>
      <c r="J12" s="372"/>
      <c r="K12" s="372"/>
      <c r="L12" s="372"/>
      <c r="M12" s="372"/>
      <c r="P12" s="62"/>
      <c r="Q12" s="62"/>
    </row>
    <row r="13" spans="1:17" s="13" customFormat="1" ht="14.25">
      <c r="A13" s="412"/>
      <c r="B13" s="412"/>
      <c r="C13" s="412"/>
      <c r="D13" s="412"/>
      <c r="E13" s="412"/>
      <c r="F13" s="412"/>
      <c r="G13" s="413"/>
      <c r="H13" s="372"/>
      <c r="I13" s="372"/>
      <c r="J13" s="372"/>
      <c r="K13" s="372"/>
      <c r="L13" s="372"/>
      <c r="M13" s="372"/>
      <c r="P13" s="62"/>
      <c r="Q13" s="62"/>
    </row>
    <row r="14" spans="1:17" s="13" customFormat="1" ht="14.25">
      <c r="A14" s="373"/>
      <c r="B14" s="374"/>
      <c r="C14" s="362"/>
      <c r="D14" s="362"/>
      <c r="E14" s="370"/>
      <c r="F14" s="370"/>
      <c r="G14" s="375"/>
      <c r="H14" s="372"/>
      <c r="I14" s="372"/>
      <c r="J14" s="372"/>
      <c r="K14" s="372"/>
      <c r="L14" s="372"/>
      <c r="M14" s="372"/>
      <c r="P14" s="62"/>
      <c r="Q14" s="62"/>
    </row>
    <row r="15" spans="1:17" s="13" customFormat="1" ht="15" thickBot="1">
      <c r="A15" s="376"/>
      <c r="B15" s="377"/>
      <c r="C15" s="417" t="s">
        <v>89</v>
      </c>
      <c r="D15" s="417"/>
      <c r="E15" s="417"/>
      <c r="F15" s="417"/>
      <c r="G15" s="417"/>
      <c r="H15" s="378"/>
      <c r="I15" s="417" t="s">
        <v>96</v>
      </c>
      <c r="J15" s="417"/>
      <c r="K15" s="417"/>
      <c r="L15" s="417"/>
      <c r="M15" s="417"/>
      <c r="P15" s="62"/>
      <c r="Q15" s="62"/>
    </row>
    <row r="16" spans="1:17" s="14" customFormat="1" ht="12.75" customHeight="1" thickBot="1">
      <c r="A16" s="467" t="s">
        <v>33</v>
      </c>
      <c r="B16" s="467" t="s">
        <v>15</v>
      </c>
      <c r="C16" s="407" t="s">
        <v>7</v>
      </c>
      <c r="D16" s="407"/>
      <c r="E16" s="379"/>
      <c r="F16" s="379"/>
      <c r="G16" s="427" t="s">
        <v>104</v>
      </c>
      <c r="H16" s="380"/>
      <c r="I16" s="407" t="s">
        <v>7</v>
      </c>
      <c r="J16" s="407"/>
      <c r="K16" s="379"/>
      <c r="L16" s="379"/>
      <c r="M16" s="427" t="s">
        <v>104</v>
      </c>
      <c r="P16" s="63"/>
      <c r="Q16" s="63"/>
    </row>
    <row r="17" spans="1:17" s="14" customFormat="1" ht="24.75" thickBot="1">
      <c r="A17" s="468"/>
      <c r="B17" s="468"/>
      <c r="C17" s="166">
        <v>2018</v>
      </c>
      <c r="D17" s="166">
        <v>2019</v>
      </c>
      <c r="E17" s="295" t="s">
        <v>52</v>
      </c>
      <c r="F17" s="295" t="s">
        <v>53</v>
      </c>
      <c r="G17" s="428"/>
      <c r="H17" s="380"/>
      <c r="I17" s="208">
        <v>2018</v>
      </c>
      <c r="J17" s="208">
        <v>2019</v>
      </c>
      <c r="K17" s="295" t="s">
        <v>52</v>
      </c>
      <c r="L17" s="295" t="s">
        <v>53</v>
      </c>
      <c r="M17" s="428"/>
      <c r="P17" s="63"/>
      <c r="Q17" s="63"/>
    </row>
    <row r="18" spans="1:33" s="7" customFormat="1" ht="12.75">
      <c r="A18" s="381"/>
      <c r="B18" s="283" t="s">
        <v>0</v>
      </c>
      <c r="C18" s="382">
        <v>1691821.8395226898</v>
      </c>
      <c r="D18" s="382">
        <v>1966964.4465565854</v>
      </c>
      <c r="E18" s="383">
        <v>16.26309582996759</v>
      </c>
      <c r="F18" s="383">
        <v>16.263095829967593</v>
      </c>
      <c r="G18" s="383">
        <v>100.00000000000001</v>
      </c>
      <c r="H18" s="382"/>
      <c r="I18" s="382">
        <v>3524430.9111655327</v>
      </c>
      <c r="J18" s="382">
        <v>3878423.266089136</v>
      </c>
      <c r="K18" s="383">
        <v>10.043957843013507</v>
      </c>
      <c r="L18" s="383">
        <v>10.043957843013517</v>
      </c>
      <c r="M18" s="384">
        <v>100</v>
      </c>
      <c r="N18" s="140"/>
      <c r="O18" s="111"/>
      <c r="P18" s="111"/>
      <c r="Q18" s="111"/>
      <c r="R18" s="111"/>
      <c r="S18" s="111"/>
      <c r="T18" s="111"/>
      <c r="U18" s="111"/>
      <c r="V18" s="111"/>
      <c r="W18" s="111"/>
      <c r="X18" s="111"/>
      <c r="Y18" s="111"/>
      <c r="Z18" s="111"/>
      <c r="AA18" s="111"/>
      <c r="AB18" s="111"/>
      <c r="AC18" s="111"/>
      <c r="AD18" s="111"/>
      <c r="AE18" s="111"/>
      <c r="AF18" s="111"/>
      <c r="AG18" s="111"/>
    </row>
    <row r="19" spans="1:18" s="11" customFormat="1" ht="12.75">
      <c r="A19" s="381"/>
      <c r="B19" s="385"/>
      <c r="C19" s="386"/>
      <c r="D19" s="386"/>
      <c r="E19" s="384"/>
      <c r="F19" s="384"/>
      <c r="G19" s="384"/>
      <c r="H19" s="386"/>
      <c r="I19" s="386"/>
      <c r="J19" s="386"/>
      <c r="K19" s="384"/>
      <c r="L19" s="384"/>
      <c r="M19" s="384"/>
      <c r="N19" s="56"/>
      <c r="O19" s="12"/>
      <c r="P19" s="14"/>
      <c r="Q19" s="14"/>
      <c r="R19" s="14"/>
    </row>
    <row r="20" spans="1:24" s="11" customFormat="1" ht="12.75">
      <c r="A20" s="469" t="s">
        <v>11</v>
      </c>
      <c r="B20" s="469"/>
      <c r="C20" s="387">
        <v>259121.15153883485</v>
      </c>
      <c r="D20" s="387">
        <v>290825.24259798875</v>
      </c>
      <c r="E20" s="388">
        <v>12.235238563457207</v>
      </c>
      <c r="F20" s="388">
        <v>1.8739615672592624</v>
      </c>
      <c r="G20" s="388">
        <v>14.785485477742839</v>
      </c>
      <c r="H20" s="386"/>
      <c r="I20" s="387">
        <v>459705.6018311106</v>
      </c>
      <c r="J20" s="387">
        <v>548520.0195720628</v>
      </c>
      <c r="K20" s="388">
        <v>19.319846742607517</v>
      </c>
      <c r="L20" s="388">
        <v>2.5199647823875524</v>
      </c>
      <c r="M20" s="388">
        <v>14.142861207749787</v>
      </c>
      <c r="N20" s="111"/>
      <c r="O20" s="14"/>
      <c r="P20" s="14"/>
      <c r="Q20" s="14"/>
      <c r="R20" s="14"/>
      <c r="S20" s="111"/>
      <c r="T20" s="111"/>
      <c r="U20" s="111"/>
      <c r="V20" s="111"/>
      <c r="W20" s="111"/>
      <c r="X20" s="111"/>
    </row>
    <row r="21" spans="1:24" s="6" customFormat="1" ht="24">
      <c r="A21" s="389" t="s">
        <v>245</v>
      </c>
      <c r="B21" s="389" t="s">
        <v>246</v>
      </c>
      <c r="C21" s="386">
        <v>204238.1637220408</v>
      </c>
      <c r="D21" s="386">
        <v>230223.94758463677</v>
      </c>
      <c r="E21" s="384">
        <v>12.72327531203301</v>
      </c>
      <c r="F21" s="384">
        <v>1.5359645593608893</v>
      </c>
      <c r="G21" s="384">
        <v>11.704530195635833</v>
      </c>
      <c r="H21" s="386"/>
      <c r="I21" s="386">
        <v>341894.5477954506</v>
      </c>
      <c r="J21" s="386">
        <v>436165.5952110069</v>
      </c>
      <c r="K21" s="384">
        <v>27.573135641799396</v>
      </c>
      <c r="L21" s="384">
        <v>2.6747877825297115</v>
      </c>
      <c r="M21" s="384">
        <v>11.245951390210712</v>
      </c>
      <c r="N21" s="56"/>
      <c r="O21" s="12"/>
      <c r="P21" s="12"/>
      <c r="Q21" s="14"/>
      <c r="R21" s="14"/>
      <c r="S21" s="56"/>
      <c r="T21" s="56"/>
      <c r="U21" s="56"/>
      <c r="V21" s="56"/>
      <c r="W21" s="56"/>
      <c r="X21" s="56"/>
    </row>
    <row r="22" spans="1:24" s="6" customFormat="1" ht="36">
      <c r="A22" s="389" t="s">
        <v>247</v>
      </c>
      <c r="B22" s="389" t="s">
        <v>248</v>
      </c>
      <c r="C22" s="386">
        <v>47188.61421453304</v>
      </c>
      <c r="D22" s="386">
        <v>58336.741488429936</v>
      </c>
      <c r="E22" s="384">
        <v>23.624612545760073</v>
      </c>
      <c r="F22" s="384">
        <v>0.6589421541598076</v>
      </c>
      <c r="G22" s="384">
        <v>2.965825924843513</v>
      </c>
      <c r="H22" s="386"/>
      <c r="I22" s="386">
        <v>105392.94811300702</v>
      </c>
      <c r="J22" s="386">
        <v>107976.60558699396</v>
      </c>
      <c r="K22" s="384">
        <v>2.4514519427017323</v>
      </c>
      <c r="L22" s="384">
        <v>0.07330708245129199</v>
      </c>
      <c r="M22" s="384">
        <v>2.784033566709539</v>
      </c>
      <c r="N22" s="56"/>
      <c r="O22" s="12"/>
      <c r="P22" s="14"/>
      <c r="Q22" s="14"/>
      <c r="R22" s="14"/>
      <c r="S22" s="56"/>
      <c r="T22" s="56"/>
      <c r="U22" s="56"/>
      <c r="V22" s="56"/>
      <c r="W22" s="56"/>
      <c r="X22" s="56"/>
    </row>
    <row r="23" spans="1:24" s="6" customFormat="1" ht="36">
      <c r="A23" s="389" t="s">
        <v>249</v>
      </c>
      <c r="B23" s="389" t="s">
        <v>250</v>
      </c>
      <c r="C23" s="386">
        <v>4280.953739680001</v>
      </c>
      <c r="D23" s="386">
        <v>50.84623</v>
      </c>
      <c r="E23" s="384">
        <v>-98.81226864171158</v>
      </c>
      <c r="F23" s="384">
        <v>-0.2500326813888058</v>
      </c>
      <c r="G23" s="384">
        <v>0.0025850101199852704</v>
      </c>
      <c r="H23" s="386"/>
      <c r="I23" s="386">
        <v>4296.30473968</v>
      </c>
      <c r="J23" s="386">
        <v>50.84623</v>
      </c>
      <c r="K23" s="384">
        <v>-98.81651248966601</v>
      </c>
      <c r="L23" s="384">
        <v>-0.12045798645762142</v>
      </c>
      <c r="M23" s="384">
        <v>0.0013110026036758883</v>
      </c>
      <c r="N23" s="56"/>
      <c r="O23" s="14"/>
      <c r="P23" s="14"/>
      <c r="Q23" s="14"/>
      <c r="R23" s="14"/>
      <c r="S23" s="56"/>
      <c r="T23" s="56"/>
      <c r="U23" s="56"/>
      <c r="V23" s="56"/>
      <c r="W23" s="56"/>
      <c r="X23" s="56"/>
    </row>
    <row r="24" spans="1:24" s="6" customFormat="1" ht="12.75">
      <c r="A24" s="470" t="s">
        <v>36</v>
      </c>
      <c r="B24" s="470"/>
      <c r="C24" s="386">
        <v>3413.4198625810145</v>
      </c>
      <c r="D24" s="386">
        <v>2213.707294921994</v>
      </c>
      <c r="E24" s="384">
        <v>-35.14693814290612</v>
      </c>
      <c r="F24" s="384">
        <v>-0.0709124648726306</v>
      </c>
      <c r="G24" s="384">
        <v>0.11254434714350646</v>
      </c>
      <c r="H24" s="386"/>
      <c r="I24" s="386">
        <v>8121.801182972968</v>
      </c>
      <c r="J24" s="386">
        <v>4326.9725440618995</v>
      </c>
      <c r="K24" s="384">
        <v>-46.7239785045068</v>
      </c>
      <c r="L24" s="384">
        <v>-0.1076720961358302</v>
      </c>
      <c r="M24" s="384">
        <v>0.11156524822586125</v>
      </c>
      <c r="N24" s="56"/>
      <c r="O24" s="14"/>
      <c r="P24" s="14"/>
      <c r="Q24" s="14"/>
      <c r="R24" s="14"/>
      <c r="S24" s="56"/>
      <c r="T24" s="56"/>
      <c r="U24" s="56"/>
      <c r="V24" s="56"/>
      <c r="W24" s="56"/>
      <c r="X24" s="56"/>
    </row>
    <row r="25" spans="1:24" s="19" customFormat="1" ht="12.75">
      <c r="A25" s="390"/>
      <c r="B25" s="391"/>
      <c r="C25" s="386"/>
      <c r="D25" s="386"/>
      <c r="E25" s="384"/>
      <c r="F25" s="384"/>
      <c r="G25" s="384"/>
      <c r="H25" s="386"/>
      <c r="I25" s="386"/>
      <c r="J25" s="386"/>
      <c r="K25" s="384"/>
      <c r="L25" s="384"/>
      <c r="M25" s="384"/>
      <c r="N25" s="126"/>
      <c r="O25" s="126"/>
      <c r="P25" s="126"/>
      <c r="Q25" s="14"/>
      <c r="R25" s="14"/>
      <c r="S25" s="56"/>
      <c r="T25" s="56"/>
      <c r="U25" s="56"/>
      <c r="V25" s="56"/>
      <c r="W25" s="56"/>
      <c r="X25" s="56"/>
    </row>
    <row r="26" spans="1:24" s="11" customFormat="1" ht="12.75">
      <c r="A26" s="466" t="s">
        <v>12</v>
      </c>
      <c r="B26" s="466"/>
      <c r="C26" s="387">
        <v>1360425.9790261572</v>
      </c>
      <c r="D26" s="387">
        <v>1575327.8931491717</v>
      </c>
      <c r="E26" s="388">
        <v>15.79666350365121</v>
      </c>
      <c r="F26" s="388">
        <v>12.702396263169444</v>
      </c>
      <c r="G26" s="388">
        <v>80.08929169548429</v>
      </c>
      <c r="H26" s="387"/>
      <c r="I26" s="387">
        <v>2931381.201287878</v>
      </c>
      <c r="J26" s="387">
        <v>3147125.1624356015</v>
      </c>
      <c r="K26" s="388">
        <v>7.359805713870915</v>
      </c>
      <c r="L26" s="388">
        <v>6.121384319500718</v>
      </c>
      <c r="M26" s="388">
        <v>81.14444831105426</v>
      </c>
      <c r="N26" s="111"/>
      <c r="O26" s="14"/>
      <c r="P26" s="14"/>
      <c r="Q26" s="14"/>
      <c r="R26" s="14"/>
      <c r="S26" s="111"/>
      <c r="T26" s="111"/>
      <c r="U26" s="111"/>
      <c r="V26" s="111"/>
      <c r="W26" s="111"/>
      <c r="X26" s="111"/>
    </row>
    <row r="27" spans="1:24" s="6" customFormat="1" ht="12.75">
      <c r="A27" s="389" t="s">
        <v>251</v>
      </c>
      <c r="B27" s="389" t="s">
        <v>252</v>
      </c>
      <c r="C27" s="386">
        <v>260341.42487350985</v>
      </c>
      <c r="D27" s="386">
        <v>392375.4805837826</v>
      </c>
      <c r="E27" s="384">
        <v>50.71573061199275</v>
      </c>
      <c r="F27" s="384">
        <v>7.804252943532355</v>
      </c>
      <c r="G27" s="384">
        <v>19.94827518467273</v>
      </c>
      <c r="H27" s="386"/>
      <c r="I27" s="386">
        <v>524418.6816575798</v>
      </c>
      <c r="J27" s="386">
        <v>692997.900142976</v>
      </c>
      <c r="K27" s="384">
        <v>32.14592164271335</v>
      </c>
      <c r="L27" s="384">
        <v>4.783161387880539</v>
      </c>
      <c r="M27" s="384">
        <v>17.86803173862378</v>
      </c>
      <c r="N27" s="56"/>
      <c r="O27" s="14"/>
      <c r="P27" s="14"/>
      <c r="Q27" s="14"/>
      <c r="R27" s="14"/>
      <c r="S27" s="56"/>
      <c r="T27" s="56"/>
      <c r="U27" s="56"/>
      <c r="V27" s="56"/>
      <c r="W27" s="56"/>
      <c r="X27" s="56"/>
    </row>
    <row r="28" spans="1:24" s="6" customFormat="1" ht="24">
      <c r="A28" s="389" t="s">
        <v>253</v>
      </c>
      <c r="B28" s="389" t="s">
        <v>254</v>
      </c>
      <c r="C28" s="386">
        <v>229889.6674014769</v>
      </c>
      <c r="D28" s="386">
        <v>284976.7453833613</v>
      </c>
      <c r="E28" s="384">
        <v>23.962398399437788</v>
      </c>
      <c r="F28" s="384">
        <v>3.2560803209294162</v>
      </c>
      <c r="G28" s="384">
        <v>14.488149284154492</v>
      </c>
      <c r="H28" s="386"/>
      <c r="I28" s="386">
        <v>450959.83847066987</v>
      </c>
      <c r="J28" s="386">
        <v>531712.4708546436</v>
      </c>
      <c r="K28" s="384">
        <v>17.906834599246867</v>
      </c>
      <c r="L28" s="384">
        <v>2.291224723065113</v>
      </c>
      <c r="M28" s="384">
        <v>13.70950085576409</v>
      </c>
      <c r="N28" s="56"/>
      <c r="O28" s="14"/>
      <c r="P28" s="14"/>
      <c r="Q28" s="14"/>
      <c r="R28" s="14"/>
      <c r="S28" s="56"/>
      <c r="T28" s="56"/>
      <c r="U28" s="56"/>
      <c r="V28" s="56"/>
      <c r="W28" s="56"/>
      <c r="X28" s="56"/>
    </row>
    <row r="29" spans="1:24" s="6" customFormat="1" ht="24">
      <c r="A29" s="389" t="s">
        <v>255</v>
      </c>
      <c r="B29" s="389" t="s">
        <v>256</v>
      </c>
      <c r="C29" s="386">
        <v>12261.754310655995</v>
      </c>
      <c r="D29" s="386">
        <v>56726.09930491601</v>
      </c>
      <c r="E29" s="384">
        <v>362.62629202754925</v>
      </c>
      <c r="F29" s="384">
        <v>2.6281931084897594</v>
      </c>
      <c r="G29" s="384">
        <v>2.8839412631083428</v>
      </c>
      <c r="H29" s="386"/>
      <c r="I29" s="386">
        <v>22952.062914071998</v>
      </c>
      <c r="J29" s="386">
        <v>97409.35062560398</v>
      </c>
      <c r="K29" s="384">
        <v>324.4034664347402</v>
      </c>
      <c r="L29" s="384">
        <v>2.1126045477483597</v>
      </c>
      <c r="M29" s="384">
        <v>2.5115709127804435</v>
      </c>
      <c r="N29" s="56"/>
      <c r="O29" s="14"/>
      <c r="P29" s="14"/>
      <c r="Q29" s="14"/>
      <c r="R29" s="14"/>
      <c r="S29" s="56"/>
      <c r="T29" s="56"/>
      <c r="U29" s="56"/>
      <c r="V29" s="56"/>
      <c r="W29" s="56"/>
      <c r="X29" s="56"/>
    </row>
    <row r="30" spans="1:24" s="6" customFormat="1" ht="36">
      <c r="A30" s="389" t="s">
        <v>257</v>
      </c>
      <c r="B30" s="389" t="s">
        <v>258</v>
      </c>
      <c r="C30" s="386">
        <v>31333.682140373</v>
      </c>
      <c r="D30" s="386">
        <v>52544.421054713</v>
      </c>
      <c r="E30" s="384">
        <v>67.6930940299872</v>
      </c>
      <c r="F30" s="384">
        <v>1.253721781977004</v>
      </c>
      <c r="G30" s="384">
        <v>2.6713457453030482</v>
      </c>
      <c r="H30" s="386"/>
      <c r="I30" s="386">
        <v>100118.68858422601</v>
      </c>
      <c r="J30" s="386">
        <v>103856.58878866401</v>
      </c>
      <c r="K30" s="384">
        <v>3.7334690029358963</v>
      </c>
      <c r="L30" s="384">
        <v>0.10605684431481376</v>
      </c>
      <c r="M30" s="384">
        <v>2.6778043979039277</v>
      </c>
      <c r="N30" s="56"/>
      <c r="O30" s="14"/>
      <c r="P30" s="14"/>
      <c r="Q30" s="14"/>
      <c r="R30" s="14"/>
      <c r="S30" s="56"/>
      <c r="T30" s="56"/>
      <c r="U30" s="56"/>
      <c r="V30" s="56"/>
      <c r="W30" s="56"/>
      <c r="X30" s="56"/>
    </row>
    <row r="31" spans="1:24" s="6" customFormat="1" ht="36.75" customHeight="1">
      <c r="A31" s="389" t="s">
        <v>259</v>
      </c>
      <c r="B31" s="389" t="s">
        <v>260</v>
      </c>
      <c r="C31" s="386">
        <v>772124.0448070953</v>
      </c>
      <c r="D31" s="386">
        <v>749990.4085444978</v>
      </c>
      <c r="E31" s="384">
        <v>-2.866590726121898</v>
      </c>
      <c r="F31" s="384">
        <v>-1.3082722864507978</v>
      </c>
      <c r="G31" s="384">
        <v>38.12933222343947</v>
      </c>
      <c r="H31" s="386"/>
      <c r="I31" s="386">
        <v>1691753.1788292846</v>
      </c>
      <c r="J31" s="386">
        <v>1625671.8181879325</v>
      </c>
      <c r="K31" s="384">
        <v>-3.9060875704741593</v>
      </c>
      <c r="L31" s="384">
        <v>-1.8749512277855664</v>
      </c>
      <c r="M31" s="384">
        <v>41.915791718813665</v>
      </c>
      <c r="N31" s="56"/>
      <c r="O31" s="14"/>
      <c r="P31" s="14"/>
      <c r="Q31" s="14"/>
      <c r="R31" s="14"/>
      <c r="S31" s="56"/>
      <c r="T31" s="56"/>
      <c r="U31" s="56"/>
      <c r="V31" s="56"/>
      <c r="W31" s="56"/>
      <c r="X31" s="56"/>
    </row>
    <row r="32" spans="1:24" s="6" customFormat="1" ht="12.75">
      <c r="A32" s="470" t="s">
        <v>36</v>
      </c>
      <c r="B32" s="470"/>
      <c r="C32" s="386">
        <v>54475.40549304605</v>
      </c>
      <c r="D32" s="386">
        <v>38714.738277901175</v>
      </c>
      <c r="E32" s="384">
        <v>-28.931711609116473</v>
      </c>
      <c r="F32" s="384">
        <v>-0.9315796053082869</v>
      </c>
      <c r="G32" s="384">
        <v>1.968247994806216</v>
      </c>
      <c r="H32" s="386"/>
      <c r="I32" s="386">
        <v>141178.75083204557</v>
      </c>
      <c r="J32" s="386">
        <v>95477.0338357811</v>
      </c>
      <c r="K32" s="384">
        <v>-32.37152668295945</v>
      </c>
      <c r="L32" s="384">
        <v>-1.296711955722544</v>
      </c>
      <c r="M32" s="384">
        <v>2.461748687168349</v>
      </c>
      <c r="N32" s="56"/>
      <c r="O32" s="14"/>
      <c r="P32" s="14"/>
      <c r="Q32" s="14"/>
      <c r="R32" s="14"/>
      <c r="S32" s="56"/>
      <c r="T32" s="56"/>
      <c r="U32" s="56"/>
      <c r="V32" s="56"/>
      <c r="W32" s="56"/>
      <c r="X32" s="56"/>
    </row>
    <row r="33" spans="1:24" s="11" customFormat="1" ht="12.75">
      <c r="A33" s="392"/>
      <c r="B33" s="391"/>
      <c r="C33" s="386"/>
      <c r="D33" s="386"/>
      <c r="E33" s="384"/>
      <c r="F33" s="384"/>
      <c r="G33" s="384"/>
      <c r="H33" s="386"/>
      <c r="I33" s="386"/>
      <c r="J33" s="386"/>
      <c r="K33" s="384"/>
      <c r="L33" s="384"/>
      <c r="M33" s="384"/>
      <c r="N33" s="126"/>
      <c r="O33" s="14"/>
      <c r="P33" s="14"/>
      <c r="Q33" s="14"/>
      <c r="R33" s="14"/>
      <c r="S33" s="56"/>
      <c r="T33" s="56"/>
      <c r="U33" s="56"/>
      <c r="V33" s="56"/>
      <c r="W33" s="56"/>
      <c r="X33" s="56"/>
    </row>
    <row r="34" spans="1:24" s="11" customFormat="1" ht="12.75">
      <c r="A34" s="466" t="s">
        <v>13</v>
      </c>
      <c r="B34" s="466"/>
      <c r="C34" s="387">
        <v>26182.447371291004</v>
      </c>
      <c r="D34" s="387">
        <v>33294.81227346499</v>
      </c>
      <c r="E34" s="388">
        <v>27.164629804518103</v>
      </c>
      <c r="F34" s="388">
        <v>0.4203968016029738</v>
      </c>
      <c r="G34" s="388">
        <v>1.6927002586016069</v>
      </c>
      <c r="H34" s="387"/>
      <c r="I34" s="387">
        <v>48859.14907939</v>
      </c>
      <c r="J34" s="387">
        <v>56802.57753169</v>
      </c>
      <c r="K34" s="388">
        <v>16.257811693349232</v>
      </c>
      <c r="L34" s="388">
        <v>0.22538187447893815</v>
      </c>
      <c r="M34" s="388">
        <v>1.4645791249330995</v>
      </c>
      <c r="N34" s="111"/>
      <c r="O34" s="14"/>
      <c r="P34" s="14"/>
      <c r="Q34" s="14"/>
      <c r="R34" s="14"/>
      <c r="S34" s="7"/>
      <c r="T34" s="7"/>
      <c r="U34" s="7"/>
      <c r="V34" s="7"/>
      <c r="W34" s="7"/>
      <c r="X34" s="7"/>
    </row>
    <row r="35" spans="1:33" s="6" customFormat="1" ht="30" customHeight="1">
      <c r="A35" s="389" t="s">
        <v>261</v>
      </c>
      <c r="B35" s="389" t="s">
        <v>262</v>
      </c>
      <c r="C35" s="386">
        <v>9703.591127691001</v>
      </c>
      <c r="D35" s="386">
        <v>19812.633873386992</v>
      </c>
      <c r="E35" s="384">
        <v>104.17836667548741</v>
      </c>
      <c r="F35" s="384">
        <v>0.5975240719524011</v>
      </c>
      <c r="G35" s="384">
        <v>1.0072695471477109</v>
      </c>
      <c r="H35" s="386"/>
      <c r="I35" s="386">
        <v>18403.216065790002</v>
      </c>
      <c r="J35" s="386">
        <v>37241.745401611995</v>
      </c>
      <c r="K35" s="384">
        <v>102.36541954664764</v>
      </c>
      <c r="L35" s="384">
        <v>0.5345126578064223</v>
      </c>
      <c r="M35" s="384">
        <v>0.9602290118057499</v>
      </c>
      <c r="N35" s="56"/>
      <c r="O35" s="14"/>
      <c r="P35" s="14"/>
      <c r="Q35" s="14"/>
      <c r="R35" s="14"/>
      <c r="S35" s="7"/>
      <c r="T35" s="7"/>
      <c r="U35" s="7"/>
      <c r="V35" s="7"/>
      <c r="W35" s="7"/>
      <c r="X35" s="7"/>
      <c r="Y35" s="42"/>
      <c r="Z35" s="42"/>
      <c r="AA35" s="42"/>
      <c r="AB35" s="42"/>
      <c r="AC35" s="42"/>
      <c r="AD35" s="42"/>
      <c r="AE35" s="42"/>
      <c r="AF35" s="42"/>
      <c r="AG35" s="42"/>
    </row>
    <row r="36" spans="1:33" s="42" customFormat="1" ht="12.75">
      <c r="A36" s="389" t="s">
        <v>263</v>
      </c>
      <c r="B36" s="389" t="s">
        <v>264</v>
      </c>
      <c r="C36" s="386">
        <v>4875.48755</v>
      </c>
      <c r="D36" s="386">
        <v>9885.573290077999</v>
      </c>
      <c r="E36" s="384">
        <v>102.760712414864</v>
      </c>
      <c r="F36" s="384">
        <v>0.2961355399863785</v>
      </c>
      <c r="G36" s="384">
        <v>0.5025801715625272</v>
      </c>
      <c r="H36" s="386"/>
      <c r="I36" s="386">
        <v>7102.49861</v>
      </c>
      <c r="J36" s="386">
        <v>12913.914300077999</v>
      </c>
      <c r="K36" s="384">
        <v>81.82213062169117</v>
      </c>
      <c r="L36" s="384">
        <v>0.16488947681361016</v>
      </c>
      <c r="M36" s="384">
        <v>0.33296815262507257</v>
      </c>
      <c r="N36" s="56"/>
      <c r="O36" s="14"/>
      <c r="P36" s="14"/>
      <c r="Q36" s="14"/>
      <c r="R36" s="14"/>
      <c r="S36" s="7"/>
      <c r="T36" s="7"/>
      <c r="U36" s="7"/>
      <c r="V36" s="7"/>
      <c r="W36" s="7"/>
      <c r="X36" s="7"/>
      <c r="Y36" s="6"/>
      <c r="Z36" s="6"/>
      <c r="AA36" s="6"/>
      <c r="AB36" s="6"/>
      <c r="AC36" s="6"/>
      <c r="AD36" s="6"/>
      <c r="AE36" s="6"/>
      <c r="AF36" s="6"/>
      <c r="AG36" s="6"/>
    </row>
    <row r="37" spans="1:24" s="6" customFormat="1" ht="48">
      <c r="A37" s="389" t="s">
        <v>265</v>
      </c>
      <c r="B37" s="389" t="s">
        <v>266</v>
      </c>
      <c r="C37" s="386">
        <v>621.99148</v>
      </c>
      <c r="D37" s="386">
        <v>118.77265999999999</v>
      </c>
      <c r="E37" s="384">
        <v>-80.904455475821</v>
      </c>
      <c r="F37" s="384">
        <v>-0.029744196950547235</v>
      </c>
      <c r="G37" s="384">
        <v>0.006038373505323201</v>
      </c>
      <c r="H37" s="386"/>
      <c r="I37" s="386">
        <v>935.5518300000001</v>
      </c>
      <c r="J37" s="386">
        <v>291.06478</v>
      </c>
      <c r="K37" s="384">
        <v>-68.8884388158377</v>
      </c>
      <c r="L37" s="384">
        <v>-0.01828627276983187</v>
      </c>
      <c r="M37" s="384">
        <v>0.007504719315834224</v>
      </c>
      <c r="N37" s="56"/>
      <c r="O37" s="14"/>
      <c r="P37" s="14"/>
      <c r="Q37" s="14"/>
      <c r="R37" s="14"/>
      <c r="S37" s="7"/>
      <c r="T37" s="7"/>
      <c r="U37" s="7"/>
      <c r="V37" s="7"/>
      <c r="W37" s="7"/>
      <c r="X37" s="7"/>
    </row>
    <row r="38" spans="1:24" s="6" customFormat="1" ht="24">
      <c r="A38" s="389" t="s">
        <v>267</v>
      </c>
      <c r="B38" s="389" t="s">
        <v>268</v>
      </c>
      <c r="C38" s="386">
        <v>8882.813110000001</v>
      </c>
      <c r="D38" s="386">
        <v>1392.27779</v>
      </c>
      <c r="E38" s="384">
        <v>-84.32616140001171</v>
      </c>
      <c r="F38" s="384">
        <v>-0.44274965277155254</v>
      </c>
      <c r="G38" s="384">
        <v>0.0707830684198362</v>
      </c>
      <c r="H38" s="386"/>
      <c r="I38" s="386">
        <v>16436.154870000002</v>
      </c>
      <c r="J38" s="386">
        <v>1919.83729</v>
      </c>
      <c r="K38" s="384">
        <v>-88.31942564921816</v>
      </c>
      <c r="L38" s="384">
        <v>-0.4118769227114582</v>
      </c>
      <c r="M38" s="384">
        <v>0.04950045826060382</v>
      </c>
      <c r="N38" s="56"/>
      <c r="O38" s="14"/>
      <c r="P38" s="14"/>
      <c r="Q38" s="14"/>
      <c r="R38" s="14"/>
      <c r="S38" s="7"/>
      <c r="T38" s="7"/>
      <c r="U38" s="7"/>
      <c r="V38" s="7"/>
      <c r="W38" s="7"/>
      <c r="X38" s="7"/>
    </row>
    <row r="39" spans="1:24" s="11" customFormat="1" ht="12.75">
      <c r="A39" s="470" t="s">
        <v>36</v>
      </c>
      <c r="B39" s="470"/>
      <c r="C39" s="386">
        <v>2098.564103600003</v>
      </c>
      <c r="D39" s="386">
        <v>2085.5546599999966</v>
      </c>
      <c r="E39" s="384">
        <v>-0.6199211917181424</v>
      </c>
      <c r="F39" s="384">
        <v>-0.0007689606137060347</v>
      </c>
      <c r="G39" s="384">
        <v>0.10602909796620971</v>
      </c>
      <c r="H39" s="386"/>
      <c r="I39" s="386">
        <v>5981.727703600004</v>
      </c>
      <c r="J39" s="386">
        <v>4436.015760000006</v>
      </c>
      <c r="K39" s="384">
        <v>-25.840560122282696</v>
      </c>
      <c r="L39" s="384">
        <v>-0.043857064659804344</v>
      </c>
      <c r="M39" s="384">
        <v>0.114376782925839</v>
      </c>
      <c r="N39" s="56"/>
      <c r="O39" s="14"/>
      <c r="P39" s="14"/>
      <c r="Q39" s="14"/>
      <c r="R39" s="14"/>
      <c r="S39" s="56"/>
      <c r="T39" s="56"/>
      <c r="U39" s="56"/>
      <c r="V39" s="56"/>
      <c r="W39" s="56"/>
      <c r="X39" s="56"/>
    </row>
    <row r="40" spans="1:18" s="6" customFormat="1" ht="12.75">
      <c r="A40" s="390"/>
      <c r="B40" s="391"/>
      <c r="C40" s="386"/>
      <c r="D40" s="386"/>
      <c r="E40" s="384"/>
      <c r="F40" s="384"/>
      <c r="G40" s="384"/>
      <c r="H40" s="386"/>
      <c r="I40" s="386"/>
      <c r="J40" s="386"/>
      <c r="K40" s="384"/>
      <c r="L40" s="384"/>
      <c r="M40" s="384"/>
      <c r="N40" s="126"/>
      <c r="O40" s="14"/>
      <c r="P40" s="14"/>
      <c r="Q40" s="14"/>
      <c r="R40" s="14"/>
    </row>
    <row r="41" spans="1:18" s="11" customFormat="1" ht="12.75">
      <c r="A41" s="466" t="s">
        <v>14</v>
      </c>
      <c r="B41" s="466"/>
      <c r="C41" s="387">
        <v>46092.261586406996</v>
      </c>
      <c r="D41" s="387">
        <v>67516.49853596</v>
      </c>
      <c r="E41" s="388">
        <v>46.481201425514726</v>
      </c>
      <c r="F41" s="388">
        <v>1.2663411979359107</v>
      </c>
      <c r="G41" s="388">
        <v>3.432522568171274</v>
      </c>
      <c r="H41" s="387"/>
      <c r="I41" s="387">
        <v>84484.958967154</v>
      </c>
      <c r="J41" s="387">
        <v>125975.50654978199</v>
      </c>
      <c r="K41" s="388">
        <v>49.10998133852282</v>
      </c>
      <c r="L41" s="388">
        <v>1.1772268666463102</v>
      </c>
      <c r="M41" s="388">
        <v>3.2481113562628563</v>
      </c>
      <c r="N41" s="111"/>
      <c r="O41" s="14"/>
      <c r="P41" s="14"/>
      <c r="Q41" s="14"/>
      <c r="R41" s="14"/>
    </row>
    <row r="42" spans="1:18" s="6" customFormat="1" ht="36">
      <c r="A42" s="389" t="s">
        <v>269</v>
      </c>
      <c r="B42" s="389" t="s">
        <v>270</v>
      </c>
      <c r="C42" s="386">
        <v>11358.994914525003</v>
      </c>
      <c r="D42" s="386">
        <v>22888.70480050499</v>
      </c>
      <c r="E42" s="384">
        <v>101.50290560687449</v>
      </c>
      <c r="F42" s="384">
        <v>0.6814966928924882</v>
      </c>
      <c r="G42" s="384">
        <v>1.1636562542131608</v>
      </c>
      <c r="H42" s="386"/>
      <c r="I42" s="386">
        <v>22302.417612601006</v>
      </c>
      <c r="J42" s="386">
        <v>36106.255757908984</v>
      </c>
      <c r="K42" s="384">
        <v>61.8939093737924</v>
      </c>
      <c r="L42" s="384">
        <v>0.39166147651176514</v>
      </c>
      <c r="M42" s="384">
        <v>0.9309519173320464</v>
      </c>
      <c r="N42" s="56"/>
      <c r="O42" s="12"/>
      <c r="P42" s="14"/>
      <c r="Q42" s="14"/>
      <c r="R42" s="14"/>
    </row>
    <row r="43" spans="1:18" s="6" customFormat="1" ht="36">
      <c r="A43" s="389" t="s">
        <v>271</v>
      </c>
      <c r="B43" s="389" t="s">
        <v>272</v>
      </c>
      <c r="C43" s="386">
        <v>4548.261642899998</v>
      </c>
      <c r="D43" s="386">
        <v>13557.770738316</v>
      </c>
      <c r="E43" s="384">
        <v>198.08686928730611</v>
      </c>
      <c r="F43" s="384">
        <v>0.5325329703722135</v>
      </c>
      <c r="G43" s="384">
        <v>0.6892738077727106</v>
      </c>
      <c r="H43" s="386"/>
      <c r="I43" s="386">
        <v>15087.4943629</v>
      </c>
      <c r="J43" s="386">
        <v>19931.926167431</v>
      </c>
      <c r="K43" s="384">
        <v>32.10892205165232</v>
      </c>
      <c r="L43" s="384">
        <v>0.137452880383714</v>
      </c>
      <c r="M43" s="384">
        <v>0.5139182807019834</v>
      </c>
      <c r="N43" s="56"/>
      <c r="O43" s="14"/>
      <c r="P43" s="14"/>
      <c r="Q43" s="14"/>
      <c r="R43" s="14"/>
    </row>
    <row r="44" spans="1:18" ht="24">
      <c r="A44" s="389" t="s">
        <v>273</v>
      </c>
      <c r="B44" s="389" t="s">
        <v>274</v>
      </c>
      <c r="C44" s="386">
        <v>11588.797589999998</v>
      </c>
      <c r="D44" s="386">
        <v>10596.833519999998</v>
      </c>
      <c r="E44" s="384">
        <v>-8.559680694190131</v>
      </c>
      <c r="F44" s="384">
        <v>-0.05863289188179891</v>
      </c>
      <c r="G44" s="384">
        <v>0.5387404708077498</v>
      </c>
      <c r="H44" s="386"/>
      <c r="I44" s="386">
        <v>15352.18334</v>
      </c>
      <c r="J44" s="386">
        <v>21261.005419999998</v>
      </c>
      <c r="K44" s="384">
        <v>38.488480427436045</v>
      </c>
      <c r="L44" s="384">
        <v>0.1676532248449139</v>
      </c>
      <c r="M44" s="384">
        <v>0.5481868264842286</v>
      </c>
      <c r="N44" s="56"/>
      <c r="O44" s="14"/>
      <c r="P44" s="14"/>
      <c r="Q44" s="14"/>
      <c r="R44" s="14"/>
    </row>
    <row r="45" spans="1:18" s="12" customFormat="1" ht="13.5" thickBot="1">
      <c r="A45" s="465" t="s">
        <v>36</v>
      </c>
      <c r="B45" s="465"/>
      <c r="C45" s="393">
        <v>18596.207438982</v>
      </c>
      <c r="D45" s="393">
        <v>20473.189477139003</v>
      </c>
      <c r="E45" s="394">
        <v>10.09335932778641</v>
      </c>
      <c r="F45" s="394">
        <v>0.1109444265530081</v>
      </c>
      <c r="G45" s="394">
        <v>1.040852035377653</v>
      </c>
      <c r="H45" s="393"/>
      <c r="I45" s="393">
        <v>31742.86365165299</v>
      </c>
      <c r="J45" s="393">
        <v>48676.31920444201</v>
      </c>
      <c r="K45" s="394">
        <v>53.34570862483359</v>
      </c>
      <c r="L45" s="394">
        <v>0.4804592849059171</v>
      </c>
      <c r="M45" s="394">
        <v>1.255054331744598</v>
      </c>
      <c r="N45" s="56"/>
      <c r="O45" s="14"/>
      <c r="P45" s="14"/>
      <c r="Q45" s="14"/>
      <c r="R45" s="14"/>
    </row>
    <row r="46" spans="1:17" s="2" customFormat="1" ht="12.75">
      <c r="A46" s="8" t="s">
        <v>81</v>
      </c>
      <c r="B46" s="87"/>
      <c r="C46" s="127"/>
      <c r="D46" s="127"/>
      <c r="E46" s="127"/>
      <c r="F46" s="127"/>
      <c r="G46" s="127"/>
      <c r="H46" s="127"/>
      <c r="I46" s="12"/>
      <c r="J46" s="12"/>
      <c r="K46" s="127"/>
      <c r="L46" s="127"/>
      <c r="M46" s="127"/>
      <c r="P46" s="61"/>
      <c r="Q46" s="61"/>
    </row>
    <row r="47" spans="1:10" s="20" customFormat="1" ht="12.75">
      <c r="A47" s="414" t="s">
        <v>82</v>
      </c>
      <c r="B47" s="414"/>
      <c r="C47" s="414"/>
      <c r="D47" s="414"/>
      <c r="E47" s="414"/>
      <c r="F47" s="88"/>
      <c r="G47" s="88"/>
      <c r="I47" s="57"/>
      <c r="J47" s="57"/>
    </row>
    <row r="48" spans="1:6" ht="12.75">
      <c r="A48" s="414" t="s">
        <v>77</v>
      </c>
      <c r="B48" s="414"/>
      <c r="C48" s="414"/>
      <c r="D48" s="414"/>
      <c r="E48" s="414"/>
      <c r="F48" s="133"/>
    </row>
    <row r="49" spans="1:5" ht="12.75">
      <c r="A49" s="414"/>
      <c r="B49" s="414"/>
      <c r="C49" s="414"/>
      <c r="D49" s="414"/>
      <c r="E49" s="414"/>
    </row>
  </sheetData>
  <sheetProtection/>
  <mergeCells count="21">
    <mergeCell ref="A32:B32"/>
    <mergeCell ref="A7:G8"/>
    <mergeCell ref="A9:G13"/>
    <mergeCell ref="B16:B17"/>
    <mergeCell ref="A20:B20"/>
    <mergeCell ref="A39:B39"/>
    <mergeCell ref="I15:M15"/>
    <mergeCell ref="I16:J16"/>
    <mergeCell ref="M16:M17"/>
    <mergeCell ref="A24:B24"/>
    <mergeCell ref="A34:B34"/>
    <mergeCell ref="A49:E49"/>
    <mergeCell ref="A48:E48"/>
    <mergeCell ref="A45:B45"/>
    <mergeCell ref="C15:G15"/>
    <mergeCell ref="C16:D16"/>
    <mergeCell ref="A41:B41"/>
    <mergeCell ref="A47:E47"/>
    <mergeCell ref="G16:G17"/>
    <mergeCell ref="A16:A17"/>
    <mergeCell ref="A26:B26"/>
  </mergeCells>
  <printOptions horizontalCentered="1"/>
  <pageMargins left="0.25" right="0.25" top="0.75" bottom="0.75" header="0.3" footer="0.3"/>
  <pageSetup fitToHeight="2"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AG30"/>
  <sheetViews>
    <sheetView zoomScalePageLayoutView="0" workbookViewId="0" topLeftCell="A1">
      <selection activeCell="B14" sqref="B14:J14"/>
    </sheetView>
  </sheetViews>
  <sheetFormatPr defaultColWidth="11.421875" defaultRowHeight="12.75"/>
  <cols>
    <col min="1" max="1" width="28.7109375" style="16" customWidth="1"/>
    <col min="2" max="2" width="13.8515625" style="16" bestFit="1" customWidth="1"/>
    <col min="3" max="3" width="12.8515625" style="16" bestFit="1" customWidth="1"/>
    <col min="4" max="4" width="10.421875" style="16" customWidth="1"/>
    <col min="5" max="5" width="14.57421875" style="16" bestFit="1" customWidth="1"/>
    <col min="6" max="6" width="2.421875" style="16" customWidth="1"/>
    <col min="7" max="8" width="12.8515625" style="16" bestFit="1" customWidth="1"/>
    <col min="9" max="9" width="11.57421875" style="16" bestFit="1" customWidth="1"/>
    <col min="10" max="10" width="14.57421875" style="16" bestFit="1" customWidth="1"/>
    <col min="11" max="11" width="2.421875" style="16" customWidth="1"/>
    <col min="12" max="13" width="13.8515625" style="16" bestFit="1" customWidth="1"/>
    <col min="14" max="14" width="11.57421875" style="16" bestFit="1" customWidth="1"/>
    <col min="15" max="15" width="12.421875" style="16" customWidth="1"/>
    <col min="16" max="16" width="2.28125" style="16" customWidth="1"/>
    <col min="17" max="18" width="13.8515625" style="16" bestFit="1" customWidth="1"/>
    <col min="19" max="19" width="9.421875" style="16" customWidth="1"/>
    <col min="20" max="20" width="12.57421875" style="16" customWidth="1"/>
    <col min="21" max="16384" width="11.421875" style="16" customWidth="1"/>
  </cols>
  <sheetData>
    <row r="1" spans="1:20" ht="12.75" customHeight="1">
      <c r="A1" s="158"/>
      <c r="B1" s="158"/>
      <c r="C1" s="158"/>
      <c r="D1" s="158"/>
      <c r="E1" s="158"/>
      <c r="F1" s="158"/>
      <c r="G1" s="159"/>
      <c r="H1" s="159"/>
      <c r="I1" s="158"/>
      <c r="J1" s="158"/>
      <c r="K1" s="158"/>
      <c r="L1" s="158"/>
      <c r="M1" s="158"/>
      <c r="N1" s="158"/>
      <c r="O1" s="415"/>
      <c r="P1" s="416"/>
      <c r="Q1" s="416"/>
      <c r="R1" s="416"/>
      <c r="S1" s="416"/>
      <c r="T1" s="416"/>
    </row>
    <row r="2" spans="1:20" ht="12.75" customHeight="1">
      <c r="A2" s="158"/>
      <c r="B2" s="158"/>
      <c r="C2" s="158"/>
      <c r="D2" s="158"/>
      <c r="E2" s="158"/>
      <c r="F2" s="158"/>
      <c r="G2" s="159"/>
      <c r="H2" s="159"/>
      <c r="I2" s="158"/>
      <c r="J2" s="158"/>
      <c r="K2" s="158"/>
      <c r="L2" s="158"/>
      <c r="M2" s="158"/>
      <c r="N2" s="158"/>
      <c r="O2" s="416"/>
      <c r="P2" s="416"/>
      <c r="Q2" s="416"/>
      <c r="R2" s="416"/>
      <c r="S2" s="416"/>
      <c r="T2" s="416"/>
    </row>
    <row r="3" spans="1:20" ht="12.75" customHeight="1">
      <c r="A3" s="158"/>
      <c r="B3" s="158"/>
      <c r="C3" s="158"/>
      <c r="D3" s="158"/>
      <c r="E3" s="158"/>
      <c r="F3" s="158"/>
      <c r="G3" s="159"/>
      <c r="H3" s="159"/>
      <c r="I3" s="158"/>
      <c r="J3" s="158"/>
      <c r="K3" s="158"/>
      <c r="L3" s="158"/>
      <c r="M3" s="158"/>
      <c r="N3" s="158"/>
      <c r="O3" s="416"/>
      <c r="P3" s="416"/>
      <c r="Q3" s="416"/>
      <c r="R3" s="416"/>
      <c r="S3" s="416"/>
      <c r="T3" s="416"/>
    </row>
    <row r="4" spans="1:20" ht="12.75" customHeight="1">
      <c r="A4" s="158"/>
      <c r="B4" s="158"/>
      <c r="C4" s="158"/>
      <c r="D4" s="158"/>
      <c r="E4" s="158"/>
      <c r="F4" s="158"/>
      <c r="G4" s="159"/>
      <c r="H4" s="159"/>
      <c r="I4" s="158"/>
      <c r="J4" s="158"/>
      <c r="K4" s="158"/>
      <c r="L4" s="158"/>
      <c r="M4" s="158"/>
      <c r="N4" s="158"/>
      <c r="O4" s="416"/>
      <c r="P4" s="416"/>
      <c r="Q4" s="416"/>
      <c r="R4" s="416"/>
      <c r="S4" s="416"/>
      <c r="T4" s="416"/>
    </row>
    <row r="5" spans="1:20" ht="13.5" customHeight="1">
      <c r="A5" s="158"/>
      <c r="B5" s="158"/>
      <c r="C5" s="158"/>
      <c r="D5" s="158"/>
      <c r="E5" s="158"/>
      <c r="F5" s="158"/>
      <c r="G5" s="159"/>
      <c r="H5" s="159"/>
      <c r="I5" s="158"/>
      <c r="J5" s="158"/>
      <c r="K5" s="158"/>
      <c r="L5" s="158"/>
      <c r="M5" s="158"/>
      <c r="N5" s="158"/>
      <c r="O5" s="416"/>
      <c r="P5" s="416"/>
      <c r="Q5" s="416"/>
      <c r="R5" s="416"/>
      <c r="S5" s="416"/>
      <c r="T5" s="416"/>
    </row>
    <row r="6" spans="1:20" ht="12.75">
      <c r="A6" s="158"/>
      <c r="B6" s="158"/>
      <c r="C6" s="158"/>
      <c r="D6" s="158"/>
      <c r="E6" s="158"/>
      <c r="F6" s="158"/>
      <c r="G6" s="159"/>
      <c r="H6" s="159"/>
      <c r="I6" s="158"/>
      <c r="J6" s="158"/>
      <c r="K6" s="158"/>
      <c r="L6" s="158"/>
      <c r="M6" s="158"/>
      <c r="N6" s="158"/>
      <c r="O6" s="416"/>
      <c r="P6" s="416"/>
      <c r="Q6" s="416"/>
      <c r="R6" s="416"/>
      <c r="S6" s="416"/>
      <c r="T6" s="416"/>
    </row>
    <row r="7" spans="1:20" ht="12.75">
      <c r="A7" s="408" t="s">
        <v>58</v>
      </c>
      <c r="B7" s="408"/>
      <c r="C7" s="408"/>
      <c r="D7" s="408"/>
      <c r="E7" s="408"/>
      <c r="F7" s="408"/>
      <c r="G7" s="409"/>
      <c r="H7" s="159"/>
      <c r="I7" s="158"/>
      <c r="J7" s="158"/>
      <c r="K7" s="158"/>
      <c r="L7" s="158"/>
      <c r="M7" s="158"/>
      <c r="N7" s="158"/>
      <c r="O7" s="416"/>
      <c r="P7" s="416"/>
      <c r="Q7" s="416"/>
      <c r="R7" s="416"/>
      <c r="S7" s="416"/>
      <c r="T7" s="416"/>
    </row>
    <row r="8" spans="1:20" ht="12.75">
      <c r="A8" s="408"/>
      <c r="B8" s="408"/>
      <c r="C8" s="408"/>
      <c r="D8" s="408"/>
      <c r="E8" s="408"/>
      <c r="F8" s="408"/>
      <c r="G8" s="409"/>
      <c r="H8" s="159"/>
      <c r="I8" s="158"/>
      <c r="J8" s="158"/>
      <c r="K8" s="158"/>
      <c r="L8" s="158"/>
      <c r="M8" s="158"/>
      <c r="N8" s="158"/>
      <c r="O8" s="416"/>
      <c r="P8" s="416"/>
      <c r="Q8" s="416"/>
      <c r="R8" s="416"/>
      <c r="S8" s="416"/>
      <c r="T8" s="416"/>
    </row>
    <row r="9" spans="1:20" ht="12.75">
      <c r="A9" s="410" t="s">
        <v>91</v>
      </c>
      <c r="B9" s="410"/>
      <c r="C9" s="410"/>
      <c r="D9" s="410"/>
      <c r="E9" s="410"/>
      <c r="F9" s="410"/>
      <c r="G9" s="411"/>
      <c r="H9" s="159"/>
      <c r="I9" s="158"/>
      <c r="J9" s="158"/>
      <c r="K9" s="158"/>
      <c r="L9" s="158"/>
      <c r="M9" s="158"/>
      <c r="N9" s="158"/>
      <c r="O9" s="416"/>
      <c r="P9" s="416"/>
      <c r="Q9" s="416"/>
      <c r="R9" s="416"/>
      <c r="S9" s="416"/>
      <c r="T9" s="416"/>
    </row>
    <row r="10" spans="1:20" ht="12.75">
      <c r="A10" s="410"/>
      <c r="B10" s="410"/>
      <c r="C10" s="410"/>
      <c r="D10" s="410"/>
      <c r="E10" s="410"/>
      <c r="F10" s="410"/>
      <c r="G10" s="411"/>
      <c r="H10" s="159"/>
      <c r="I10" s="159"/>
      <c r="J10" s="159"/>
      <c r="K10" s="159"/>
      <c r="L10" s="159"/>
      <c r="M10" s="159"/>
      <c r="N10" s="159"/>
      <c r="O10" s="159"/>
      <c r="P10" s="159"/>
      <c r="Q10" s="159"/>
      <c r="R10" s="159"/>
      <c r="S10" s="158"/>
      <c r="T10" s="158"/>
    </row>
    <row r="11" spans="1:20" ht="12.75">
      <c r="A11" s="410"/>
      <c r="B11" s="410"/>
      <c r="C11" s="410"/>
      <c r="D11" s="410"/>
      <c r="E11" s="410"/>
      <c r="F11" s="410"/>
      <c r="G11" s="411"/>
      <c r="H11" s="160"/>
      <c r="I11" s="159"/>
      <c r="J11" s="159"/>
      <c r="K11" s="159"/>
      <c r="L11" s="159"/>
      <c r="M11" s="159"/>
      <c r="N11" s="159"/>
      <c r="O11" s="159"/>
      <c r="P11" s="159"/>
      <c r="Q11" s="161"/>
      <c r="R11" s="161"/>
      <c r="S11" s="158"/>
      <c r="T11" s="158"/>
    </row>
    <row r="12" spans="1:20" ht="12.75">
      <c r="A12" s="412"/>
      <c r="B12" s="412"/>
      <c r="C12" s="412"/>
      <c r="D12" s="412"/>
      <c r="E12" s="412"/>
      <c r="F12" s="412"/>
      <c r="G12" s="413"/>
      <c r="H12" s="162"/>
      <c r="I12" s="159"/>
      <c r="J12" s="159"/>
      <c r="K12" s="159"/>
      <c r="L12" s="159"/>
      <c r="M12" s="159"/>
      <c r="N12" s="159"/>
      <c r="O12" s="159"/>
      <c r="P12" s="159"/>
      <c r="Q12" s="162"/>
      <c r="R12" s="162"/>
      <c r="S12" s="158"/>
      <c r="T12" s="158"/>
    </row>
    <row r="13" spans="1:20" ht="13.5" thickBot="1">
      <c r="A13" s="163"/>
      <c r="B13" s="164"/>
      <c r="C13" s="164"/>
      <c r="D13" s="164"/>
      <c r="E13" s="164"/>
      <c r="F13" s="164"/>
      <c r="G13" s="164"/>
      <c r="H13" s="164"/>
      <c r="I13" s="164"/>
      <c r="J13" s="164"/>
      <c r="K13" s="164"/>
      <c r="L13" s="164"/>
      <c r="M13" s="164"/>
      <c r="N13" s="164"/>
      <c r="O13" s="164"/>
      <c r="P13" s="164"/>
      <c r="Q13" s="164"/>
      <c r="R13" s="164"/>
      <c r="S13" s="164"/>
      <c r="T13" s="164"/>
    </row>
    <row r="14" spans="1:20" ht="13.5" thickBot="1">
      <c r="A14" s="165"/>
      <c r="B14" s="407" t="s">
        <v>89</v>
      </c>
      <c r="C14" s="407"/>
      <c r="D14" s="407"/>
      <c r="E14" s="407"/>
      <c r="F14" s="407"/>
      <c r="G14" s="407"/>
      <c r="H14" s="407"/>
      <c r="I14" s="407"/>
      <c r="J14" s="407"/>
      <c r="K14" s="159"/>
      <c r="L14" s="417" t="s">
        <v>90</v>
      </c>
      <c r="M14" s="417"/>
      <c r="N14" s="417"/>
      <c r="O14" s="417"/>
      <c r="P14" s="417"/>
      <c r="Q14" s="417"/>
      <c r="R14" s="417"/>
      <c r="S14" s="417"/>
      <c r="T14" s="417"/>
    </row>
    <row r="15" spans="1:20" ht="13.5" thickBot="1">
      <c r="A15" s="418" t="s">
        <v>41</v>
      </c>
      <c r="B15" s="407" t="s">
        <v>21</v>
      </c>
      <c r="C15" s="407"/>
      <c r="D15" s="407"/>
      <c r="E15" s="407"/>
      <c r="F15" s="407"/>
      <c r="G15" s="407" t="s">
        <v>22</v>
      </c>
      <c r="H15" s="407"/>
      <c r="I15" s="407"/>
      <c r="J15" s="407"/>
      <c r="K15" s="159"/>
      <c r="L15" s="407" t="s">
        <v>21</v>
      </c>
      <c r="M15" s="407"/>
      <c r="N15" s="407"/>
      <c r="O15" s="407"/>
      <c r="P15" s="407"/>
      <c r="Q15" s="407" t="s">
        <v>22</v>
      </c>
      <c r="R15" s="407"/>
      <c r="S15" s="407"/>
      <c r="T15" s="407"/>
    </row>
    <row r="16" spans="1:20" ht="24.75" thickBot="1">
      <c r="A16" s="419"/>
      <c r="B16" s="166">
        <v>2018</v>
      </c>
      <c r="C16" s="166">
        <v>2019</v>
      </c>
      <c r="D16" s="167" t="s">
        <v>52</v>
      </c>
      <c r="E16" s="167" t="s">
        <v>53</v>
      </c>
      <c r="F16" s="168"/>
      <c r="G16" s="208">
        <v>2018</v>
      </c>
      <c r="H16" s="208">
        <v>2019</v>
      </c>
      <c r="I16" s="167" t="s">
        <v>52</v>
      </c>
      <c r="J16" s="167" t="s">
        <v>53</v>
      </c>
      <c r="K16" s="159"/>
      <c r="L16" s="208">
        <v>2018</v>
      </c>
      <c r="M16" s="208">
        <v>2019</v>
      </c>
      <c r="N16" s="167" t="s">
        <v>52</v>
      </c>
      <c r="O16" s="167" t="s">
        <v>53</v>
      </c>
      <c r="P16" s="168"/>
      <c r="Q16" s="208">
        <v>2018</v>
      </c>
      <c r="R16" s="208">
        <v>2019</v>
      </c>
      <c r="S16" s="167" t="s">
        <v>52</v>
      </c>
      <c r="T16" s="167" t="s">
        <v>53</v>
      </c>
    </row>
    <row r="17" spans="1:20" s="5" customFormat="1" ht="12.75">
      <c r="A17" s="169" t="s">
        <v>1</v>
      </c>
      <c r="B17" s="170">
        <v>1443905.7629499997</v>
      </c>
      <c r="C17" s="170">
        <v>1762484.20717</v>
      </c>
      <c r="D17" s="171">
        <v>22.063659027797122</v>
      </c>
      <c r="E17" s="171">
        <v>22.063659027797126</v>
      </c>
      <c r="F17" s="170">
        <v>0</v>
      </c>
      <c r="G17" s="170">
        <v>2060962.5326350045</v>
      </c>
      <c r="H17" s="170">
        <v>2577797.7948489995</v>
      </c>
      <c r="I17" s="171">
        <v>25.07737302498192</v>
      </c>
      <c r="J17" s="171">
        <v>25.07737302498192</v>
      </c>
      <c r="K17" s="170">
        <v>0</v>
      </c>
      <c r="L17" s="170">
        <v>3138693.115299993</v>
      </c>
      <c r="M17" s="170">
        <v>3578126.160000412</v>
      </c>
      <c r="N17" s="171">
        <v>14.000510038982217</v>
      </c>
      <c r="O17" s="171">
        <v>14.000510038982215</v>
      </c>
      <c r="P17" s="170">
        <v>0</v>
      </c>
      <c r="Q17" s="170">
        <v>4866638.7376240045</v>
      </c>
      <c r="R17" s="170">
        <v>5165884.290466997</v>
      </c>
      <c r="S17" s="171">
        <v>6.148916510476199</v>
      </c>
      <c r="T17" s="171">
        <v>6.148916510476197</v>
      </c>
    </row>
    <row r="18" spans="1:20" ht="12.75">
      <c r="A18" s="172" t="s">
        <v>16</v>
      </c>
      <c r="B18" s="173">
        <v>616884.3118900012</v>
      </c>
      <c r="C18" s="173">
        <v>629189.6698000003</v>
      </c>
      <c r="D18" s="174">
        <v>1.994759418066283</v>
      </c>
      <c r="E18" s="174">
        <v>0.8522272177138785</v>
      </c>
      <c r="F18" s="175">
        <v>0</v>
      </c>
      <c r="G18" s="173">
        <v>238793.74767399975</v>
      </c>
      <c r="H18" s="173">
        <v>206588.52634500008</v>
      </c>
      <c r="I18" s="174">
        <v>-13.486626698855664</v>
      </c>
      <c r="J18" s="174">
        <v>-1.5626301215589926</v>
      </c>
      <c r="K18" s="175">
        <v>0</v>
      </c>
      <c r="L18" s="173">
        <v>1340100.4787300006</v>
      </c>
      <c r="M18" s="173">
        <v>1351871.3890100012</v>
      </c>
      <c r="N18" s="174">
        <v>0.8783602772201027</v>
      </c>
      <c r="O18" s="174">
        <v>0.37502584189010896</v>
      </c>
      <c r="P18" s="175">
        <v>0</v>
      </c>
      <c r="Q18" s="173">
        <v>636846.8149469987</v>
      </c>
      <c r="R18" s="173">
        <v>506497.31040400063</v>
      </c>
      <c r="S18" s="174">
        <v>-20.467952651038434</v>
      </c>
      <c r="T18" s="174">
        <v>-2.678429848003007</v>
      </c>
    </row>
    <row r="19" spans="1:20" ht="12.75">
      <c r="A19" s="159" t="s">
        <v>64</v>
      </c>
      <c r="B19" s="175">
        <v>757483.4865299981</v>
      </c>
      <c r="C19" s="175">
        <v>1022055.2403099996</v>
      </c>
      <c r="D19" s="176">
        <v>34.92772561841502</v>
      </c>
      <c r="E19" s="176">
        <v>18.323339415133503</v>
      </c>
      <c r="F19" s="175">
        <v>0</v>
      </c>
      <c r="G19" s="175">
        <v>1689751.3444610047</v>
      </c>
      <c r="H19" s="175">
        <v>2229517.9069759995</v>
      </c>
      <c r="I19" s="176">
        <v>31.94354981780878</v>
      </c>
      <c r="J19" s="176">
        <v>26.190023058055612</v>
      </c>
      <c r="K19" s="175">
        <v>0</v>
      </c>
      <c r="L19" s="175">
        <v>1660328.8585199923</v>
      </c>
      <c r="M19" s="175">
        <v>2026437.7298704109</v>
      </c>
      <c r="N19" s="176">
        <v>22.050382939001967</v>
      </c>
      <c r="O19" s="176">
        <v>11.66437296993995</v>
      </c>
      <c r="P19" s="175">
        <v>0</v>
      </c>
      <c r="Q19" s="175">
        <v>3937070.080034006</v>
      </c>
      <c r="R19" s="175">
        <v>4346406.9185799975</v>
      </c>
      <c r="S19" s="176">
        <v>10.39699142318684</v>
      </c>
      <c r="T19" s="176">
        <v>8.411079198901824</v>
      </c>
    </row>
    <row r="20" spans="1:33" ht="12.75">
      <c r="A20" s="172" t="s">
        <v>13</v>
      </c>
      <c r="B20" s="173">
        <v>25637.732409999997</v>
      </c>
      <c r="C20" s="173">
        <v>36907.72223999998</v>
      </c>
      <c r="D20" s="174">
        <v>43.95860620498606</v>
      </c>
      <c r="E20" s="174">
        <v>0.7805211475141296</v>
      </c>
      <c r="F20" s="175">
        <v>0</v>
      </c>
      <c r="G20" s="173">
        <v>27111.863770000004</v>
      </c>
      <c r="H20" s="173">
        <v>28597.89472300001</v>
      </c>
      <c r="I20" s="174">
        <v>5.481109545277141</v>
      </c>
      <c r="J20" s="174">
        <v>0.07210373451573952</v>
      </c>
      <c r="K20" s="175">
        <v>0</v>
      </c>
      <c r="L20" s="173">
        <v>49178.726319999994</v>
      </c>
      <c r="M20" s="173">
        <v>65681.13463999997</v>
      </c>
      <c r="N20" s="174">
        <v>33.55598966232027</v>
      </c>
      <c r="O20" s="174">
        <v>0.5257732347121389</v>
      </c>
      <c r="P20" s="175">
        <v>0</v>
      </c>
      <c r="Q20" s="173">
        <v>54982.881046</v>
      </c>
      <c r="R20" s="173">
        <v>61274.482808</v>
      </c>
      <c r="S20" s="174">
        <v>11.442837556541075</v>
      </c>
      <c r="T20" s="174">
        <v>0.1292802301793966</v>
      </c>
      <c r="U20" s="35"/>
      <c r="V20" s="35"/>
      <c r="W20" s="35"/>
      <c r="X20" s="35"/>
      <c r="Y20" s="35"/>
      <c r="Z20" s="35"/>
      <c r="AA20" s="35"/>
      <c r="AB20" s="35"/>
      <c r="AC20" s="35"/>
      <c r="AD20" s="35"/>
      <c r="AE20" s="35"/>
      <c r="AF20" s="35"/>
      <c r="AG20" s="35"/>
    </row>
    <row r="21" spans="1:20" ht="13.5" thickBot="1">
      <c r="A21" s="165" t="s">
        <v>55</v>
      </c>
      <c r="B21" s="177">
        <v>43900.232120000015</v>
      </c>
      <c r="C21" s="177">
        <v>74331.57482000005</v>
      </c>
      <c r="D21" s="178">
        <v>69.31932071980131</v>
      </c>
      <c r="E21" s="178">
        <v>2.107571247435615</v>
      </c>
      <c r="F21" s="177">
        <v>0</v>
      </c>
      <c r="G21" s="177">
        <v>105305.57673000004</v>
      </c>
      <c r="H21" s="177">
        <v>113093.46680499997</v>
      </c>
      <c r="I21" s="178">
        <v>7.395515334356717</v>
      </c>
      <c r="J21" s="178">
        <v>0.3778763539695634</v>
      </c>
      <c r="K21" s="177">
        <v>0</v>
      </c>
      <c r="L21" s="177">
        <v>89085.05173000005</v>
      </c>
      <c r="M21" s="177">
        <v>134135.90647999998</v>
      </c>
      <c r="N21" s="178">
        <v>50.570610753575764</v>
      </c>
      <c r="O21" s="178">
        <v>1.4353379924400167</v>
      </c>
      <c r="P21" s="177">
        <v>0</v>
      </c>
      <c r="Q21" s="177">
        <v>237738.96159700013</v>
      </c>
      <c r="R21" s="177">
        <v>251705.57867500006</v>
      </c>
      <c r="S21" s="178">
        <v>5.874769951117753</v>
      </c>
      <c r="T21" s="178">
        <v>0.28698692939798354</v>
      </c>
    </row>
    <row r="22" spans="1:20" ht="12.75">
      <c r="A22" s="8" t="s">
        <v>81</v>
      </c>
      <c r="B22" s="82"/>
      <c r="C22" s="82"/>
      <c r="D22" s="82"/>
      <c r="E22" s="82"/>
      <c r="F22" s="82"/>
      <c r="G22" s="82"/>
      <c r="H22" s="82"/>
      <c r="I22" s="82"/>
      <c r="J22" s="82"/>
      <c r="K22" s="82"/>
      <c r="L22" s="35"/>
      <c r="M22" s="35"/>
      <c r="N22" s="124"/>
      <c r="O22" s="124"/>
      <c r="P22" s="82"/>
      <c r="Q22" s="82"/>
      <c r="R22" s="82"/>
      <c r="S22" s="82"/>
      <c r="T22" s="82"/>
    </row>
    <row r="23" spans="1:18" ht="12.75">
      <c r="A23" s="8" t="s">
        <v>83</v>
      </c>
      <c r="B23" s="142"/>
      <c r="C23" s="102"/>
      <c r="G23" s="35"/>
      <c r="H23" s="35"/>
      <c r="L23" s="35"/>
      <c r="M23" s="35"/>
      <c r="N23" s="35"/>
      <c r="O23" s="35"/>
      <c r="P23" s="35"/>
      <c r="Q23" s="35"/>
      <c r="R23" s="35"/>
    </row>
    <row r="24" spans="1:18" ht="12.75">
      <c r="A24" s="414"/>
      <c r="B24" s="414"/>
      <c r="C24" s="414"/>
      <c r="D24" s="414"/>
      <c r="E24" s="414"/>
      <c r="F24" s="414"/>
      <c r="L24" s="35"/>
      <c r="M24" s="35"/>
      <c r="N24" s="35"/>
      <c r="O24" s="35"/>
      <c r="P24" s="35"/>
      <c r="Q24" s="35"/>
      <c r="R24" s="35"/>
    </row>
    <row r="25" spans="2:3" ht="12.75">
      <c r="B25" s="35"/>
      <c r="C25" s="17"/>
    </row>
    <row r="26" spans="2:3" ht="12.75">
      <c r="B26" s="35"/>
      <c r="C26" s="35"/>
    </row>
    <row r="27" spans="2:3" ht="12.75">
      <c r="B27" s="35"/>
      <c r="C27" s="35"/>
    </row>
    <row r="28" spans="2:3" ht="12.75">
      <c r="B28" s="35"/>
      <c r="C28" s="35"/>
    </row>
    <row r="29" spans="2:3" ht="12.75">
      <c r="B29" s="35"/>
      <c r="C29" s="35"/>
    </row>
    <row r="30" spans="2:3" ht="12.75">
      <c r="B30" s="35"/>
      <c r="C30" s="35"/>
    </row>
  </sheetData>
  <sheetProtection/>
  <mergeCells count="11">
    <mergeCell ref="B15:F15"/>
    <mergeCell ref="G15:J15"/>
    <mergeCell ref="L15:P15"/>
    <mergeCell ref="Q15:T15"/>
    <mergeCell ref="A7:G8"/>
    <mergeCell ref="A9:G12"/>
    <mergeCell ref="A24:F24"/>
    <mergeCell ref="O1:T9"/>
    <mergeCell ref="B14:J14"/>
    <mergeCell ref="L14:T14"/>
    <mergeCell ref="A15:A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R61"/>
  <sheetViews>
    <sheetView zoomScale="130" zoomScaleNormal="130" zoomScalePageLayoutView="0" workbookViewId="0" topLeftCell="A1">
      <selection activeCell="A1" sqref="A1"/>
    </sheetView>
  </sheetViews>
  <sheetFormatPr defaultColWidth="11.421875" defaultRowHeight="12.75"/>
  <cols>
    <col min="1" max="1" width="38.140625" style="20" customWidth="1"/>
    <col min="2" max="2" width="13.8515625" style="20" bestFit="1" customWidth="1"/>
    <col min="3" max="3" width="10.28125" style="20" bestFit="1" customWidth="1"/>
    <col min="4" max="4" width="10.7109375" style="20" customWidth="1"/>
    <col min="5" max="5" width="14.57421875" style="20" bestFit="1" customWidth="1"/>
    <col min="6" max="6" width="12.8515625" style="20" customWidth="1"/>
    <col min="7" max="7" width="1.28515625" style="99" customWidth="1"/>
    <col min="8" max="9" width="11.28125" style="20" bestFit="1" customWidth="1"/>
    <col min="10" max="10" width="10.140625" style="20" customWidth="1"/>
    <col min="11" max="11" width="13.00390625" style="20" customWidth="1"/>
    <col min="12" max="12" width="13.421875" style="20" customWidth="1"/>
    <col min="13" max="16384" width="11.421875" style="20" customWidth="1"/>
  </cols>
  <sheetData>
    <row r="1" spans="8:13" ht="12.75">
      <c r="H1" s="423"/>
      <c r="I1" s="423"/>
      <c r="J1" s="423"/>
      <c r="K1" s="423"/>
      <c r="L1" s="423"/>
      <c r="M1" s="113"/>
    </row>
    <row r="2" spans="8:13" ht="12.75">
      <c r="H2" s="423"/>
      <c r="I2" s="423"/>
      <c r="J2" s="423"/>
      <c r="K2" s="423"/>
      <c r="L2" s="423"/>
      <c r="M2" s="113"/>
    </row>
    <row r="3" spans="8:13" ht="12.75">
      <c r="H3" s="423"/>
      <c r="I3" s="423"/>
      <c r="J3" s="423"/>
      <c r="K3" s="423"/>
      <c r="L3" s="423"/>
      <c r="M3" s="113"/>
    </row>
    <row r="4" spans="8:13" ht="12.75">
      <c r="H4" s="423"/>
      <c r="I4" s="423"/>
      <c r="J4" s="423"/>
      <c r="K4" s="423"/>
      <c r="L4" s="423"/>
      <c r="M4" s="113"/>
    </row>
    <row r="5" spans="8:13" s="99" customFormat="1" ht="12.75">
      <c r="H5" s="423"/>
      <c r="I5" s="423"/>
      <c r="J5" s="423"/>
      <c r="K5" s="423"/>
      <c r="L5" s="423"/>
      <c r="M5" s="113"/>
    </row>
    <row r="6" spans="8:13" s="99" customFormat="1" ht="12.75">
      <c r="H6" s="423"/>
      <c r="I6" s="423"/>
      <c r="J6" s="423"/>
      <c r="K6" s="423"/>
      <c r="L6" s="423"/>
      <c r="M6" s="113"/>
    </row>
    <row r="7" spans="1:13" s="99" customFormat="1" ht="12.75">
      <c r="A7" s="408" t="s">
        <v>58</v>
      </c>
      <c r="B7" s="408"/>
      <c r="C7" s="408"/>
      <c r="D7" s="408"/>
      <c r="E7" s="408"/>
      <c r="F7" s="408"/>
      <c r="G7" s="409"/>
      <c r="H7" s="423"/>
      <c r="I7" s="423"/>
      <c r="J7" s="423"/>
      <c r="K7" s="423"/>
      <c r="L7" s="423"/>
      <c r="M7" s="113"/>
    </row>
    <row r="8" spans="1:13" s="99" customFormat="1" ht="12.75">
      <c r="A8" s="408"/>
      <c r="B8" s="408"/>
      <c r="C8" s="408"/>
      <c r="D8" s="408"/>
      <c r="E8" s="408"/>
      <c r="F8" s="408"/>
      <c r="G8" s="409"/>
      <c r="H8" s="423"/>
      <c r="I8" s="423"/>
      <c r="J8" s="423"/>
      <c r="K8" s="423"/>
      <c r="L8" s="423"/>
      <c r="M8" s="113"/>
    </row>
    <row r="9" spans="1:13" ht="12.75">
      <c r="A9" s="410" t="s">
        <v>93</v>
      </c>
      <c r="B9" s="410"/>
      <c r="C9" s="410"/>
      <c r="D9" s="410"/>
      <c r="E9" s="410"/>
      <c r="F9" s="410"/>
      <c r="G9" s="411"/>
      <c r="H9" s="423"/>
      <c r="I9" s="423"/>
      <c r="J9" s="423"/>
      <c r="K9" s="423"/>
      <c r="L9" s="423"/>
      <c r="M9" s="113"/>
    </row>
    <row r="10" spans="1:7" ht="12.75">
      <c r="A10" s="410"/>
      <c r="B10" s="410"/>
      <c r="C10" s="410"/>
      <c r="D10" s="410"/>
      <c r="E10" s="410"/>
      <c r="F10" s="410"/>
      <c r="G10" s="411"/>
    </row>
    <row r="11" spans="1:7" ht="12.75">
      <c r="A11" s="410"/>
      <c r="B11" s="410"/>
      <c r="C11" s="410"/>
      <c r="D11" s="410"/>
      <c r="E11" s="410"/>
      <c r="F11" s="410"/>
      <c r="G11" s="411"/>
    </row>
    <row r="12" spans="1:7" ht="12.75">
      <c r="A12" s="410"/>
      <c r="B12" s="410"/>
      <c r="C12" s="410"/>
      <c r="D12" s="410"/>
      <c r="E12" s="410"/>
      <c r="F12" s="410"/>
      <c r="G12" s="411"/>
    </row>
    <row r="13" spans="1:12" ht="8.25" customHeight="1">
      <c r="A13" s="412"/>
      <c r="B13" s="412"/>
      <c r="C13" s="412"/>
      <c r="D13" s="412"/>
      <c r="E13" s="412"/>
      <c r="F13" s="412"/>
      <c r="G13" s="413"/>
      <c r="H13" s="128"/>
      <c r="I13" s="128"/>
      <c r="J13" s="128"/>
      <c r="K13" s="128"/>
      <c r="L13" s="128"/>
    </row>
    <row r="14" spans="1:12" ht="13.5" thickBot="1">
      <c r="A14" s="32"/>
      <c r="B14" s="114"/>
      <c r="C14" s="114"/>
      <c r="D14" s="114"/>
      <c r="E14" s="114"/>
      <c r="F14" s="114"/>
      <c r="G14" s="114"/>
      <c r="H14" s="114"/>
      <c r="I14" s="114"/>
      <c r="J14" s="114"/>
      <c r="K14" s="114"/>
      <c r="L14" s="114"/>
    </row>
    <row r="15" spans="1:12" s="70" customFormat="1" ht="12.75" thickBot="1">
      <c r="A15" s="179"/>
      <c r="B15" s="422" t="s">
        <v>89</v>
      </c>
      <c r="C15" s="422"/>
      <c r="D15" s="422"/>
      <c r="E15" s="422"/>
      <c r="F15" s="422"/>
      <c r="G15" s="180"/>
      <c r="H15" s="424" t="s">
        <v>94</v>
      </c>
      <c r="I15" s="424"/>
      <c r="J15" s="424"/>
      <c r="K15" s="424"/>
      <c r="L15" s="424"/>
    </row>
    <row r="16" spans="1:12" s="70" customFormat="1" ht="12.75" customHeight="1" thickBot="1">
      <c r="A16" s="425" t="s">
        <v>44</v>
      </c>
      <c r="B16" s="422" t="s">
        <v>21</v>
      </c>
      <c r="C16" s="422"/>
      <c r="D16" s="422"/>
      <c r="E16" s="422"/>
      <c r="F16" s="420" t="s">
        <v>95</v>
      </c>
      <c r="G16" s="181"/>
      <c r="H16" s="422" t="s">
        <v>21</v>
      </c>
      <c r="I16" s="422"/>
      <c r="J16" s="422"/>
      <c r="K16" s="422"/>
      <c r="L16" s="420" t="s">
        <v>95</v>
      </c>
    </row>
    <row r="17" spans="1:12" s="70" customFormat="1" ht="24.75" thickBot="1">
      <c r="A17" s="426"/>
      <c r="B17" s="182">
        <v>2018</v>
      </c>
      <c r="C17" s="182">
        <v>2019</v>
      </c>
      <c r="D17" s="183" t="s">
        <v>52</v>
      </c>
      <c r="E17" s="183" t="s">
        <v>53</v>
      </c>
      <c r="F17" s="421"/>
      <c r="G17" s="184"/>
      <c r="H17" s="182">
        <v>2018</v>
      </c>
      <c r="I17" s="182">
        <v>2019</v>
      </c>
      <c r="J17" s="183" t="s">
        <v>52</v>
      </c>
      <c r="K17" s="183" t="s">
        <v>53</v>
      </c>
      <c r="L17" s="421"/>
    </row>
    <row r="18" spans="1:18" s="25" customFormat="1" ht="12">
      <c r="A18" s="185" t="s">
        <v>1</v>
      </c>
      <c r="B18" s="186">
        <v>1443905.7629499978</v>
      </c>
      <c r="C18" s="186">
        <v>1762484.2071700005</v>
      </c>
      <c r="D18" s="187">
        <v>22.0636590277973</v>
      </c>
      <c r="E18" s="187">
        <v>22.0636590277973</v>
      </c>
      <c r="F18" s="187">
        <v>100.00000000000001</v>
      </c>
      <c r="G18" s="188"/>
      <c r="H18" s="186">
        <v>3138693.115299991</v>
      </c>
      <c r="I18" s="186">
        <v>3578126.16000041</v>
      </c>
      <c r="J18" s="187">
        <v>14.000510038982238</v>
      </c>
      <c r="K18" s="187">
        <v>14.000510038982242</v>
      </c>
      <c r="L18" s="187">
        <v>100.00000000000003</v>
      </c>
      <c r="M18" s="188"/>
      <c r="N18" s="188"/>
      <c r="O18" s="188"/>
      <c r="P18" s="189"/>
      <c r="Q18" s="188"/>
      <c r="R18" s="188"/>
    </row>
    <row r="19" spans="1:18" s="25" customFormat="1" ht="13.5">
      <c r="A19" s="190" t="s">
        <v>85</v>
      </c>
      <c r="B19" s="191">
        <v>391748.4785700005</v>
      </c>
      <c r="C19" s="191">
        <v>532788.8113300019</v>
      </c>
      <c r="D19" s="192">
        <v>36.00277741341611</v>
      </c>
      <c r="E19" s="192">
        <v>9.767973532555644</v>
      </c>
      <c r="F19" s="192">
        <v>30.229423285754965</v>
      </c>
      <c r="G19" s="188"/>
      <c r="H19" s="191">
        <v>878984.6216500003</v>
      </c>
      <c r="I19" s="191">
        <v>1069109.6969900022</v>
      </c>
      <c r="J19" s="192">
        <v>21.63007982814369</v>
      </c>
      <c r="K19" s="192">
        <v>6.057459852102489</v>
      </c>
      <c r="L19" s="192">
        <v>29.87903861360438</v>
      </c>
      <c r="M19" s="188"/>
      <c r="N19" s="188"/>
      <c r="O19" s="193"/>
      <c r="P19" s="189"/>
      <c r="Q19" s="188"/>
      <c r="R19" s="188"/>
    </row>
    <row r="20" spans="1:18" s="25" customFormat="1" ht="13.5">
      <c r="A20" s="194" t="s">
        <v>86</v>
      </c>
      <c r="B20" s="186">
        <v>1052157.2843799975</v>
      </c>
      <c r="C20" s="186">
        <v>1229695.3958399987</v>
      </c>
      <c r="D20" s="187">
        <v>16.873723548339893</v>
      </c>
      <c r="E20" s="187">
        <v>12.295685495241655</v>
      </c>
      <c r="F20" s="187">
        <v>69.77057671424505</v>
      </c>
      <c r="G20" s="188"/>
      <c r="H20" s="186">
        <v>2259708.4936499903</v>
      </c>
      <c r="I20" s="186">
        <v>2509016.463010408</v>
      </c>
      <c r="J20" s="187">
        <v>11.032749138262687</v>
      </c>
      <c r="K20" s="187">
        <v>7.943050186879754</v>
      </c>
      <c r="L20" s="187">
        <v>70.12096138639565</v>
      </c>
      <c r="M20" s="188"/>
      <c r="N20" s="193"/>
      <c r="O20" s="188"/>
      <c r="P20" s="189"/>
      <c r="Q20" s="188"/>
      <c r="R20" s="188"/>
    </row>
    <row r="21" spans="1:18" s="70" customFormat="1" ht="12">
      <c r="A21" s="195" t="s">
        <v>117</v>
      </c>
      <c r="B21" s="196">
        <v>16049.360159999998</v>
      </c>
      <c r="C21" s="196">
        <v>56168.088730000025</v>
      </c>
      <c r="D21" s="197">
        <v>249.9708908644744</v>
      </c>
      <c r="E21" s="197">
        <v>2.778486629766941</v>
      </c>
      <c r="F21" s="197">
        <v>3.186870469619041</v>
      </c>
      <c r="G21" s="193"/>
      <c r="H21" s="196">
        <v>40958.82649</v>
      </c>
      <c r="I21" s="196">
        <v>95462.47955000002</v>
      </c>
      <c r="J21" s="197">
        <v>133.069371685507</v>
      </c>
      <c r="K21" s="197">
        <v>1.736507873111725</v>
      </c>
      <c r="L21" s="197">
        <v>2.6679461617974103</v>
      </c>
      <c r="M21" s="188"/>
      <c r="N21" s="193"/>
      <c r="O21" s="188"/>
      <c r="P21" s="189"/>
      <c r="Q21" s="188"/>
      <c r="R21" s="188"/>
    </row>
    <row r="22" spans="1:18" s="70" customFormat="1" ht="12">
      <c r="A22" s="103" t="s">
        <v>118</v>
      </c>
      <c r="B22" s="198">
        <v>8268.704289999992</v>
      </c>
      <c r="C22" s="198">
        <v>34909.80477</v>
      </c>
      <c r="D22" s="199">
        <v>322.1919607431025</v>
      </c>
      <c r="E22" s="199">
        <v>1.845071968240533</v>
      </c>
      <c r="F22" s="199">
        <v>1.9807158911258702</v>
      </c>
      <c r="G22" s="193"/>
      <c r="H22" s="198">
        <v>14324.52020999999</v>
      </c>
      <c r="I22" s="198">
        <v>52426.03103041053</v>
      </c>
      <c r="J22" s="199">
        <v>265.9880419157897</v>
      </c>
      <c r="K22" s="199">
        <v>1.213929155248708</v>
      </c>
      <c r="L22" s="199">
        <v>1.4651811782512587</v>
      </c>
      <c r="M22" s="188"/>
      <c r="N22" s="188"/>
      <c r="O22" s="188"/>
      <c r="P22" s="189"/>
      <c r="Q22" s="188"/>
      <c r="R22" s="188"/>
    </row>
    <row r="23" spans="1:18" s="70" customFormat="1" ht="12">
      <c r="A23" s="195" t="s">
        <v>119</v>
      </c>
      <c r="B23" s="196">
        <v>92532.40290999998</v>
      </c>
      <c r="C23" s="196">
        <v>114564.54847000005</v>
      </c>
      <c r="D23" s="197">
        <v>23.8101949880511</v>
      </c>
      <c r="E23" s="197">
        <v>1.5258714332566208</v>
      </c>
      <c r="F23" s="197">
        <v>6.500174469872554</v>
      </c>
      <c r="G23" s="193"/>
      <c r="H23" s="196">
        <v>171722.27266999995</v>
      </c>
      <c r="I23" s="196">
        <v>225075.65460000013</v>
      </c>
      <c r="J23" s="197">
        <v>31.069575949841855</v>
      </c>
      <c r="K23" s="197">
        <v>1.6998597814460348</v>
      </c>
      <c r="L23" s="197">
        <v>6.290321932080067</v>
      </c>
      <c r="M23" s="188"/>
      <c r="N23" s="193"/>
      <c r="O23" s="188"/>
      <c r="P23" s="189"/>
      <c r="Q23" s="188"/>
      <c r="R23" s="188"/>
    </row>
    <row r="24" spans="1:18" s="70" customFormat="1" ht="12">
      <c r="A24" s="103" t="s">
        <v>120</v>
      </c>
      <c r="B24" s="198">
        <v>38047.24556999994</v>
      </c>
      <c r="C24" s="198">
        <v>58687.23637999998</v>
      </c>
      <c r="D24" s="199">
        <v>54.248318112874294</v>
      </c>
      <c r="E24" s="199">
        <v>1.4294555323216613</v>
      </c>
      <c r="F24" s="199">
        <v>3.329802113474444</v>
      </c>
      <c r="G24" s="193"/>
      <c r="H24" s="198">
        <v>78998.7154999999</v>
      </c>
      <c r="I24" s="198">
        <v>107953.64887000003</v>
      </c>
      <c r="J24" s="199">
        <v>36.65241034203923</v>
      </c>
      <c r="K24" s="199">
        <v>0.9225155918829824</v>
      </c>
      <c r="L24" s="199">
        <v>3.017044230491517</v>
      </c>
      <c r="M24" s="188"/>
      <c r="N24" s="193"/>
      <c r="O24" s="188"/>
      <c r="P24" s="189"/>
      <c r="Q24" s="188"/>
      <c r="R24" s="188"/>
    </row>
    <row r="25" spans="1:18" s="70" customFormat="1" ht="12">
      <c r="A25" s="195" t="s">
        <v>121</v>
      </c>
      <c r="B25" s="196">
        <v>77819.3803200001</v>
      </c>
      <c r="C25" s="196">
        <v>97856.4146800001</v>
      </c>
      <c r="D25" s="197">
        <v>25.748128907742473</v>
      </c>
      <c r="E25" s="197">
        <v>1.387696820259445</v>
      </c>
      <c r="F25" s="197">
        <v>5.552186753328528</v>
      </c>
      <c r="G25" s="193"/>
      <c r="H25" s="196">
        <v>188937.52556999997</v>
      </c>
      <c r="I25" s="196">
        <v>193542.92254000015</v>
      </c>
      <c r="J25" s="197">
        <v>2.4375237031956987</v>
      </c>
      <c r="K25" s="197">
        <v>0.1467297630198549</v>
      </c>
      <c r="L25" s="197">
        <v>5.409058090337932</v>
      </c>
      <c r="M25" s="188"/>
      <c r="N25" s="188"/>
      <c r="O25" s="193"/>
      <c r="P25" s="189"/>
      <c r="Q25" s="188"/>
      <c r="R25" s="188"/>
    </row>
    <row r="26" spans="1:18" s="70" customFormat="1" ht="12">
      <c r="A26" s="103" t="s">
        <v>122</v>
      </c>
      <c r="B26" s="198">
        <v>315894.66708000004</v>
      </c>
      <c r="C26" s="198">
        <v>334177.53729999997</v>
      </c>
      <c r="D26" s="199">
        <v>5.787647632357706</v>
      </c>
      <c r="E26" s="199">
        <v>1.2662093807733519</v>
      </c>
      <c r="F26" s="199">
        <v>18.9605975441099</v>
      </c>
      <c r="G26" s="193"/>
      <c r="H26" s="198">
        <v>692671.1725400006</v>
      </c>
      <c r="I26" s="198">
        <v>726176.5469700005</v>
      </c>
      <c r="J26" s="199">
        <v>4.837125573904966</v>
      </c>
      <c r="K26" s="199">
        <v>1.0674944379453117</v>
      </c>
      <c r="L26" s="199">
        <v>20.294883816224</v>
      </c>
      <c r="M26" s="188"/>
      <c r="N26" s="193"/>
      <c r="O26" s="193"/>
      <c r="P26" s="189"/>
      <c r="Q26" s="188"/>
      <c r="R26" s="188"/>
    </row>
    <row r="27" spans="1:18" s="70" customFormat="1" ht="12">
      <c r="A27" s="195" t="s">
        <v>123</v>
      </c>
      <c r="B27" s="196">
        <v>3704.924619999997</v>
      </c>
      <c r="C27" s="196">
        <v>20992.9955</v>
      </c>
      <c r="D27" s="197">
        <v>466.6240923411829</v>
      </c>
      <c r="E27" s="197">
        <v>1.1973129634637163</v>
      </c>
      <c r="F27" s="197">
        <v>1.1911026161027678</v>
      </c>
      <c r="G27" s="193"/>
      <c r="H27" s="196">
        <v>6537.158279999998</v>
      </c>
      <c r="I27" s="196">
        <v>22684.21199</v>
      </c>
      <c r="J27" s="197">
        <v>247.00417243071567</v>
      </c>
      <c r="K27" s="197">
        <v>0.5144514967484068</v>
      </c>
      <c r="L27" s="197">
        <v>0.6339690378607946</v>
      </c>
      <c r="M27" s="188"/>
      <c r="N27" s="188"/>
      <c r="O27" s="193"/>
      <c r="P27" s="189"/>
      <c r="Q27" s="188"/>
      <c r="R27" s="188"/>
    </row>
    <row r="28" spans="1:18" s="70" customFormat="1" ht="12">
      <c r="A28" s="103" t="s">
        <v>124</v>
      </c>
      <c r="B28" s="198">
        <v>25166.116199999982</v>
      </c>
      <c r="C28" s="198">
        <v>39194.90813999999</v>
      </c>
      <c r="D28" s="199">
        <v>55.744763429169986</v>
      </c>
      <c r="E28" s="199">
        <v>0.9715863943460018</v>
      </c>
      <c r="F28" s="199">
        <v>2.223844502013143</v>
      </c>
      <c r="G28" s="193"/>
      <c r="H28" s="198">
        <v>64698.66663000001</v>
      </c>
      <c r="I28" s="198">
        <v>72930.59798999997</v>
      </c>
      <c r="J28" s="199">
        <v>12.723494607820719</v>
      </c>
      <c r="K28" s="199">
        <v>0.2622725783502782</v>
      </c>
      <c r="L28" s="199">
        <v>2.0382343922158297</v>
      </c>
      <c r="M28" s="188"/>
      <c r="N28" s="188"/>
      <c r="O28" s="193"/>
      <c r="P28" s="189"/>
      <c r="Q28" s="188"/>
      <c r="R28" s="188"/>
    </row>
    <row r="29" spans="1:18" s="70" customFormat="1" ht="12">
      <c r="A29" s="195" t="s">
        <v>125</v>
      </c>
      <c r="B29" s="196">
        <v>24578.551560000004</v>
      </c>
      <c r="C29" s="196">
        <v>33510.98181</v>
      </c>
      <c r="D29" s="197">
        <v>36.34237854982858</v>
      </c>
      <c r="E29" s="197">
        <v>0.6186297249586726</v>
      </c>
      <c r="F29" s="197">
        <v>1.9013493382620532</v>
      </c>
      <c r="G29" s="193"/>
      <c r="H29" s="196">
        <v>82560.59154</v>
      </c>
      <c r="I29" s="196">
        <v>70660.62026</v>
      </c>
      <c r="J29" s="197">
        <v>-14.413621629920803</v>
      </c>
      <c r="K29" s="197">
        <v>-0.3791377762289648</v>
      </c>
      <c r="L29" s="197">
        <v>1.974793987140797</v>
      </c>
      <c r="M29" s="188"/>
      <c r="N29" s="188"/>
      <c r="O29" s="188"/>
      <c r="P29" s="189"/>
      <c r="Q29" s="188"/>
      <c r="R29" s="188"/>
    </row>
    <row r="30" spans="1:18" s="70" customFormat="1" ht="12">
      <c r="A30" s="103" t="s">
        <v>126</v>
      </c>
      <c r="B30" s="198">
        <v>53595.09103000001</v>
      </c>
      <c r="C30" s="198">
        <v>60233.31355999996</v>
      </c>
      <c r="D30" s="199">
        <v>12.385877889980978</v>
      </c>
      <c r="E30" s="199">
        <v>0.4597407047145243</v>
      </c>
      <c r="F30" s="199">
        <v>3.4175235905640173</v>
      </c>
      <c r="G30" s="193"/>
      <c r="H30" s="198">
        <v>114264.44145000004</v>
      </c>
      <c r="I30" s="198">
        <v>139286.5507</v>
      </c>
      <c r="J30" s="199">
        <v>21.89842170711449</v>
      </c>
      <c r="K30" s="199">
        <v>0.7972142650081409</v>
      </c>
      <c r="L30" s="199">
        <v>3.892723299057293</v>
      </c>
      <c r="M30" s="188"/>
      <c r="N30" s="188"/>
      <c r="O30" s="193"/>
      <c r="P30" s="189"/>
      <c r="Q30" s="188"/>
      <c r="R30" s="188"/>
    </row>
    <row r="31" spans="1:18" s="70" customFormat="1" ht="12">
      <c r="A31" s="195" t="s">
        <v>127</v>
      </c>
      <c r="B31" s="196">
        <v>18531.2455</v>
      </c>
      <c r="C31" s="196">
        <v>24055.308899999938</v>
      </c>
      <c r="D31" s="197">
        <v>29.809455602970345</v>
      </c>
      <c r="E31" s="197">
        <v>0.38257783449204474</v>
      </c>
      <c r="F31" s="197">
        <v>1.364852450997292</v>
      </c>
      <c r="G31" s="193"/>
      <c r="H31" s="196">
        <v>36776.728939999986</v>
      </c>
      <c r="I31" s="196">
        <v>43702.27884999991</v>
      </c>
      <c r="J31" s="197">
        <v>18.83133739626144</v>
      </c>
      <c r="K31" s="197">
        <v>0.2206507503470275</v>
      </c>
      <c r="L31" s="197">
        <v>1.2213733360926238</v>
      </c>
      <c r="M31" s="188"/>
      <c r="N31" s="188"/>
      <c r="O31" s="188"/>
      <c r="P31" s="189"/>
      <c r="Q31" s="188"/>
      <c r="R31" s="188"/>
    </row>
    <row r="32" spans="1:18" s="70" customFormat="1" ht="12">
      <c r="A32" s="103" t="s">
        <v>128</v>
      </c>
      <c r="B32" s="198">
        <v>18552.121400000015</v>
      </c>
      <c r="C32" s="198">
        <v>23547.62810999996</v>
      </c>
      <c r="D32" s="199">
        <v>26.92687592050764</v>
      </c>
      <c r="E32" s="199">
        <v>0.3459717966492348</v>
      </c>
      <c r="F32" s="199">
        <v>1.3360476090625573</v>
      </c>
      <c r="G32" s="193"/>
      <c r="H32" s="198">
        <v>36344.70317000001</v>
      </c>
      <c r="I32" s="198">
        <v>47346.10641999997</v>
      </c>
      <c r="J32" s="199">
        <v>30.26961920294575</v>
      </c>
      <c r="K32" s="199">
        <v>0.35050904455654186</v>
      </c>
      <c r="L32" s="199">
        <v>1.3232095321086874</v>
      </c>
      <c r="M32" s="188"/>
      <c r="N32" s="188"/>
      <c r="O32" s="188"/>
      <c r="P32" s="189"/>
      <c r="Q32" s="188"/>
      <c r="R32" s="188"/>
    </row>
    <row r="33" spans="1:18" s="70" customFormat="1" ht="12">
      <c r="A33" s="195" t="s">
        <v>129</v>
      </c>
      <c r="B33" s="196">
        <v>8552.999539999992</v>
      </c>
      <c r="C33" s="196">
        <v>12047.190509999999</v>
      </c>
      <c r="D33" s="197">
        <v>40.853398315510844</v>
      </c>
      <c r="E33" s="197">
        <v>0.24199577698624433</v>
      </c>
      <c r="F33" s="197">
        <v>0.683534664366952</v>
      </c>
      <c r="G33" s="193"/>
      <c r="H33" s="196">
        <v>26975.772789999985</v>
      </c>
      <c r="I33" s="196">
        <v>23456.734249999994</v>
      </c>
      <c r="J33" s="197">
        <v>-13.045181568642628</v>
      </c>
      <c r="K33" s="197">
        <v>-0.11211795517204134</v>
      </c>
      <c r="L33" s="197">
        <v>0.6555591726256322</v>
      </c>
      <c r="M33" s="188"/>
      <c r="N33" s="188"/>
      <c r="O33" s="188"/>
      <c r="P33" s="189"/>
      <c r="Q33" s="188"/>
      <c r="R33" s="188"/>
    </row>
    <row r="34" spans="1:18" s="70" customFormat="1" ht="12">
      <c r="A34" s="103" t="s">
        <v>130</v>
      </c>
      <c r="B34" s="198">
        <v>3922.6586500000003</v>
      </c>
      <c r="C34" s="198">
        <v>7414.001569999999</v>
      </c>
      <c r="D34" s="199">
        <v>89.00450514601872</v>
      </c>
      <c r="E34" s="199">
        <v>0.2417985307342321</v>
      </c>
      <c r="F34" s="199">
        <v>0.42065634062642593</v>
      </c>
      <c r="G34" s="193"/>
      <c r="H34" s="198">
        <v>5834.693770000001</v>
      </c>
      <c r="I34" s="198">
        <v>11574.35311</v>
      </c>
      <c r="J34" s="199">
        <v>98.37121820362474</v>
      </c>
      <c r="K34" s="199">
        <v>0.1828678092809151</v>
      </c>
      <c r="L34" s="199">
        <v>0.32347526589164965</v>
      </c>
      <c r="M34" s="188"/>
      <c r="N34" s="188"/>
      <c r="O34" s="193"/>
      <c r="P34" s="200"/>
      <c r="Q34" s="188"/>
      <c r="R34" s="188"/>
    </row>
    <row r="35" spans="1:18" s="70" customFormat="1" ht="12">
      <c r="A35" s="195" t="s">
        <v>131</v>
      </c>
      <c r="B35" s="196">
        <v>40332.90516999993</v>
      </c>
      <c r="C35" s="196">
        <v>41430.69846999994</v>
      </c>
      <c r="D35" s="197">
        <v>2.721830464165409</v>
      </c>
      <c r="E35" s="197">
        <v>0.07602942852427834</v>
      </c>
      <c r="F35" s="197">
        <v>2.3506989907458355</v>
      </c>
      <c r="G35" s="193"/>
      <c r="H35" s="196">
        <v>89212.58552999995</v>
      </c>
      <c r="I35" s="196">
        <v>77852.46761999984</v>
      </c>
      <c r="J35" s="197">
        <v>-12.73376154553888</v>
      </c>
      <c r="K35" s="197">
        <v>-0.3619378350378908</v>
      </c>
      <c r="L35" s="197">
        <v>2.175788782695994</v>
      </c>
      <c r="M35" s="188"/>
      <c r="N35" s="188"/>
      <c r="O35" s="188"/>
      <c r="P35" s="189"/>
      <c r="Q35" s="188"/>
      <c r="R35" s="188"/>
    </row>
    <row r="36" spans="1:18" s="70" customFormat="1" ht="12">
      <c r="A36" s="103" t="s">
        <v>132</v>
      </c>
      <c r="B36" s="198">
        <v>1195.3877300000004</v>
      </c>
      <c r="C36" s="198">
        <v>2134.0195400000007</v>
      </c>
      <c r="D36" s="199">
        <v>78.52111799742161</v>
      </c>
      <c r="E36" s="199">
        <v>0.06500644530168723</v>
      </c>
      <c r="F36" s="199">
        <v>0.12108020777256039</v>
      </c>
      <c r="G36" s="193"/>
      <c r="H36" s="198">
        <v>2999.76966</v>
      </c>
      <c r="I36" s="198">
        <v>5475.70184</v>
      </c>
      <c r="J36" s="199">
        <v>82.53740988899794</v>
      </c>
      <c r="K36" s="199">
        <v>0.0788841753254158</v>
      </c>
      <c r="L36" s="199">
        <v>0.15303266556703446</v>
      </c>
      <c r="M36" s="188"/>
      <c r="N36" s="188"/>
      <c r="O36" s="188"/>
      <c r="P36" s="189"/>
      <c r="Q36" s="188"/>
      <c r="R36" s="188"/>
    </row>
    <row r="37" spans="1:18" s="70" customFormat="1" ht="12">
      <c r="A37" s="195" t="s">
        <v>133</v>
      </c>
      <c r="B37" s="196">
        <v>3257.6940100000006</v>
      </c>
      <c r="C37" s="196">
        <v>3720.57343</v>
      </c>
      <c r="D37" s="197">
        <v>14.208805940002911</v>
      </c>
      <c r="E37" s="197">
        <v>0.03205745360100958</v>
      </c>
      <c r="F37" s="197">
        <v>0.21109825636248278</v>
      </c>
      <c r="G37" s="193"/>
      <c r="H37" s="196">
        <v>6491.847460000001</v>
      </c>
      <c r="I37" s="196">
        <v>9798.104650000005</v>
      </c>
      <c r="J37" s="197">
        <v>50.92937273051703</v>
      </c>
      <c r="K37" s="197">
        <v>0.1053386574776361</v>
      </c>
      <c r="L37" s="197">
        <v>0.2738334036270784</v>
      </c>
      <c r="M37" s="188"/>
      <c r="N37" s="188"/>
      <c r="O37" s="188"/>
      <c r="P37" s="189"/>
      <c r="Q37" s="188"/>
      <c r="R37" s="188"/>
    </row>
    <row r="38" spans="1:18" s="70" customFormat="1" ht="12">
      <c r="A38" s="103" t="s">
        <v>134</v>
      </c>
      <c r="B38" s="198">
        <v>82903.67399999997</v>
      </c>
      <c r="C38" s="198">
        <v>83354.37922000013</v>
      </c>
      <c r="D38" s="199">
        <v>0.5436492718044805</v>
      </c>
      <c r="E38" s="199">
        <v>0.031214309933865852</v>
      </c>
      <c r="F38" s="199">
        <v>4.729368857939513</v>
      </c>
      <c r="G38" s="193"/>
      <c r="H38" s="198">
        <v>158365.74184999993</v>
      </c>
      <c r="I38" s="198">
        <v>174341.54731000026</v>
      </c>
      <c r="J38" s="199">
        <v>10.087917546670045</v>
      </c>
      <c r="K38" s="199">
        <v>0.5089954599933354</v>
      </c>
      <c r="L38" s="199">
        <v>4.872425943471493</v>
      </c>
      <c r="M38" s="188"/>
      <c r="N38" s="188"/>
      <c r="O38" s="188"/>
      <c r="P38" s="189"/>
      <c r="Q38" s="188"/>
      <c r="R38" s="188"/>
    </row>
    <row r="39" spans="1:18" s="70" customFormat="1" ht="12">
      <c r="A39" s="195" t="s">
        <v>135</v>
      </c>
      <c r="B39" s="196">
        <v>26006.316559999996</v>
      </c>
      <c r="C39" s="196">
        <v>26313.86399000001</v>
      </c>
      <c r="D39" s="197">
        <v>1.182587427521553</v>
      </c>
      <c r="E39" s="197">
        <v>0.02129968851787628</v>
      </c>
      <c r="F39" s="197">
        <v>1.492998568892249</v>
      </c>
      <c r="G39" s="193"/>
      <c r="H39" s="196">
        <v>57794.05378</v>
      </c>
      <c r="I39" s="196">
        <v>58580.56941000002</v>
      </c>
      <c r="J39" s="197">
        <v>1.360893688118825</v>
      </c>
      <c r="K39" s="197">
        <v>0.025058698034734237</v>
      </c>
      <c r="L39" s="197">
        <v>1.6371856885558584</v>
      </c>
      <c r="M39" s="188"/>
      <c r="N39" s="188"/>
      <c r="O39" s="188"/>
      <c r="P39" s="189"/>
      <c r="Q39" s="188"/>
      <c r="R39" s="188"/>
    </row>
    <row r="40" spans="1:18" s="70" customFormat="1" ht="12">
      <c r="A40" s="103" t="s">
        <v>136</v>
      </c>
      <c r="B40" s="198">
        <v>5219.361010000005</v>
      </c>
      <c r="C40" s="198">
        <v>5294.0588499999985</v>
      </c>
      <c r="D40" s="199">
        <v>1.4311682954460503</v>
      </c>
      <c r="E40" s="199">
        <v>0.005173318225933287</v>
      </c>
      <c r="F40" s="199">
        <v>0.30037482483321676</v>
      </c>
      <c r="G40" s="193"/>
      <c r="H40" s="198">
        <v>10036.484100000005</v>
      </c>
      <c r="I40" s="198">
        <v>11221.203759999999</v>
      </c>
      <c r="J40" s="199">
        <v>11.80413029299765</v>
      </c>
      <c r="K40" s="199">
        <v>0.037745635411914405</v>
      </c>
      <c r="L40" s="199">
        <v>0.3136055929341159</v>
      </c>
      <c r="M40" s="188"/>
      <c r="N40" s="188"/>
      <c r="O40" s="188"/>
      <c r="P40" s="189"/>
      <c r="Q40" s="188"/>
      <c r="R40" s="188"/>
    </row>
    <row r="41" spans="1:18" s="70" customFormat="1" ht="12">
      <c r="A41" s="195" t="s">
        <v>137</v>
      </c>
      <c r="B41" s="196">
        <v>2.1795099999999996</v>
      </c>
      <c r="C41" s="196">
        <v>1.34553</v>
      </c>
      <c r="D41" s="201">
        <v>-38.26456405338814</v>
      </c>
      <c r="E41" s="197">
        <v>-5.775861703717573E-05</v>
      </c>
      <c r="F41" s="197">
        <v>7.634281172711903E-05</v>
      </c>
      <c r="G41" s="193"/>
      <c r="H41" s="196">
        <v>5.95246</v>
      </c>
      <c r="I41" s="196">
        <v>3920.8040799999994</v>
      </c>
      <c r="J41" s="197" t="s">
        <v>138</v>
      </c>
      <c r="K41" s="197">
        <v>0.12472871593965393</v>
      </c>
      <c r="L41" s="197">
        <v>0.1095770217336202</v>
      </c>
      <c r="M41" s="188"/>
      <c r="N41" s="188"/>
      <c r="O41" s="188"/>
      <c r="P41" s="189"/>
      <c r="Q41" s="188"/>
      <c r="R41" s="188"/>
    </row>
    <row r="42" spans="1:18" s="70" customFormat="1" ht="12">
      <c r="A42" s="103" t="s">
        <v>139</v>
      </c>
      <c r="B42" s="198">
        <v>3.84242</v>
      </c>
      <c r="C42" s="198">
        <v>0</v>
      </c>
      <c r="D42" s="199">
        <v>-100</v>
      </c>
      <c r="E42" s="199">
        <v>-0.0002661129346938594</v>
      </c>
      <c r="F42" s="200">
        <v>0</v>
      </c>
      <c r="G42" s="193"/>
      <c r="H42" s="198">
        <v>3.84242</v>
      </c>
      <c r="I42" s="198">
        <v>0</v>
      </c>
      <c r="J42" s="199">
        <v>-100</v>
      </c>
      <c r="K42" s="199">
        <v>-0.00012242101597220817</v>
      </c>
      <c r="L42" s="398">
        <v>0</v>
      </c>
      <c r="M42" s="188"/>
      <c r="N42" s="188"/>
      <c r="O42" s="188"/>
      <c r="P42" s="189"/>
      <c r="Q42" s="188"/>
      <c r="R42" s="188"/>
    </row>
    <row r="43" spans="1:18" s="70" customFormat="1" ht="12">
      <c r="A43" s="195" t="s">
        <v>140</v>
      </c>
      <c r="B43" s="196">
        <v>71.58066000000001</v>
      </c>
      <c r="C43" s="196">
        <v>26.83535</v>
      </c>
      <c r="D43" s="197">
        <v>-62.51033449537906</v>
      </c>
      <c r="E43" s="197">
        <v>-0.0030989079168561727</v>
      </c>
      <c r="F43" s="197">
        <v>0.001522586692739176</v>
      </c>
      <c r="G43" s="193"/>
      <c r="H43" s="196">
        <v>191.62289</v>
      </c>
      <c r="I43" s="196">
        <v>56.68513000000001</v>
      </c>
      <c r="J43" s="197">
        <v>-70.4183931262074</v>
      </c>
      <c r="K43" s="197">
        <v>-0.004299170229234179</v>
      </c>
      <c r="L43" s="197">
        <v>0.0015842127265851776</v>
      </c>
      <c r="M43" s="188"/>
      <c r="N43" s="188"/>
      <c r="O43" s="188"/>
      <c r="P43" s="200"/>
      <c r="Q43" s="188"/>
      <c r="R43" s="188"/>
    </row>
    <row r="44" spans="1:18" s="70" customFormat="1" ht="12">
      <c r="A44" s="103" t="s">
        <v>141</v>
      </c>
      <c r="B44" s="198">
        <v>4963.713350000001</v>
      </c>
      <c r="C44" s="198">
        <v>4845.326350000002</v>
      </c>
      <c r="D44" s="199">
        <v>-2.385049088299951</v>
      </c>
      <c r="E44" s="199">
        <v>-0.008199080787524902</v>
      </c>
      <c r="F44" s="199">
        <v>0.2749145966975831</v>
      </c>
      <c r="G44" s="193"/>
      <c r="H44" s="198">
        <v>9561.962830000002</v>
      </c>
      <c r="I44" s="198">
        <v>11105.941560000007</v>
      </c>
      <c r="J44" s="199">
        <v>16.147089854353712</v>
      </c>
      <c r="K44" s="199">
        <v>0.04919177101047783</v>
      </c>
      <c r="L44" s="199">
        <v>0.3103842923190482</v>
      </c>
      <c r="M44" s="188"/>
      <c r="N44" s="188"/>
      <c r="O44" s="188"/>
      <c r="P44" s="189"/>
      <c r="Q44" s="188"/>
      <c r="R44" s="188"/>
    </row>
    <row r="45" spans="1:18" s="70" customFormat="1" ht="12">
      <c r="A45" s="195" t="s">
        <v>142</v>
      </c>
      <c r="B45" s="196">
        <v>2446.87993</v>
      </c>
      <c r="C45" s="196">
        <v>2295.96553</v>
      </c>
      <c r="D45" s="197">
        <v>-6.167625887552253</v>
      </c>
      <c r="E45" s="197">
        <v>-0.010451817831357079</v>
      </c>
      <c r="F45" s="197">
        <v>0.13026871507045182</v>
      </c>
      <c r="G45" s="193"/>
      <c r="H45" s="196">
        <v>5377.77226</v>
      </c>
      <c r="I45" s="196">
        <v>4345.454039999999</v>
      </c>
      <c r="J45" s="197">
        <v>-19.196019654428444</v>
      </c>
      <c r="K45" s="197">
        <v>-0.03289006545328767</v>
      </c>
      <c r="L45" s="197">
        <v>0.12144496436647446</v>
      </c>
      <c r="M45" s="188"/>
      <c r="N45" s="188"/>
      <c r="O45" s="188"/>
      <c r="P45" s="189"/>
      <c r="Q45" s="188"/>
      <c r="R45" s="188"/>
    </row>
    <row r="46" spans="1:18" s="70" customFormat="1" ht="12">
      <c r="A46" s="103" t="s">
        <v>143</v>
      </c>
      <c r="B46" s="198">
        <v>17701.91855</v>
      </c>
      <c r="C46" s="198">
        <v>17328.516680000033</v>
      </c>
      <c r="D46" s="199">
        <v>-2.1093864427478293</v>
      </c>
      <c r="E46" s="199">
        <v>-0.025860542951021838</v>
      </c>
      <c r="F46" s="199">
        <v>0.9831870611665917</v>
      </c>
      <c r="G46" s="193"/>
      <c r="H46" s="198">
        <v>37012.28053</v>
      </c>
      <c r="I46" s="198">
        <v>34569.19911000003</v>
      </c>
      <c r="J46" s="202">
        <v>-6.600731932796611</v>
      </c>
      <c r="K46" s="199">
        <v>-0.07783753716127378</v>
      </c>
      <c r="L46" s="199">
        <v>0.9661257754532632</v>
      </c>
      <c r="M46" s="188"/>
      <c r="N46" s="188"/>
      <c r="O46" s="188"/>
      <c r="P46" s="189"/>
      <c r="Q46" s="188"/>
      <c r="R46" s="188"/>
    </row>
    <row r="47" spans="1:18" s="70" customFormat="1" ht="12">
      <c r="A47" s="195" t="s">
        <v>144</v>
      </c>
      <c r="B47" s="196">
        <v>467.8623600000001</v>
      </c>
      <c r="C47" s="196">
        <v>13.799990000000001</v>
      </c>
      <c r="D47" s="197">
        <v>-97.05041670802498</v>
      </c>
      <c r="E47" s="197">
        <v>-0.0314468147195645</v>
      </c>
      <c r="F47" s="197">
        <v>0.0007829851719442342</v>
      </c>
      <c r="G47" s="193"/>
      <c r="H47" s="196">
        <v>1659.9342999999997</v>
      </c>
      <c r="I47" s="196">
        <v>29.047690000000003</v>
      </c>
      <c r="J47" s="197">
        <v>-98.25006989734473</v>
      </c>
      <c r="K47" s="197">
        <v>-0.05196069032840512</v>
      </c>
      <c r="L47" s="197">
        <v>0.0008118129071222205</v>
      </c>
      <c r="M47" s="188"/>
      <c r="N47" s="188"/>
      <c r="O47" s="188"/>
      <c r="P47" s="189"/>
      <c r="Q47" s="188"/>
      <c r="R47" s="188"/>
    </row>
    <row r="48" spans="1:18" s="70" customFormat="1" ht="12">
      <c r="A48" s="103" t="s">
        <v>145</v>
      </c>
      <c r="B48" s="198">
        <v>1910.9008800000004</v>
      </c>
      <c r="C48" s="198">
        <v>336.5329200000001</v>
      </c>
      <c r="D48" s="199">
        <v>-82.38878198643145</v>
      </c>
      <c r="E48" s="199">
        <v>-0.10903536784723812</v>
      </c>
      <c r="F48" s="199">
        <v>0.019094237476338406</v>
      </c>
      <c r="G48" s="193"/>
      <c r="H48" s="198">
        <v>3692.5916700000007</v>
      </c>
      <c r="I48" s="198">
        <v>1254.67938</v>
      </c>
      <c r="J48" s="199">
        <v>-66.02171341625758</v>
      </c>
      <c r="K48" s="199">
        <v>-0.07767284664168225</v>
      </c>
      <c r="L48" s="199">
        <v>0.03506526388102135</v>
      </c>
      <c r="M48" s="188"/>
      <c r="N48" s="188"/>
      <c r="O48" s="188"/>
      <c r="P48" s="189"/>
      <c r="Q48" s="188"/>
      <c r="R48" s="188"/>
    </row>
    <row r="49" spans="1:18" s="70" customFormat="1" ht="12">
      <c r="A49" s="195" t="s">
        <v>146</v>
      </c>
      <c r="B49" s="196">
        <v>19331.771129999994</v>
      </c>
      <c r="C49" s="196">
        <v>17520.868139999988</v>
      </c>
      <c r="D49" s="197">
        <v>-9.367496531084818</v>
      </c>
      <c r="E49" s="197">
        <v>-0.1254169791732258</v>
      </c>
      <c r="F49" s="197">
        <v>0.9941007169722692</v>
      </c>
      <c r="G49" s="193"/>
      <c r="H49" s="196">
        <v>43133.292189999986</v>
      </c>
      <c r="I49" s="196">
        <v>39910.57848999999</v>
      </c>
      <c r="J49" s="197">
        <v>-7.47152266004667</v>
      </c>
      <c r="K49" s="197">
        <v>-0.10267692895142974</v>
      </c>
      <c r="L49" s="197">
        <v>1.115404452088839</v>
      </c>
      <c r="M49" s="188"/>
      <c r="N49" s="188"/>
      <c r="O49" s="188"/>
      <c r="P49" s="189"/>
      <c r="Q49" s="188"/>
      <c r="R49" s="188"/>
    </row>
    <row r="50" spans="1:18" s="70" customFormat="1" ht="12">
      <c r="A50" s="103" t="s">
        <v>147</v>
      </c>
      <c r="B50" s="198">
        <v>66099.49458000001</v>
      </c>
      <c r="C50" s="198">
        <v>64017.11087999994</v>
      </c>
      <c r="D50" s="199">
        <v>-3.1503776439315567</v>
      </c>
      <c r="E50" s="199">
        <v>-0.14421880938722884</v>
      </c>
      <c r="F50" s="199">
        <v>3.6322090501333593</v>
      </c>
      <c r="G50" s="193"/>
      <c r="H50" s="198">
        <v>116212.36213</v>
      </c>
      <c r="I50" s="198">
        <v>135433.00110999987</v>
      </c>
      <c r="J50" s="199">
        <v>16.53923784674376</v>
      </c>
      <c r="K50" s="199">
        <v>0.6123771351301032</v>
      </c>
      <c r="L50" s="199">
        <v>3.7850258781815658</v>
      </c>
      <c r="M50" s="188"/>
      <c r="N50" s="188"/>
      <c r="O50" s="188"/>
      <c r="P50" s="189"/>
      <c r="Q50" s="188"/>
      <c r="R50" s="188"/>
    </row>
    <row r="51" spans="1:18" s="70" customFormat="1" ht="12">
      <c r="A51" s="195" t="s">
        <v>148</v>
      </c>
      <c r="B51" s="196">
        <v>20936.211650000027</v>
      </c>
      <c r="C51" s="196">
        <v>18852.052340000002</v>
      </c>
      <c r="D51" s="197">
        <v>-9.954806269834505</v>
      </c>
      <c r="E51" s="197">
        <v>-0.1443417820940021</v>
      </c>
      <c r="F51" s="197">
        <v>1.0696295753066924</v>
      </c>
      <c r="G51" s="193"/>
      <c r="H51" s="196">
        <v>39092.12509000002</v>
      </c>
      <c r="I51" s="196">
        <v>43018.96374</v>
      </c>
      <c r="J51" s="197">
        <v>10.045088725566576</v>
      </c>
      <c r="K51" s="197">
        <v>0.12511062744102192</v>
      </c>
      <c r="L51" s="197">
        <v>1.2022763261090568</v>
      </c>
      <c r="M51" s="188"/>
      <c r="N51" s="188"/>
      <c r="O51" s="188"/>
      <c r="P51" s="189"/>
      <c r="Q51" s="188"/>
      <c r="R51" s="188"/>
    </row>
    <row r="52" spans="1:18" s="70" customFormat="1" ht="12">
      <c r="A52" s="103" t="s">
        <v>149</v>
      </c>
      <c r="B52" s="198">
        <v>5184.57033</v>
      </c>
      <c r="C52" s="198">
        <v>2432.37845</v>
      </c>
      <c r="D52" s="199">
        <v>-53.084280949468756</v>
      </c>
      <c r="E52" s="199">
        <v>-0.19060744479453307</v>
      </c>
      <c r="F52" s="199">
        <v>0.13800852456463372</v>
      </c>
      <c r="G52" s="193"/>
      <c r="H52" s="198">
        <v>12437.41415</v>
      </c>
      <c r="I52" s="198">
        <v>7481.749290000001</v>
      </c>
      <c r="J52" s="199">
        <v>-39.84481661728696</v>
      </c>
      <c r="K52" s="199">
        <v>-0.15788943607907796</v>
      </c>
      <c r="L52" s="199">
        <v>0.20909685560106533</v>
      </c>
      <c r="M52" s="188"/>
      <c r="N52" s="188"/>
      <c r="O52" s="188"/>
      <c r="P52" s="189"/>
      <c r="Q52" s="188"/>
      <c r="R52" s="188"/>
    </row>
    <row r="53" spans="1:18" s="70" customFormat="1" ht="12">
      <c r="A53" s="195" t="s">
        <v>150</v>
      </c>
      <c r="B53" s="196">
        <v>3839.85669</v>
      </c>
      <c r="C53" s="196">
        <v>323.18213999999995</v>
      </c>
      <c r="D53" s="197">
        <v>-91.58348433050504</v>
      </c>
      <c r="E53" s="197">
        <v>-0.24355291323273023</v>
      </c>
      <c r="F53" s="197">
        <v>0.018336739624971142</v>
      </c>
      <c r="G53" s="193"/>
      <c r="H53" s="196">
        <v>5672.31945</v>
      </c>
      <c r="I53" s="196">
        <v>567.4098499999999</v>
      </c>
      <c r="J53" s="197">
        <v>-89.99686362868721</v>
      </c>
      <c r="K53" s="197">
        <v>-0.16264443233125972</v>
      </c>
      <c r="L53" s="197">
        <v>0.015857737391795454</v>
      </c>
      <c r="M53" s="188"/>
      <c r="N53" s="188"/>
      <c r="O53" s="188"/>
      <c r="P53" s="189"/>
      <c r="Q53" s="188"/>
      <c r="R53" s="188"/>
    </row>
    <row r="54" spans="1:18" s="70" customFormat="1" ht="12">
      <c r="A54" s="103" t="s">
        <v>151</v>
      </c>
      <c r="B54" s="198">
        <v>26422.672740000035</v>
      </c>
      <c r="C54" s="198">
        <v>18410.80317999999</v>
      </c>
      <c r="D54" s="199">
        <v>-30.321949784706113</v>
      </c>
      <c r="E54" s="199">
        <v>-0.554874823938042</v>
      </c>
      <c r="F54" s="199">
        <v>1.0445939376422553</v>
      </c>
      <c r="G54" s="193"/>
      <c r="H54" s="198">
        <v>61178.64125</v>
      </c>
      <c r="I54" s="198">
        <v>49180.70105000001</v>
      </c>
      <c r="J54" s="199">
        <v>-19.61132178626146</v>
      </c>
      <c r="K54" s="199">
        <v>-0.3822591046418135</v>
      </c>
      <c r="L54" s="199">
        <v>1.3744820291633981</v>
      </c>
      <c r="M54" s="188"/>
      <c r="N54" s="188"/>
      <c r="O54" s="188"/>
      <c r="P54" s="189"/>
      <c r="Q54" s="188"/>
      <c r="R54" s="188"/>
    </row>
    <row r="55" spans="1:18" s="70" customFormat="1" ht="12.75" thickBot="1">
      <c r="A55" s="203" t="s">
        <v>152</v>
      </c>
      <c r="B55" s="204">
        <v>18643.022289997698</v>
      </c>
      <c r="C55" s="204">
        <v>3683.1264299988748</v>
      </c>
      <c r="D55" s="205">
        <v>-80.2439412842684</v>
      </c>
      <c r="E55" s="205">
        <v>-1.036071483601169</v>
      </c>
      <c r="F55" s="205">
        <v>0.20897358484209205</v>
      </c>
      <c r="G55" s="206"/>
      <c r="H55" s="204">
        <v>37970.10809998989</v>
      </c>
      <c r="I55" s="204">
        <v>8593.91676999712</v>
      </c>
      <c r="J55" s="205">
        <v>-77.36662548506305</v>
      </c>
      <c r="K55" s="205">
        <v>-0.9359370365581297</v>
      </c>
      <c r="L55" s="205">
        <v>0.2401792554457089</v>
      </c>
      <c r="M55" s="188"/>
      <c r="N55" s="188"/>
      <c r="O55" s="188"/>
      <c r="P55" s="189"/>
      <c r="Q55" s="188"/>
      <c r="R55" s="188"/>
    </row>
    <row r="56" spans="1:13" ht="12.75">
      <c r="A56" s="8" t="s">
        <v>81</v>
      </c>
      <c r="B56" s="39"/>
      <c r="C56" s="39"/>
      <c r="D56" s="39"/>
      <c r="E56" s="39"/>
      <c r="F56" s="39"/>
      <c r="G56" s="39"/>
      <c r="H56" s="39"/>
      <c r="I56" s="39"/>
      <c r="J56" s="39"/>
      <c r="K56" s="39"/>
      <c r="L56" s="39"/>
      <c r="M56" s="39"/>
    </row>
    <row r="57" spans="1:13" ht="12.75">
      <c r="A57" s="8" t="s">
        <v>83</v>
      </c>
      <c r="B57" s="39"/>
      <c r="C57" s="39"/>
      <c r="D57" s="39"/>
      <c r="E57" s="39"/>
      <c r="F57" s="39"/>
      <c r="G57" s="39"/>
      <c r="H57" s="39"/>
      <c r="I57" s="39"/>
      <c r="J57" s="39"/>
      <c r="K57" s="39"/>
      <c r="L57" s="39"/>
      <c r="M57" s="39"/>
    </row>
    <row r="58" spans="1:7" ht="12.75">
      <c r="A58" s="67" t="s">
        <v>42</v>
      </c>
      <c r="B58" s="40"/>
      <c r="C58" s="41"/>
      <c r="D58" s="41"/>
      <c r="E58" s="41"/>
      <c r="F58" s="41"/>
      <c r="G58" s="41"/>
    </row>
    <row r="59" spans="1:7" ht="12.75">
      <c r="A59" s="414" t="s">
        <v>54</v>
      </c>
      <c r="B59" s="414"/>
      <c r="C59" s="414"/>
      <c r="D59" s="414"/>
      <c r="E59" s="414"/>
      <c r="F59" s="414"/>
      <c r="G59" s="125"/>
    </row>
    <row r="60" spans="1:6" ht="12.75">
      <c r="A60" s="414" t="s">
        <v>77</v>
      </c>
      <c r="B60" s="414"/>
      <c r="C60" s="414"/>
      <c r="D60" s="414"/>
      <c r="E60" s="414"/>
      <c r="F60" s="414"/>
    </row>
    <row r="61" spans="1:6" ht="12.75">
      <c r="A61" s="414"/>
      <c r="B61" s="414"/>
      <c r="C61" s="414"/>
      <c r="D61" s="414"/>
      <c r="E61" s="414"/>
      <c r="F61" s="414"/>
    </row>
  </sheetData>
  <sheetProtection/>
  <mergeCells count="13">
    <mergeCell ref="A16:A17"/>
    <mergeCell ref="B16:E16"/>
    <mergeCell ref="A7:G8"/>
    <mergeCell ref="A9:G13"/>
    <mergeCell ref="F16:F17"/>
    <mergeCell ref="H16:K16"/>
    <mergeCell ref="A61:F61"/>
    <mergeCell ref="A60:F60"/>
    <mergeCell ref="L16:L17"/>
    <mergeCell ref="A59:F59"/>
    <mergeCell ref="H1:L9"/>
    <mergeCell ref="B15:F15"/>
    <mergeCell ref="H15:L15"/>
  </mergeCell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HT61"/>
  <sheetViews>
    <sheetView zoomScalePageLayoutView="0" workbookViewId="0" topLeftCell="A19">
      <selection activeCell="N19" sqref="N19"/>
    </sheetView>
  </sheetViews>
  <sheetFormatPr defaultColWidth="11.421875" defaultRowHeight="12.75"/>
  <cols>
    <col min="1" max="1" width="39.421875" style="16" customWidth="1"/>
    <col min="2" max="3" width="12.8515625" style="16" bestFit="1" customWidth="1"/>
    <col min="4" max="4" width="11.57421875" style="16" bestFit="1" customWidth="1"/>
    <col min="5" max="5" width="12.7109375" style="16" bestFit="1" customWidth="1"/>
    <col min="6" max="6" width="14.00390625" style="16" customWidth="1"/>
    <col min="7" max="7" width="1.57421875" style="16" customWidth="1"/>
    <col min="8" max="9" width="13.8515625" style="16" bestFit="1" customWidth="1"/>
    <col min="10" max="10" width="11.57421875" style="16" bestFit="1" customWidth="1"/>
    <col min="11" max="11" width="11.7109375" style="16" bestFit="1" customWidth="1"/>
    <col min="12" max="12" width="14.140625" style="16" customWidth="1"/>
    <col min="13" max="16384" width="11.421875" style="16" customWidth="1"/>
  </cols>
  <sheetData>
    <row r="1" spans="7:12" ht="12.75" customHeight="1">
      <c r="G1" s="144"/>
      <c r="H1" s="113"/>
      <c r="I1" s="113"/>
      <c r="J1" s="113"/>
      <c r="K1" s="113"/>
      <c r="L1" s="113"/>
    </row>
    <row r="2" spans="7:12" ht="12.75">
      <c r="G2" s="113"/>
      <c r="H2" s="113"/>
      <c r="I2" s="113"/>
      <c r="J2" s="113"/>
      <c r="K2" s="113"/>
      <c r="L2" s="113"/>
    </row>
    <row r="3" spans="7:12" ht="12.75">
      <c r="G3" s="113"/>
      <c r="H3" s="113"/>
      <c r="I3" s="113"/>
      <c r="J3" s="113"/>
      <c r="K3" s="113"/>
      <c r="L3" s="113"/>
    </row>
    <row r="4" spans="7:12" ht="12.75">
      <c r="G4" s="113"/>
      <c r="H4" s="113"/>
      <c r="I4" s="113"/>
      <c r="J4" s="113"/>
      <c r="K4" s="113"/>
      <c r="L4" s="113"/>
    </row>
    <row r="5" spans="7:12" ht="12.75">
      <c r="G5" s="113"/>
      <c r="H5" s="113"/>
      <c r="I5" s="113"/>
      <c r="J5" s="113"/>
      <c r="K5" s="113"/>
      <c r="L5" s="113"/>
    </row>
    <row r="6" spans="7:12" ht="12.75">
      <c r="G6" s="113"/>
      <c r="H6" s="113"/>
      <c r="I6" s="113"/>
      <c r="J6" s="113"/>
      <c r="K6" s="113"/>
      <c r="L6" s="113"/>
    </row>
    <row r="7" spans="1:12" ht="12.75">
      <c r="A7" s="408" t="s">
        <v>58</v>
      </c>
      <c r="B7" s="408"/>
      <c r="C7" s="408"/>
      <c r="D7" s="408"/>
      <c r="E7" s="408"/>
      <c r="F7" s="408"/>
      <c r="G7" s="409"/>
      <c r="H7" s="113"/>
      <c r="I7" s="113"/>
      <c r="J7" s="113"/>
      <c r="K7" s="113"/>
      <c r="L7" s="113"/>
    </row>
    <row r="8" spans="1:7" ht="12.75">
      <c r="A8" s="408"/>
      <c r="B8" s="408"/>
      <c r="C8" s="408"/>
      <c r="D8" s="408"/>
      <c r="E8" s="408"/>
      <c r="F8" s="408"/>
      <c r="G8" s="409"/>
    </row>
    <row r="9" spans="1:12" ht="12.75" customHeight="1">
      <c r="A9" s="410" t="s">
        <v>97</v>
      </c>
      <c r="B9" s="410"/>
      <c r="C9" s="410"/>
      <c r="D9" s="410"/>
      <c r="E9" s="410"/>
      <c r="F9" s="410"/>
      <c r="G9" s="411"/>
      <c r="H9" s="157"/>
      <c r="I9" s="157"/>
      <c r="J9" s="157"/>
      <c r="K9" s="157"/>
      <c r="L9" s="157"/>
    </row>
    <row r="10" spans="1:12" ht="14.25">
      <c r="A10" s="410"/>
      <c r="B10" s="410"/>
      <c r="C10" s="410"/>
      <c r="D10" s="410"/>
      <c r="E10" s="410"/>
      <c r="F10" s="410"/>
      <c r="G10" s="411"/>
      <c r="H10" s="157"/>
      <c r="I10" s="157"/>
      <c r="J10" s="157"/>
      <c r="K10" s="157"/>
      <c r="L10" s="157"/>
    </row>
    <row r="11" spans="1:12" ht="14.25">
      <c r="A11" s="410"/>
      <c r="B11" s="410"/>
      <c r="C11" s="410"/>
      <c r="D11" s="410"/>
      <c r="E11" s="410"/>
      <c r="F11" s="410"/>
      <c r="G11" s="411"/>
      <c r="H11" s="157"/>
      <c r="I11" s="157"/>
      <c r="J11" s="157"/>
      <c r="K11" s="157"/>
      <c r="L11" s="157"/>
    </row>
    <row r="12" spans="1:12" ht="14.25">
      <c r="A12" s="410"/>
      <c r="B12" s="410"/>
      <c r="C12" s="410"/>
      <c r="D12" s="410"/>
      <c r="E12" s="410"/>
      <c r="F12" s="410"/>
      <c r="G12" s="411"/>
      <c r="H12" s="157"/>
      <c r="I12" s="157"/>
      <c r="J12" s="157"/>
      <c r="K12" s="157"/>
      <c r="L12" s="157"/>
    </row>
    <row r="13" spans="1:12" ht="14.25">
      <c r="A13" s="412"/>
      <c r="B13" s="412"/>
      <c r="C13" s="412"/>
      <c r="D13" s="412"/>
      <c r="E13" s="412"/>
      <c r="F13" s="412"/>
      <c r="G13" s="413"/>
      <c r="H13" s="157"/>
      <c r="I13" s="157"/>
      <c r="J13" s="157"/>
      <c r="K13" s="157"/>
      <c r="L13" s="157"/>
    </row>
    <row r="14" spans="1:12" ht="14.25">
      <c r="A14" s="157"/>
      <c r="B14" s="157"/>
      <c r="C14" s="157"/>
      <c r="D14" s="157"/>
      <c r="E14" s="157"/>
      <c r="F14" s="157"/>
      <c r="G14" s="157"/>
      <c r="H14" s="157"/>
      <c r="I14" s="157"/>
      <c r="J14" s="157"/>
      <c r="K14" s="157"/>
      <c r="L14" s="157"/>
    </row>
    <row r="15" spans="1:12" ht="13.5" thickBot="1">
      <c r="A15" s="207"/>
      <c r="B15" s="417" t="s">
        <v>89</v>
      </c>
      <c r="C15" s="417"/>
      <c r="D15" s="417"/>
      <c r="E15" s="417"/>
      <c r="F15" s="417"/>
      <c r="G15" s="159"/>
      <c r="H15" s="417" t="s">
        <v>90</v>
      </c>
      <c r="I15" s="417"/>
      <c r="J15" s="417"/>
      <c r="K15" s="417"/>
      <c r="L15" s="417"/>
    </row>
    <row r="16" spans="1:12" ht="13.5" customHeight="1" thickBot="1">
      <c r="A16" s="429" t="s">
        <v>44</v>
      </c>
      <c r="B16" s="407" t="s">
        <v>22</v>
      </c>
      <c r="C16" s="407"/>
      <c r="D16" s="407"/>
      <c r="E16" s="407"/>
      <c r="F16" s="427" t="s">
        <v>95</v>
      </c>
      <c r="G16" s="159"/>
      <c r="H16" s="407" t="s">
        <v>22</v>
      </c>
      <c r="I16" s="407"/>
      <c r="J16" s="407"/>
      <c r="K16" s="407"/>
      <c r="L16" s="427" t="s">
        <v>95</v>
      </c>
    </row>
    <row r="17" spans="1:12" ht="24.75" thickBot="1">
      <c r="A17" s="430"/>
      <c r="B17" s="166">
        <v>2018</v>
      </c>
      <c r="C17" s="166">
        <v>2019</v>
      </c>
      <c r="D17" s="167" t="s">
        <v>52</v>
      </c>
      <c r="E17" s="167" t="s">
        <v>53</v>
      </c>
      <c r="F17" s="428"/>
      <c r="G17" s="159"/>
      <c r="H17" s="208">
        <v>2018</v>
      </c>
      <c r="I17" s="208">
        <v>2019</v>
      </c>
      <c r="J17" s="167" t="s">
        <v>52</v>
      </c>
      <c r="K17" s="167" t="s">
        <v>53</v>
      </c>
      <c r="L17" s="428"/>
    </row>
    <row r="18" spans="1:18" s="5" customFormat="1" ht="12.75">
      <c r="A18" s="169" t="s">
        <v>1</v>
      </c>
      <c r="B18" s="209">
        <v>2060962.5326349959</v>
      </c>
      <c r="C18" s="209">
        <v>2577797.7948489985</v>
      </c>
      <c r="D18" s="210">
        <v>25.077373024982407</v>
      </c>
      <c r="E18" s="210">
        <v>25.077373024982393</v>
      </c>
      <c r="F18" s="210">
        <v>100</v>
      </c>
      <c r="G18" s="209">
        <v>0</v>
      </c>
      <c r="H18" s="209">
        <v>4866638.737624003</v>
      </c>
      <c r="I18" s="209">
        <v>5165884.290466998</v>
      </c>
      <c r="J18" s="210">
        <v>6.1489165104762655</v>
      </c>
      <c r="K18" s="210">
        <v>6.148916510476243</v>
      </c>
      <c r="L18" s="210">
        <v>100</v>
      </c>
      <c r="M18" s="16"/>
      <c r="R18" s="16"/>
    </row>
    <row r="19" spans="1:16" s="5" customFormat="1" ht="14.25">
      <c r="A19" s="211" t="s">
        <v>87</v>
      </c>
      <c r="B19" s="212">
        <v>1381229.6669310005</v>
      </c>
      <c r="C19" s="212">
        <v>1592387.803002998</v>
      </c>
      <c r="D19" s="213">
        <v>15.287691911597644</v>
      </c>
      <c r="E19" s="213">
        <v>10.245607706513047</v>
      </c>
      <c r="F19" s="213">
        <v>61.773185087865926</v>
      </c>
      <c r="G19" s="209">
        <v>0</v>
      </c>
      <c r="H19" s="212">
        <v>3323907.584725006</v>
      </c>
      <c r="I19" s="212">
        <v>3310815.590131999</v>
      </c>
      <c r="J19" s="213">
        <v>-0.39387360386224923</v>
      </c>
      <c r="K19" s="213">
        <v>-0.26901513136351846</v>
      </c>
      <c r="L19" s="213">
        <v>64.09000674369925</v>
      </c>
      <c r="P19" s="16"/>
    </row>
    <row r="20" spans="1:15" s="5" customFormat="1" ht="14.25">
      <c r="A20" s="214" t="s">
        <v>88</v>
      </c>
      <c r="B20" s="209">
        <v>679732.8657039956</v>
      </c>
      <c r="C20" s="209">
        <v>985409.9918460004</v>
      </c>
      <c r="D20" s="210">
        <v>44.97018484245523</v>
      </c>
      <c r="E20" s="210">
        <v>14.831765318469348</v>
      </c>
      <c r="F20" s="210">
        <v>38.22681491213408</v>
      </c>
      <c r="G20" s="209">
        <v>0</v>
      </c>
      <c r="H20" s="209">
        <v>1542731.1528989968</v>
      </c>
      <c r="I20" s="209">
        <v>1855068.7003349988</v>
      </c>
      <c r="J20" s="210">
        <v>20.245753568214276</v>
      </c>
      <c r="K20" s="210">
        <v>6.417931641839762</v>
      </c>
      <c r="L20" s="210">
        <v>35.909993256300744</v>
      </c>
      <c r="O20" s="16"/>
    </row>
    <row r="21" spans="1:14" ht="12.75">
      <c r="A21" s="172" t="s">
        <v>123</v>
      </c>
      <c r="B21" s="215">
        <v>3001.6933899999985</v>
      </c>
      <c r="C21" s="215">
        <v>152940.14698999998</v>
      </c>
      <c r="D21" s="216" t="s">
        <v>138</v>
      </c>
      <c r="E21" s="216">
        <v>7.275166395591853</v>
      </c>
      <c r="F21" s="216">
        <v>5.932976872569591</v>
      </c>
      <c r="G21" s="217"/>
      <c r="H21" s="215">
        <v>6268.786999999995</v>
      </c>
      <c r="I21" s="215">
        <v>153145.71008</v>
      </c>
      <c r="J21" s="216" t="s">
        <v>138</v>
      </c>
      <c r="K21" s="216">
        <v>3.0180362874378557</v>
      </c>
      <c r="L21" s="216">
        <v>2.9645594339503787</v>
      </c>
      <c r="M21" s="5"/>
      <c r="N21" s="5"/>
    </row>
    <row r="22" spans="1:14" ht="12.75">
      <c r="A22" s="159" t="s">
        <v>135</v>
      </c>
      <c r="B22" s="217">
        <v>241759.55323</v>
      </c>
      <c r="C22" s="217">
        <v>289357.86708999996</v>
      </c>
      <c r="D22" s="218">
        <v>19.688286656749774</v>
      </c>
      <c r="E22" s="218">
        <v>2.3095186402609786</v>
      </c>
      <c r="F22" s="218">
        <v>11.225002506721047</v>
      </c>
      <c r="G22" s="217"/>
      <c r="H22" s="217">
        <v>513396.48779999994</v>
      </c>
      <c r="I22" s="217">
        <v>598142.30956</v>
      </c>
      <c r="J22" s="218">
        <v>16.506895503541852</v>
      </c>
      <c r="K22" s="218">
        <v>1.7413624953261833</v>
      </c>
      <c r="L22" s="218">
        <v>11.578701262507906</v>
      </c>
      <c r="M22" s="5"/>
      <c r="N22" s="5"/>
    </row>
    <row r="23" spans="1:13" ht="12.75">
      <c r="A23" s="172" t="s">
        <v>119</v>
      </c>
      <c r="B23" s="215">
        <v>45987.917460000004</v>
      </c>
      <c r="C23" s="215">
        <v>81169.17373999998</v>
      </c>
      <c r="D23" s="216">
        <v>76.50108598764103</v>
      </c>
      <c r="E23" s="216">
        <v>1.707030366778177</v>
      </c>
      <c r="F23" s="216">
        <v>3.1487797026668916</v>
      </c>
      <c r="G23" s="217"/>
      <c r="H23" s="215">
        <v>99671.49480999999</v>
      </c>
      <c r="I23" s="215">
        <v>153369.09393</v>
      </c>
      <c r="J23" s="216">
        <v>53.87457991109868</v>
      </c>
      <c r="K23" s="216">
        <v>1.103381656519184</v>
      </c>
      <c r="L23" s="216">
        <v>2.9688836471429245</v>
      </c>
      <c r="M23" s="5"/>
    </row>
    <row r="24" spans="1:14" ht="12.75">
      <c r="A24" s="159" t="s">
        <v>126</v>
      </c>
      <c r="B24" s="217">
        <v>42556.26915000004</v>
      </c>
      <c r="C24" s="217">
        <v>76034.73480000011</v>
      </c>
      <c r="D24" s="218">
        <v>78.66870456147596</v>
      </c>
      <c r="E24" s="218">
        <v>1.624409232088123</v>
      </c>
      <c r="F24" s="218">
        <v>2.9496004283941146</v>
      </c>
      <c r="G24" s="217"/>
      <c r="H24" s="217">
        <v>90389.44444000005</v>
      </c>
      <c r="I24" s="217">
        <v>169497.0014200002</v>
      </c>
      <c r="J24" s="218">
        <v>87.51857860185348</v>
      </c>
      <c r="K24" s="218">
        <v>1.6255070746965317</v>
      </c>
      <c r="L24" s="218">
        <v>3.281083971098346</v>
      </c>
      <c r="N24" s="5"/>
    </row>
    <row r="25" spans="1:14" ht="12.75">
      <c r="A25" s="172" t="s">
        <v>120</v>
      </c>
      <c r="B25" s="215">
        <v>25834.059659999963</v>
      </c>
      <c r="C25" s="215">
        <v>44265.916719999965</v>
      </c>
      <c r="D25" s="216">
        <v>71.34711811685901</v>
      </c>
      <c r="E25" s="216">
        <v>0.8943324669000351</v>
      </c>
      <c r="F25" s="216">
        <v>1.7171989520843298</v>
      </c>
      <c r="G25" s="217"/>
      <c r="H25" s="215">
        <v>52460.27650999997</v>
      </c>
      <c r="I25" s="215">
        <v>81686.19116999999</v>
      </c>
      <c r="J25" s="216">
        <v>55.71056159879178</v>
      </c>
      <c r="K25" s="216">
        <v>0.6005359393960017</v>
      </c>
      <c r="L25" s="216">
        <v>1.581262501770351</v>
      </c>
      <c r="M25" s="5"/>
      <c r="N25" s="5"/>
    </row>
    <row r="26" spans="1:14" ht="12.75">
      <c r="A26" s="159" t="s">
        <v>132</v>
      </c>
      <c r="B26" s="217">
        <v>13334.837379999999</v>
      </c>
      <c r="C26" s="217">
        <v>25956.115139999998</v>
      </c>
      <c r="D26" s="218">
        <v>94.64890647207878</v>
      </c>
      <c r="E26" s="218">
        <v>0.612397244498344</v>
      </c>
      <c r="F26" s="218">
        <v>1.0069104408369798</v>
      </c>
      <c r="G26" s="217"/>
      <c r="H26" s="217">
        <v>20188.692469999998</v>
      </c>
      <c r="I26" s="217">
        <v>39274.6813</v>
      </c>
      <c r="J26" s="218">
        <v>94.53801358538401</v>
      </c>
      <c r="K26" s="218">
        <v>0.39218010333181597</v>
      </c>
      <c r="L26" s="218">
        <v>0.7602702478736617</v>
      </c>
      <c r="M26" s="5"/>
      <c r="N26" s="5"/>
    </row>
    <row r="27" spans="1:14" ht="12.75">
      <c r="A27" s="172" t="s">
        <v>143</v>
      </c>
      <c r="B27" s="215">
        <v>19276.199319999996</v>
      </c>
      <c r="C27" s="215">
        <v>31278.923260000003</v>
      </c>
      <c r="D27" s="216">
        <v>62.26706697075181</v>
      </c>
      <c r="E27" s="216">
        <v>0.5823843835071664</v>
      </c>
      <c r="F27" s="216">
        <v>1.2133970834524765</v>
      </c>
      <c r="G27" s="217"/>
      <c r="H27" s="215">
        <v>39646.79727999999</v>
      </c>
      <c r="I27" s="215">
        <v>63488.94479000001</v>
      </c>
      <c r="J27" s="216">
        <v>60.136377073835654</v>
      </c>
      <c r="K27" s="216">
        <v>0.4899099521334156</v>
      </c>
      <c r="L27" s="216">
        <v>1.2290043915068136</v>
      </c>
      <c r="M27" s="5"/>
      <c r="N27" s="5"/>
    </row>
    <row r="28" spans="1:14" ht="12.75">
      <c r="A28" s="159" t="s">
        <v>128</v>
      </c>
      <c r="B28" s="217">
        <v>33047.3446</v>
      </c>
      <c r="C28" s="217">
        <v>41490.88041000004</v>
      </c>
      <c r="D28" s="218">
        <v>25.54981621730674</v>
      </c>
      <c r="E28" s="218">
        <v>0.4096889524335387</v>
      </c>
      <c r="F28" s="218">
        <v>1.6095475173773466</v>
      </c>
      <c r="G28" s="217"/>
      <c r="H28" s="217">
        <v>61484.302040000024</v>
      </c>
      <c r="I28" s="217">
        <v>80063.37969000006</v>
      </c>
      <c r="J28" s="218">
        <v>30.217595440724022</v>
      </c>
      <c r="K28" s="218">
        <v>0.3817640604050824</v>
      </c>
      <c r="L28" s="218">
        <v>1.549848490368767</v>
      </c>
      <c r="M28" s="5"/>
      <c r="N28" s="5"/>
    </row>
    <row r="29" spans="1:13" ht="12.75">
      <c r="A29" s="172" t="s">
        <v>117</v>
      </c>
      <c r="B29" s="215">
        <v>14083.032540000002</v>
      </c>
      <c r="C29" s="215">
        <v>22472.356019999992</v>
      </c>
      <c r="D29" s="216">
        <v>59.57043311638892</v>
      </c>
      <c r="E29" s="216">
        <v>0.4070585149975538</v>
      </c>
      <c r="F29" s="216">
        <v>0.8717656623380101</v>
      </c>
      <c r="G29" s="217"/>
      <c r="H29" s="215">
        <v>27141.989400000006</v>
      </c>
      <c r="I29" s="215">
        <v>52520.181370000006</v>
      </c>
      <c r="J29" s="216">
        <v>93.50159119139585</v>
      </c>
      <c r="K29" s="216">
        <v>0.5214726906643203</v>
      </c>
      <c r="L29" s="216">
        <v>1.0166735919137702</v>
      </c>
      <c r="M29" s="5"/>
    </row>
    <row r="30" spans="1:14" ht="12.75">
      <c r="A30" s="159" t="s">
        <v>134</v>
      </c>
      <c r="B30" s="217">
        <v>20973.99732199999</v>
      </c>
      <c r="C30" s="217">
        <v>29133.351039999958</v>
      </c>
      <c r="D30" s="218">
        <v>38.90223495662164</v>
      </c>
      <c r="E30" s="218">
        <v>0.39590014805208595</v>
      </c>
      <c r="F30" s="218">
        <v>1.1301643246888773</v>
      </c>
      <c r="G30" s="217"/>
      <c r="H30" s="217">
        <v>42744.420177999986</v>
      </c>
      <c r="I30" s="217">
        <v>54805.76892599995</v>
      </c>
      <c r="J30" s="218">
        <v>28.21736427298127</v>
      </c>
      <c r="K30" s="218">
        <v>0.24783735547809688</v>
      </c>
      <c r="L30" s="218">
        <v>1.0609174701635737</v>
      </c>
      <c r="M30" s="5"/>
      <c r="N30" s="5"/>
    </row>
    <row r="31" spans="1:14" ht="12.75">
      <c r="A31" s="172" t="s">
        <v>127</v>
      </c>
      <c r="B31" s="215">
        <v>9783.70161</v>
      </c>
      <c r="C31" s="215">
        <v>15372.219399999978</v>
      </c>
      <c r="D31" s="216">
        <v>57.120689211207235</v>
      </c>
      <c r="E31" s="216">
        <v>0.2711605718933138</v>
      </c>
      <c r="F31" s="216">
        <v>0.5963314667549573</v>
      </c>
      <c r="G31" s="217"/>
      <c r="H31" s="215">
        <v>21494.568539999993</v>
      </c>
      <c r="I31" s="215">
        <v>31949.396369999962</v>
      </c>
      <c r="J31" s="216">
        <v>48.63939376379767</v>
      </c>
      <c r="K31" s="216">
        <v>0.2148264622391972</v>
      </c>
      <c r="L31" s="216">
        <v>0.6184690669312635</v>
      </c>
      <c r="M31" s="5"/>
      <c r="N31" s="5"/>
    </row>
    <row r="32" spans="1:13" ht="12.75">
      <c r="A32" s="159" t="s">
        <v>121</v>
      </c>
      <c r="B32" s="217">
        <v>6815.471230000004</v>
      </c>
      <c r="C32" s="217">
        <v>11897.57226999999</v>
      </c>
      <c r="D32" s="218">
        <v>74.56712629979047</v>
      </c>
      <c r="E32" s="218">
        <v>0.24658871568627613</v>
      </c>
      <c r="F32" s="218">
        <v>0.4615401678818226</v>
      </c>
      <c r="G32" s="217"/>
      <c r="H32" s="217">
        <v>14341.555480000008</v>
      </c>
      <c r="I32" s="217">
        <v>20725.62917999999</v>
      </c>
      <c r="J32" s="218">
        <v>44.51451384686187</v>
      </c>
      <c r="K32" s="218">
        <v>0.13118034939895337</v>
      </c>
      <c r="L32" s="218">
        <v>0.4012019630065385</v>
      </c>
      <c r="M32" s="5"/>
    </row>
    <row r="33" spans="1:14" ht="12.75">
      <c r="A33" s="172" t="s">
        <v>125</v>
      </c>
      <c r="B33" s="215">
        <v>8335.611799999999</v>
      </c>
      <c r="C33" s="215">
        <v>12201.30393</v>
      </c>
      <c r="D33" s="216">
        <v>46.37562572191762</v>
      </c>
      <c r="E33" s="216">
        <v>0.187567317153389</v>
      </c>
      <c r="F33" s="216">
        <v>0.47332277009394846</v>
      </c>
      <c r="G33" s="217"/>
      <c r="H33" s="215">
        <v>23472.977229999982</v>
      </c>
      <c r="I33" s="215">
        <v>20777.50952</v>
      </c>
      <c r="J33" s="216">
        <v>-11.483280044062749</v>
      </c>
      <c r="K33" s="216">
        <v>-0.05538664066353048</v>
      </c>
      <c r="L33" s="216">
        <v>0.4022062506963683</v>
      </c>
      <c r="M33" s="5"/>
      <c r="N33" s="5"/>
    </row>
    <row r="34" spans="1:14" ht="12.75">
      <c r="A34" s="159" t="s">
        <v>124</v>
      </c>
      <c r="B34" s="217">
        <v>2408.9172989999997</v>
      </c>
      <c r="C34" s="217">
        <v>5693.8027350000075</v>
      </c>
      <c r="D34" s="218">
        <v>136.36356206016887</v>
      </c>
      <c r="E34" s="218">
        <v>0.15938598513968102</v>
      </c>
      <c r="F34" s="218">
        <v>0.22087856333718128</v>
      </c>
      <c r="G34" s="217"/>
      <c r="H34" s="217">
        <v>24187.716873999998</v>
      </c>
      <c r="I34" s="217">
        <v>8766.334236000006</v>
      </c>
      <c r="J34" s="218">
        <v>-63.75708264791554</v>
      </c>
      <c r="K34" s="218">
        <v>-0.31687954396074697</v>
      </c>
      <c r="L34" s="218">
        <v>0.1696966819829316</v>
      </c>
      <c r="M34" s="5"/>
      <c r="N34" s="5"/>
    </row>
    <row r="35" spans="1:14" ht="12.75">
      <c r="A35" s="172" t="s">
        <v>148</v>
      </c>
      <c r="B35" s="215">
        <v>3366.5849199999984</v>
      </c>
      <c r="C35" s="215">
        <v>5012.5920799999985</v>
      </c>
      <c r="D35" s="216">
        <v>48.89248894990001</v>
      </c>
      <c r="E35" s="216">
        <v>0.0798659429240344</v>
      </c>
      <c r="F35" s="216">
        <v>0.1944524931325587</v>
      </c>
      <c r="G35" s="217"/>
      <c r="H35" s="215">
        <v>112337.46610999996</v>
      </c>
      <c r="I35" s="215">
        <v>10244.71326</v>
      </c>
      <c r="J35" s="216">
        <v>-90.88041272893902</v>
      </c>
      <c r="K35" s="216">
        <v>-2.0978083304339092</v>
      </c>
      <c r="L35" s="216">
        <v>0.19831480311909722</v>
      </c>
      <c r="M35" s="5"/>
      <c r="N35" s="5"/>
    </row>
    <row r="36" spans="1:14" ht="12.75">
      <c r="A36" s="159" t="s">
        <v>118</v>
      </c>
      <c r="B36" s="217">
        <v>20065.522240000006</v>
      </c>
      <c r="C36" s="217">
        <v>21625.10712000004</v>
      </c>
      <c r="D36" s="218">
        <v>7.772460947420812</v>
      </c>
      <c r="E36" s="218">
        <v>0.07567264592656447</v>
      </c>
      <c r="F36" s="218">
        <v>0.8388985033353552</v>
      </c>
      <c r="G36" s="217"/>
      <c r="H36" s="217">
        <v>39417.95485</v>
      </c>
      <c r="I36" s="217">
        <v>37851.90897000004</v>
      </c>
      <c r="J36" s="218">
        <v>-3.9729252467799125</v>
      </c>
      <c r="K36" s="218">
        <v>-0.03217920960298227</v>
      </c>
      <c r="L36" s="218">
        <v>0.7327285483310393</v>
      </c>
      <c r="M36" s="5"/>
      <c r="N36" s="5"/>
    </row>
    <row r="37" spans="1:14" ht="12.75">
      <c r="A37" s="172" t="s">
        <v>122</v>
      </c>
      <c r="B37" s="215">
        <v>17417.480069999987</v>
      </c>
      <c r="C37" s="215">
        <v>18859.82983999998</v>
      </c>
      <c r="D37" s="216">
        <v>8.281047339817604</v>
      </c>
      <c r="E37" s="216">
        <v>0.06998427905217243</v>
      </c>
      <c r="F37" s="216">
        <v>0.7316256487489449</v>
      </c>
      <c r="G37" s="217"/>
      <c r="H37" s="215">
        <v>37341.31786</v>
      </c>
      <c r="I37" s="215">
        <v>39645.83836999996</v>
      </c>
      <c r="J37" s="216">
        <v>6.171502887605795</v>
      </c>
      <c r="K37" s="216">
        <v>0.047353432918365274</v>
      </c>
      <c r="L37" s="216">
        <v>0.7674550210727998</v>
      </c>
      <c r="M37" s="5"/>
      <c r="N37" s="5"/>
    </row>
    <row r="38" spans="1:14" ht="12.75">
      <c r="A38" s="159" t="s">
        <v>129</v>
      </c>
      <c r="B38" s="217">
        <v>869.69791</v>
      </c>
      <c r="C38" s="217">
        <v>1975.4380200000003</v>
      </c>
      <c r="D38" s="218">
        <v>127.14071142242945</v>
      </c>
      <c r="E38" s="218">
        <v>0.05365163570374479</v>
      </c>
      <c r="F38" s="218">
        <v>0.0766327763933756</v>
      </c>
      <c r="G38" s="217"/>
      <c r="H38" s="217">
        <v>2951.40579</v>
      </c>
      <c r="I38" s="217">
        <v>3716.7463</v>
      </c>
      <c r="J38" s="219">
        <v>25.931388784054676</v>
      </c>
      <c r="K38" s="218">
        <v>0.01572626511360192</v>
      </c>
      <c r="L38" s="218">
        <v>0.07194792006585972</v>
      </c>
      <c r="M38" s="5"/>
      <c r="N38" s="5"/>
    </row>
    <row r="39" spans="1:228" ht="12.75">
      <c r="A39" s="172" t="s">
        <v>136</v>
      </c>
      <c r="B39" s="215">
        <v>2240.1742899999986</v>
      </c>
      <c r="C39" s="215">
        <v>2934.9192399999997</v>
      </c>
      <c r="D39" s="216">
        <v>31.012986494010764</v>
      </c>
      <c r="E39" s="216">
        <v>0.03370973217605033</v>
      </c>
      <c r="F39" s="216">
        <v>0.11385374158766866</v>
      </c>
      <c r="G39" s="217"/>
      <c r="H39" s="215">
        <v>3943.14817</v>
      </c>
      <c r="I39" s="215">
        <v>5097.401219999995</v>
      </c>
      <c r="J39" s="216">
        <v>29.272373246881944</v>
      </c>
      <c r="K39" s="216">
        <v>0.02371766453664334</v>
      </c>
      <c r="L39" s="216">
        <v>0.0986743204722301</v>
      </c>
      <c r="M39" s="5"/>
      <c r="N39" s="5"/>
      <c r="O39" s="77"/>
      <c r="P39" s="108"/>
      <c r="Q39" s="108"/>
      <c r="R39" s="109"/>
      <c r="S39" s="110"/>
      <c r="T39" s="77"/>
      <c r="U39" s="97"/>
      <c r="V39" s="108"/>
      <c r="W39" s="108"/>
      <c r="X39" s="109"/>
      <c r="Y39" s="110"/>
      <c r="Z39" s="110"/>
      <c r="AA39" s="77"/>
      <c r="AB39" s="108"/>
      <c r="AC39" s="108"/>
      <c r="AD39" s="109"/>
      <c r="AE39" s="110"/>
      <c r="AF39" s="77"/>
      <c r="AG39" s="97"/>
      <c r="AH39" s="108"/>
      <c r="AI39" s="108"/>
      <c r="AJ39" s="109"/>
      <c r="AK39" s="110"/>
      <c r="AL39" s="110"/>
      <c r="AM39" s="77"/>
      <c r="AN39" s="108"/>
      <c r="AO39" s="108"/>
      <c r="AP39" s="109"/>
      <c r="AQ39" s="110"/>
      <c r="AR39" s="77"/>
      <c r="AS39" s="97"/>
      <c r="AT39" s="108"/>
      <c r="AU39" s="108"/>
      <c r="AV39" s="109"/>
      <c r="AW39" s="110"/>
      <c r="AX39" s="110"/>
      <c r="AY39" s="77"/>
      <c r="AZ39" s="108"/>
      <c r="BA39" s="108"/>
      <c r="BB39" s="109"/>
      <c r="BC39" s="110"/>
      <c r="BD39" s="77"/>
      <c r="BE39" s="97"/>
      <c r="BF39" s="108"/>
      <c r="BG39" s="108"/>
      <c r="BH39" s="109"/>
      <c r="BI39" s="110"/>
      <c r="BJ39" s="110"/>
      <c r="BK39" s="77"/>
      <c r="BL39" s="108"/>
      <c r="BM39" s="108"/>
      <c r="BN39" s="109"/>
      <c r="BO39" s="110"/>
      <c r="BP39" s="77"/>
      <c r="BQ39" s="97"/>
      <c r="BR39" s="108"/>
      <c r="BS39" s="108"/>
      <c r="BT39" s="109"/>
      <c r="BU39" s="110"/>
      <c r="BV39" s="110"/>
      <c r="BW39" s="77"/>
      <c r="BX39" s="108"/>
      <c r="BY39" s="108"/>
      <c r="BZ39" s="109"/>
      <c r="CA39" s="110"/>
      <c r="CB39" s="77"/>
      <c r="CC39" s="97"/>
      <c r="CD39" s="108"/>
      <c r="CE39" s="108"/>
      <c r="CF39" s="109"/>
      <c r="CG39" s="110"/>
      <c r="CH39" s="110"/>
      <c r="CI39" s="77"/>
      <c r="CJ39" s="108"/>
      <c r="CK39" s="108"/>
      <c r="CL39" s="109"/>
      <c r="CM39" s="110"/>
      <c r="CN39" s="77"/>
      <c r="CO39" s="97"/>
      <c r="CP39" s="108"/>
      <c r="CQ39" s="108"/>
      <c r="CR39" s="109"/>
      <c r="CS39" s="110"/>
      <c r="CT39" s="110"/>
      <c r="CU39" s="77"/>
      <c r="CV39" s="108"/>
      <c r="CW39" s="108"/>
      <c r="CX39" s="109"/>
      <c r="CY39" s="110"/>
      <c r="CZ39" s="77"/>
      <c r="DA39" s="97"/>
      <c r="DB39" s="108"/>
      <c r="DC39" s="108"/>
      <c r="DD39" s="109"/>
      <c r="DE39" s="110"/>
      <c r="DF39" s="110"/>
      <c r="DG39" s="77"/>
      <c r="DH39" s="108"/>
      <c r="DI39" s="108"/>
      <c r="DJ39" s="109"/>
      <c r="DK39" s="110"/>
      <c r="DL39" s="77"/>
      <c r="DM39" s="97"/>
      <c r="DN39" s="108"/>
      <c r="DO39" s="108"/>
      <c r="DP39" s="109"/>
      <c r="DQ39" s="110"/>
      <c r="DR39" s="110"/>
      <c r="DS39" s="77"/>
      <c r="DT39" s="108"/>
      <c r="DU39" s="108"/>
      <c r="DV39" s="109"/>
      <c r="DW39" s="110"/>
      <c r="DX39" s="77"/>
      <c r="DY39" s="97"/>
      <c r="DZ39" s="108"/>
      <c r="EA39" s="108"/>
      <c r="EB39" s="109"/>
      <c r="EC39" s="110"/>
      <c r="ED39" s="110"/>
      <c r="EE39" s="77"/>
      <c r="EF39" s="108"/>
      <c r="EG39" s="108"/>
      <c r="EH39" s="109"/>
      <c r="EI39" s="110"/>
      <c r="EJ39" s="77"/>
      <c r="EK39" s="97"/>
      <c r="EL39" s="108"/>
      <c r="EM39" s="108"/>
      <c r="EN39" s="109"/>
      <c r="EO39" s="110"/>
      <c r="EP39" s="110"/>
      <c r="EQ39" s="77"/>
      <c r="ER39" s="108"/>
      <c r="ES39" s="108"/>
      <c r="ET39" s="109"/>
      <c r="EU39" s="110"/>
      <c r="EV39" s="77"/>
      <c r="EW39" s="97"/>
      <c r="EX39" s="108"/>
      <c r="EY39" s="108"/>
      <c r="EZ39" s="109"/>
      <c r="FA39" s="110"/>
      <c r="FB39" s="110"/>
      <c r="FC39" s="77"/>
      <c r="FD39" s="108"/>
      <c r="FE39" s="108"/>
      <c r="FF39" s="109"/>
      <c r="FG39" s="110"/>
      <c r="FH39" s="77"/>
      <c r="FI39" s="97"/>
      <c r="FJ39" s="108"/>
      <c r="FK39" s="108"/>
      <c r="FL39" s="109"/>
      <c r="FM39" s="110"/>
      <c r="FN39" s="110"/>
      <c r="FO39" s="77"/>
      <c r="FP39" s="108"/>
      <c r="FQ39" s="108"/>
      <c r="FR39" s="109"/>
      <c r="FS39" s="110"/>
      <c r="FT39" s="77"/>
      <c r="FU39" s="97"/>
      <c r="FV39" s="108"/>
      <c r="FW39" s="108"/>
      <c r="FX39" s="109"/>
      <c r="FY39" s="110"/>
      <c r="FZ39" s="110"/>
      <c r="GA39" s="77"/>
      <c r="GB39" s="108"/>
      <c r="GC39" s="108"/>
      <c r="GD39" s="109"/>
      <c r="GE39" s="110"/>
      <c r="GF39" s="77"/>
      <c r="GG39" s="97"/>
      <c r="GH39" s="108"/>
      <c r="GI39" s="108"/>
      <c r="GJ39" s="109"/>
      <c r="GK39" s="110"/>
      <c r="GL39" s="110"/>
      <c r="GM39" s="77"/>
      <c r="GN39" s="108"/>
      <c r="GO39" s="108"/>
      <c r="GP39" s="109"/>
      <c r="GQ39" s="110"/>
      <c r="GR39" s="77"/>
      <c r="GS39" s="97"/>
      <c r="GT39" s="108"/>
      <c r="GU39" s="108"/>
      <c r="GV39" s="109"/>
      <c r="GW39" s="110"/>
      <c r="GX39" s="110"/>
      <c r="GY39" s="77"/>
      <c r="GZ39" s="108"/>
      <c r="HA39" s="108"/>
      <c r="HB39" s="109"/>
      <c r="HC39" s="110"/>
      <c r="HD39" s="77"/>
      <c r="HE39" s="97"/>
      <c r="HF39" s="108"/>
      <c r="HG39" s="108"/>
      <c r="HH39" s="109"/>
      <c r="HI39" s="110"/>
      <c r="HJ39" s="110"/>
      <c r="HK39" s="77"/>
      <c r="HL39" s="108"/>
      <c r="HM39" s="108"/>
      <c r="HN39" s="109"/>
      <c r="HO39" s="110"/>
      <c r="HP39" s="77"/>
      <c r="HQ39" s="97"/>
      <c r="HR39" s="108"/>
      <c r="HS39" s="108"/>
      <c r="HT39" s="109"/>
    </row>
    <row r="40" spans="1:14" ht="12.75">
      <c r="A40" s="159" t="s">
        <v>147</v>
      </c>
      <c r="B40" s="217">
        <v>9548.70712</v>
      </c>
      <c r="C40" s="217">
        <v>9966.264900000002</v>
      </c>
      <c r="D40" s="218">
        <v>4.372924781884002</v>
      </c>
      <c r="E40" s="218">
        <v>0.020260328530385473</v>
      </c>
      <c r="F40" s="218">
        <v>0.38661934306541695</v>
      </c>
      <c r="G40" s="217"/>
      <c r="H40" s="217">
        <v>18721.875509999998</v>
      </c>
      <c r="I40" s="217">
        <v>22458.689400000007</v>
      </c>
      <c r="J40" s="218">
        <v>19.95961295653337</v>
      </c>
      <c r="K40" s="218">
        <v>0.0767842877078729</v>
      </c>
      <c r="L40" s="218">
        <v>0.4347501441610829</v>
      </c>
      <c r="M40" s="5"/>
      <c r="N40" s="5"/>
    </row>
    <row r="41" spans="1:14" ht="12.75">
      <c r="A41" s="172" t="s">
        <v>131</v>
      </c>
      <c r="B41" s="215">
        <v>7185.466999999995</v>
      </c>
      <c r="C41" s="215">
        <v>7267.845749999997</v>
      </c>
      <c r="D41" s="216">
        <v>1.1464634101026716</v>
      </c>
      <c r="E41" s="216">
        <v>0.003997100805839416</v>
      </c>
      <c r="F41" s="216">
        <v>0.281940102692412</v>
      </c>
      <c r="G41" s="217"/>
      <c r="H41" s="215">
        <v>16129.371750000011</v>
      </c>
      <c r="I41" s="215">
        <v>14523.730669999994</v>
      </c>
      <c r="J41" s="216">
        <v>-9.954765163125556</v>
      </c>
      <c r="K41" s="216">
        <v>-0.03299281427213406</v>
      </c>
      <c r="L41" s="216">
        <v>0.2811470380163517</v>
      </c>
      <c r="M41" s="5"/>
      <c r="N41" s="5"/>
    </row>
    <row r="42" spans="1:14" ht="12.75">
      <c r="A42" s="159" t="s">
        <v>142</v>
      </c>
      <c r="B42" s="217">
        <v>365.80437899999976</v>
      </c>
      <c r="C42" s="217">
        <v>398.0675</v>
      </c>
      <c r="D42" s="218">
        <v>8.81977440734798</v>
      </c>
      <c r="E42" s="218">
        <v>0.0015654394725337852</v>
      </c>
      <c r="F42" s="218">
        <v>0.015442153794817637</v>
      </c>
      <c r="G42" s="217"/>
      <c r="H42" s="217">
        <v>747.6060409999997</v>
      </c>
      <c r="I42" s="217">
        <v>841.5050799999998</v>
      </c>
      <c r="J42" s="218">
        <v>12.559962580612737</v>
      </c>
      <c r="K42" s="218">
        <v>0.0019294433809944921</v>
      </c>
      <c r="L42" s="218">
        <v>0.01628966180200539</v>
      </c>
      <c r="M42" s="5"/>
      <c r="N42" s="5"/>
    </row>
    <row r="43" spans="1:14" ht="12.75">
      <c r="A43" s="172" t="s">
        <v>137</v>
      </c>
      <c r="B43" s="215">
        <v>0.17147</v>
      </c>
      <c r="C43" s="215">
        <v>0.1955</v>
      </c>
      <c r="D43" s="216">
        <v>14.014113255963135</v>
      </c>
      <c r="E43" s="216">
        <v>1.1659600608690834E-06</v>
      </c>
      <c r="F43" s="216">
        <v>7.583992832589569E-06</v>
      </c>
      <c r="G43" s="217"/>
      <c r="H43" s="215">
        <v>34.17372</v>
      </c>
      <c r="I43" s="215">
        <v>21500.0097</v>
      </c>
      <c r="J43" s="216" t="s">
        <v>138</v>
      </c>
      <c r="K43" s="216">
        <v>0.44108135280409333</v>
      </c>
      <c r="L43" s="216">
        <v>0.4161922430139524</v>
      </c>
      <c r="M43" s="5"/>
      <c r="N43" s="5"/>
    </row>
    <row r="44" spans="1:14" ht="12.75">
      <c r="A44" s="159" t="s">
        <v>139</v>
      </c>
      <c r="B44" s="217">
        <v>0.0225</v>
      </c>
      <c r="C44" s="217">
        <v>0</v>
      </c>
      <c r="D44" s="218">
        <v>-100</v>
      </c>
      <c r="E44" s="218">
        <v>-1.0917229034354713E-06</v>
      </c>
      <c r="F44" s="218">
        <v>0</v>
      </c>
      <c r="G44" s="217"/>
      <c r="H44" s="217">
        <v>0.0225</v>
      </c>
      <c r="I44" s="217">
        <v>0</v>
      </c>
      <c r="J44" s="218">
        <v>-100</v>
      </c>
      <c r="K44" s="218">
        <v>-4.623314203713626E-07</v>
      </c>
      <c r="L44" s="218">
        <v>0</v>
      </c>
      <c r="M44" s="5"/>
      <c r="N44" s="5"/>
    </row>
    <row r="45" spans="1:14" ht="12.75">
      <c r="A45" s="172" t="s">
        <v>133</v>
      </c>
      <c r="B45" s="215">
        <v>1269.4651800000001</v>
      </c>
      <c r="C45" s="215">
        <v>1225.46151</v>
      </c>
      <c r="D45" s="216">
        <v>-3.4663156338010093</v>
      </c>
      <c r="E45" s="216">
        <v>-0.00213510286107629</v>
      </c>
      <c r="F45" s="216">
        <v>0.047539085976748795</v>
      </c>
      <c r="G45" s="217"/>
      <c r="H45" s="215">
        <v>2261.88414</v>
      </c>
      <c r="I45" s="215">
        <v>2980.00599</v>
      </c>
      <c r="J45" s="216">
        <v>31.748834403162675</v>
      </c>
      <c r="K45" s="216">
        <v>0.014756013107120472</v>
      </c>
      <c r="L45" s="216">
        <v>0.057686270586804145</v>
      </c>
      <c r="M45" s="5"/>
      <c r="N45" s="5"/>
    </row>
    <row r="46" spans="1:14" ht="12.75">
      <c r="A46" s="159" t="s">
        <v>140</v>
      </c>
      <c r="B46" s="217">
        <v>454.65963</v>
      </c>
      <c r="C46" s="217">
        <v>354.56632</v>
      </c>
      <c r="D46" s="218">
        <v>-22.01499834062681</v>
      </c>
      <c r="E46" s="218">
        <v>-0.004856629289229631</v>
      </c>
      <c r="F46" s="218">
        <v>0.013754621123057082</v>
      </c>
      <c r="G46" s="217"/>
      <c r="H46" s="217">
        <v>865.94863</v>
      </c>
      <c r="I46" s="217">
        <v>952.96692</v>
      </c>
      <c r="J46" s="218">
        <v>10.048897473283125</v>
      </c>
      <c r="K46" s="218">
        <v>0.0017880573161772042</v>
      </c>
      <c r="L46" s="218">
        <v>0.018447314465764995</v>
      </c>
      <c r="M46" s="5"/>
      <c r="N46" s="5"/>
    </row>
    <row r="47" spans="1:14" ht="12.75">
      <c r="A47" s="172" t="s">
        <v>150</v>
      </c>
      <c r="B47" s="215">
        <v>225.44781</v>
      </c>
      <c r="C47" s="215">
        <v>48.311</v>
      </c>
      <c r="D47" s="216">
        <v>-78.5710936823915</v>
      </c>
      <c r="E47" s="216">
        <v>-0.008594858334155442</v>
      </c>
      <c r="F47" s="216">
        <v>0.0018741190676994101</v>
      </c>
      <c r="G47" s="217"/>
      <c r="H47" s="215">
        <v>407.73251</v>
      </c>
      <c r="I47" s="215">
        <v>85.3934</v>
      </c>
      <c r="J47" s="216">
        <v>-79.05651428187564</v>
      </c>
      <c r="K47" s="216">
        <v>-0.006623444380779595</v>
      </c>
      <c r="L47" s="216">
        <v>0.0016530257976854607</v>
      </c>
      <c r="M47" s="5"/>
      <c r="N47" s="5"/>
    </row>
    <row r="48" spans="1:14" ht="12.75">
      <c r="A48" s="159" t="s">
        <v>141</v>
      </c>
      <c r="B48" s="217">
        <v>3109.26266</v>
      </c>
      <c r="C48" s="217">
        <v>2173.7336399999995</v>
      </c>
      <c r="D48" s="218">
        <v>-30.088452546495382</v>
      </c>
      <c r="E48" s="218">
        <v>-0.045392820353890716</v>
      </c>
      <c r="F48" s="218">
        <v>0.08432521915968712</v>
      </c>
      <c r="G48" s="217"/>
      <c r="H48" s="217">
        <v>5037.73684</v>
      </c>
      <c r="I48" s="217">
        <v>4950.920719999999</v>
      </c>
      <c r="J48" s="218">
        <v>-1.7233159007170595</v>
      </c>
      <c r="K48" s="218">
        <v>-0.0017839031142547173</v>
      </c>
      <c r="L48" s="218">
        <v>0.09583878464208562</v>
      </c>
      <c r="M48" s="5"/>
      <c r="N48" s="5"/>
    </row>
    <row r="49" spans="1:14" ht="12.75">
      <c r="A49" s="172" t="s">
        <v>146</v>
      </c>
      <c r="B49" s="215">
        <v>10220.944314</v>
      </c>
      <c r="C49" s="215">
        <v>9244.679271000005</v>
      </c>
      <c r="D49" s="216">
        <v>-9.551612972421442</v>
      </c>
      <c r="E49" s="216">
        <v>-0.04736937365628936</v>
      </c>
      <c r="F49" s="216">
        <v>0.3586270144800685</v>
      </c>
      <c r="G49" s="217"/>
      <c r="H49" s="215">
        <v>24214.169716</v>
      </c>
      <c r="I49" s="215">
        <v>20389.913282999998</v>
      </c>
      <c r="J49" s="216">
        <v>-15.793465057251366</v>
      </c>
      <c r="K49" s="216">
        <v>-0.07858106260147607</v>
      </c>
      <c r="L49" s="216">
        <v>0.39470325188326555</v>
      </c>
      <c r="M49" s="5"/>
      <c r="N49" s="5"/>
    </row>
    <row r="50" spans="1:14" ht="12.75">
      <c r="A50" s="159" t="s">
        <v>144</v>
      </c>
      <c r="B50" s="217">
        <v>1338.8183999999999</v>
      </c>
      <c r="C50" s="217">
        <v>1.8192600000000003</v>
      </c>
      <c r="D50" s="218">
        <v>-99.86411450574626</v>
      </c>
      <c r="E50" s="218">
        <v>-0.0648725592449568</v>
      </c>
      <c r="F50" s="218">
        <v>7.057419335353913E-05</v>
      </c>
      <c r="G50" s="217"/>
      <c r="H50" s="217">
        <v>2701.45573</v>
      </c>
      <c r="I50" s="217">
        <v>4.03974</v>
      </c>
      <c r="J50" s="218">
        <v>-99.85046062553836</v>
      </c>
      <c r="K50" s="218">
        <v>-0.05542667404396111</v>
      </c>
      <c r="L50" s="218">
        <v>7.820035782556806E-05</v>
      </c>
      <c r="M50" s="5"/>
      <c r="N50" s="5"/>
    </row>
    <row r="51" spans="1:14" ht="12.75">
      <c r="A51" s="172" t="s">
        <v>145</v>
      </c>
      <c r="B51" s="215">
        <v>2455.598029999999</v>
      </c>
      <c r="C51" s="215">
        <v>170.24120000000002</v>
      </c>
      <c r="D51" s="216">
        <v>-93.06722037075424</v>
      </c>
      <c r="E51" s="216">
        <v>-0.1108878397259415</v>
      </c>
      <c r="F51" s="216">
        <v>0.006604133200058554</v>
      </c>
      <c r="G51" s="217"/>
      <c r="H51" s="215">
        <v>4857.480269999999</v>
      </c>
      <c r="I51" s="215">
        <v>448.2714899999999</v>
      </c>
      <c r="J51" s="216">
        <v>-90.77152216616209</v>
      </c>
      <c r="K51" s="216">
        <v>-0.09060070035427921</v>
      </c>
      <c r="L51" s="216">
        <v>0.00867753640605597</v>
      </c>
      <c r="M51" s="5"/>
      <c r="N51" s="5"/>
    </row>
    <row r="52" spans="1:14" ht="12.75">
      <c r="A52" s="159" t="s">
        <v>149</v>
      </c>
      <c r="B52" s="217">
        <v>9060.855569999998</v>
      </c>
      <c r="C52" s="217">
        <v>3446.1247500000004</v>
      </c>
      <c r="D52" s="218">
        <v>-61.96689458984499</v>
      </c>
      <c r="E52" s="218">
        <v>-0.2724324547919566</v>
      </c>
      <c r="F52" s="218">
        <v>0.13368483582715868</v>
      </c>
      <c r="G52" s="217"/>
      <c r="H52" s="217">
        <v>34635.826239999995</v>
      </c>
      <c r="I52" s="217">
        <v>10733.22955</v>
      </c>
      <c r="J52" s="218">
        <v>-69.01119241207972</v>
      </c>
      <c r="K52" s="218">
        <v>-0.49115206570006786</v>
      </c>
      <c r="L52" s="218">
        <v>0.20777138910770518</v>
      </c>
      <c r="M52" s="5"/>
      <c r="N52" s="5"/>
    </row>
    <row r="53" spans="1:14" ht="12.75">
      <c r="A53" s="172" t="s">
        <v>151</v>
      </c>
      <c r="B53" s="215">
        <v>63065.02836999999</v>
      </c>
      <c r="C53" s="215">
        <v>41584.37759999999</v>
      </c>
      <c r="D53" s="216">
        <v>-34.061113306687</v>
      </c>
      <c r="E53" s="216">
        <v>-1.0422630411692348</v>
      </c>
      <c r="F53" s="216">
        <v>1.613174535376461</v>
      </c>
      <c r="G53" s="217"/>
      <c r="H53" s="215">
        <v>100708.24228</v>
      </c>
      <c r="I53" s="215">
        <v>86839.62979000002</v>
      </c>
      <c r="J53" s="216">
        <v>-13.771079879878112</v>
      </c>
      <c r="K53" s="216">
        <v>-0.2849731249369649</v>
      </c>
      <c r="L53" s="216">
        <v>1.6810215813438143</v>
      </c>
      <c r="M53" s="5"/>
      <c r="N53" s="5"/>
    </row>
    <row r="54" spans="1:14" ht="12.75">
      <c r="A54" s="159" t="s">
        <v>130</v>
      </c>
      <c r="B54" s="217">
        <v>34681.7269</v>
      </c>
      <c r="C54" s="217">
        <v>9281.058</v>
      </c>
      <c r="D54" s="218">
        <v>-73.23934293479486</v>
      </c>
      <c r="E54" s="218">
        <v>-1.2324663111427145</v>
      </c>
      <c r="F54" s="218">
        <v>0.360038247318916</v>
      </c>
      <c r="G54" s="217"/>
      <c r="H54" s="217">
        <v>85763.22897</v>
      </c>
      <c r="I54" s="217">
        <v>18935.0122</v>
      </c>
      <c r="J54" s="218">
        <v>-77.9217592114874</v>
      </c>
      <c r="K54" s="218">
        <v>-1.3731904168959739</v>
      </c>
      <c r="L54" s="218">
        <v>0.3665396113293174</v>
      </c>
      <c r="M54" s="5"/>
      <c r="N54" s="5"/>
    </row>
    <row r="55" spans="1:14" ht="13.5" thickBot="1">
      <c r="A55" s="220" t="s">
        <v>152</v>
      </c>
      <c r="B55" s="221">
        <v>5592.8209499956365</v>
      </c>
      <c r="C55" s="221">
        <v>10574.99580000043</v>
      </c>
      <c r="D55" s="222">
        <v>89.08160827155889</v>
      </c>
      <c r="E55" s="222">
        <v>0.24174019522979623</v>
      </c>
      <c r="F55" s="222">
        <v>0.4102337204699133</v>
      </c>
      <c r="G55" s="223"/>
      <c r="H55" s="221">
        <v>12763.595219997167</v>
      </c>
      <c r="I55" s="221">
        <v>24656.64273999834</v>
      </c>
      <c r="J55" s="222">
        <v>93.17944760084464</v>
      </c>
      <c r="K55" s="222">
        <v>0.24437909122072238</v>
      </c>
      <c r="L55" s="222">
        <v>0.47729761941240406</v>
      </c>
      <c r="M55" s="5"/>
      <c r="N55" s="5"/>
    </row>
    <row r="56" spans="1:13" ht="12.75">
      <c r="A56" s="8" t="s">
        <v>81</v>
      </c>
      <c r="B56" s="39"/>
      <c r="C56" s="39"/>
      <c r="D56" s="39"/>
      <c r="E56" s="39"/>
      <c r="F56" s="39"/>
      <c r="G56" s="39"/>
      <c r="H56" s="39"/>
      <c r="I56" s="39"/>
      <c r="J56" s="39"/>
      <c r="K56" s="39"/>
      <c r="L56" s="39"/>
      <c r="M56" s="39"/>
    </row>
    <row r="57" spans="1:13" ht="12.75">
      <c r="A57" s="8" t="s">
        <v>83</v>
      </c>
      <c r="B57" s="39"/>
      <c r="C57" s="39"/>
      <c r="D57" s="39"/>
      <c r="E57" s="39"/>
      <c r="F57" s="39"/>
      <c r="G57" s="135"/>
      <c r="H57" s="39"/>
      <c r="I57" s="39"/>
      <c r="J57" s="39"/>
      <c r="K57" s="39"/>
      <c r="L57" s="39"/>
      <c r="M57" s="39"/>
    </row>
    <row r="58" spans="1:2" ht="12.75">
      <c r="A58" s="8" t="s">
        <v>42</v>
      </c>
      <c r="B58" s="41"/>
    </row>
    <row r="59" spans="1:2" ht="12.75">
      <c r="A59" s="8" t="s">
        <v>54</v>
      </c>
      <c r="B59" s="8"/>
    </row>
    <row r="60" spans="1:6" ht="12.75">
      <c r="A60" s="414" t="s">
        <v>77</v>
      </c>
      <c r="B60" s="414"/>
      <c r="C60" s="414"/>
      <c r="D60" s="414"/>
      <c r="E60" s="414"/>
      <c r="F60" s="414"/>
    </row>
    <row r="61" spans="1:6" ht="12.75">
      <c r="A61" s="414"/>
      <c r="B61" s="414"/>
      <c r="C61" s="414"/>
      <c r="D61" s="414"/>
      <c r="E61" s="414"/>
      <c r="F61" s="414"/>
    </row>
  </sheetData>
  <sheetProtection/>
  <mergeCells count="11">
    <mergeCell ref="F16:F17"/>
    <mergeCell ref="H16:K16"/>
    <mergeCell ref="L16:L17"/>
    <mergeCell ref="A7:G8"/>
    <mergeCell ref="A9:G13"/>
    <mergeCell ref="A61:F61"/>
    <mergeCell ref="A60:F60"/>
    <mergeCell ref="B15:F15"/>
    <mergeCell ref="H15:L15"/>
    <mergeCell ref="A16:A17"/>
    <mergeCell ref="B16:E16"/>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V30"/>
  <sheetViews>
    <sheetView zoomScalePageLayoutView="0" workbookViewId="0" topLeftCell="A1">
      <selection activeCell="A1" sqref="A1"/>
    </sheetView>
  </sheetViews>
  <sheetFormatPr defaultColWidth="6.7109375" defaultRowHeight="12.75"/>
  <cols>
    <col min="1" max="1" width="7.8515625" style="20" customWidth="1"/>
    <col min="2" max="2" width="33.140625" style="21" customWidth="1"/>
    <col min="3" max="4" width="11.8515625" style="20" bestFit="1" customWidth="1"/>
    <col min="5" max="5" width="10.57421875" style="20" customWidth="1"/>
    <col min="6" max="6" width="12.57421875" style="20" customWidth="1"/>
    <col min="7" max="7" width="2.7109375" style="20" customWidth="1"/>
    <col min="8" max="9" width="11.8515625" style="20" bestFit="1" customWidth="1"/>
    <col min="10" max="10" width="10.28125" style="20" customWidth="1"/>
    <col min="11" max="11" width="12.7109375" style="20" bestFit="1" customWidth="1"/>
    <col min="12" max="12" width="1.7109375" style="20" customWidth="1"/>
    <col min="13" max="14" width="12.8515625" style="20" bestFit="1" customWidth="1"/>
    <col min="15" max="15" width="10.00390625" style="20" customWidth="1"/>
    <col min="16" max="16" width="12.8515625" style="20" customWidth="1"/>
    <col min="17" max="17" width="2.00390625" style="20" customWidth="1"/>
    <col min="18" max="19" width="12.8515625" style="20" bestFit="1" customWidth="1"/>
    <col min="20" max="20" width="9.421875" style="20" customWidth="1"/>
    <col min="21" max="21" width="13.00390625" style="20" customWidth="1"/>
    <col min="22" max="16384" width="6.7109375" style="20" customWidth="1"/>
  </cols>
  <sheetData>
    <row r="1" spans="16:21" ht="12.75">
      <c r="P1" s="423"/>
      <c r="Q1" s="433"/>
      <c r="R1" s="433"/>
      <c r="S1" s="433"/>
      <c r="T1" s="433"/>
      <c r="U1" s="433"/>
    </row>
    <row r="2" spans="16:21" ht="12.75">
      <c r="P2" s="433"/>
      <c r="Q2" s="433"/>
      <c r="R2" s="433"/>
      <c r="S2" s="433"/>
      <c r="T2" s="433"/>
      <c r="U2" s="433"/>
    </row>
    <row r="3" spans="16:21" ht="12.75">
      <c r="P3" s="433"/>
      <c r="Q3" s="433"/>
      <c r="R3" s="433"/>
      <c r="S3" s="433"/>
      <c r="T3" s="433"/>
      <c r="U3" s="433"/>
    </row>
    <row r="4" spans="16:21" ht="12.75">
      <c r="P4" s="433"/>
      <c r="Q4" s="433"/>
      <c r="R4" s="433"/>
      <c r="S4" s="433"/>
      <c r="T4" s="433"/>
      <c r="U4" s="433"/>
    </row>
    <row r="5" spans="2:21" s="99" customFormat="1" ht="12.75">
      <c r="B5" s="21"/>
      <c r="P5" s="433"/>
      <c r="Q5" s="433"/>
      <c r="R5" s="433"/>
      <c r="S5" s="433"/>
      <c r="T5" s="433"/>
      <c r="U5" s="433"/>
    </row>
    <row r="6" spans="2:21" s="99" customFormat="1" ht="12.75">
      <c r="B6" s="21"/>
      <c r="P6" s="433"/>
      <c r="Q6" s="433"/>
      <c r="R6" s="433"/>
      <c r="S6" s="433"/>
      <c r="T6" s="433"/>
      <c r="U6" s="433"/>
    </row>
    <row r="7" spans="1:21" ht="12.75">
      <c r="A7" s="408" t="s">
        <v>58</v>
      </c>
      <c r="B7" s="408"/>
      <c r="C7" s="408"/>
      <c r="D7" s="408"/>
      <c r="E7" s="408"/>
      <c r="F7" s="408"/>
      <c r="G7" s="409"/>
      <c r="P7" s="433"/>
      <c r="Q7" s="433"/>
      <c r="R7" s="433"/>
      <c r="S7" s="433"/>
      <c r="T7" s="433"/>
      <c r="U7" s="433"/>
    </row>
    <row r="8" spans="1:7" ht="12.75">
      <c r="A8" s="408"/>
      <c r="B8" s="408"/>
      <c r="C8" s="408"/>
      <c r="D8" s="408"/>
      <c r="E8" s="408"/>
      <c r="F8" s="408"/>
      <c r="G8" s="409"/>
    </row>
    <row r="9" spans="1:21" s="99" customFormat="1" ht="12.75">
      <c r="A9" s="410" t="s">
        <v>98</v>
      </c>
      <c r="B9" s="410"/>
      <c r="C9" s="410"/>
      <c r="D9" s="410"/>
      <c r="E9" s="410"/>
      <c r="F9" s="410"/>
      <c r="G9" s="411"/>
      <c r="H9" s="224"/>
      <c r="I9" s="224"/>
      <c r="J9" s="224"/>
      <c r="K9" s="224"/>
      <c r="L9" s="224"/>
      <c r="M9" s="224"/>
      <c r="N9" s="224"/>
      <c r="O9" s="224"/>
      <c r="P9" s="224"/>
      <c r="Q9" s="224"/>
      <c r="R9" s="224"/>
      <c r="S9" s="224"/>
      <c r="T9" s="224"/>
      <c r="U9" s="224"/>
    </row>
    <row r="10" spans="1:21" s="99" customFormat="1" ht="12.75">
      <c r="A10" s="410"/>
      <c r="B10" s="410"/>
      <c r="C10" s="410"/>
      <c r="D10" s="410"/>
      <c r="E10" s="410"/>
      <c r="F10" s="410"/>
      <c r="G10" s="411"/>
      <c r="H10" s="224"/>
      <c r="I10" s="224"/>
      <c r="J10" s="224"/>
      <c r="K10" s="224"/>
      <c r="L10" s="224"/>
      <c r="M10" s="224"/>
      <c r="N10" s="224"/>
      <c r="O10" s="224"/>
      <c r="P10" s="224"/>
      <c r="Q10" s="224"/>
      <c r="R10" s="224"/>
      <c r="S10" s="224"/>
      <c r="T10" s="224"/>
      <c r="U10" s="224"/>
    </row>
    <row r="11" spans="1:21" s="99" customFormat="1" ht="12.75">
      <c r="A11" s="410"/>
      <c r="B11" s="410"/>
      <c r="C11" s="410"/>
      <c r="D11" s="410"/>
      <c r="E11" s="410"/>
      <c r="F11" s="410"/>
      <c r="G11" s="411"/>
      <c r="H11" s="224"/>
      <c r="I11" s="224"/>
      <c r="J11" s="224"/>
      <c r="K11" s="224"/>
      <c r="L11" s="224"/>
      <c r="M11" s="224"/>
      <c r="N11" s="224"/>
      <c r="O11" s="224"/>
      <c r="P11" s="224"/>
      <c r="Q11" s="224"/>
      <c r="R11" s="224"/>
      <c r="S11" s="224"/>
      <c r="T11" s="224"/>
      <c r="U11" s="224"/>
    </row>
    <row r="12" spans="1:21" s="99" customFormat="1" ht="12.75">
      <c r="A12" s="410"/>
      <c r="B12" s="410"/>
      <c r="C12" s="410"/>
      <c r="D12" s="410"/>
      <c r="E12" s="410"/>
      <c r="F12" s="410"/>
      <c r="G12" s="411"/>
      <c r="H12" s="224"/>
      <c r="I12" s="224"/>
      <c r="J12" s="224"/>
      <c r="K12" s="224"/>
      <c r="L12" s="224"/>
      <c r="M12" s="224"/>
      <c r="N12" s="224"/>
      <c r="O12" s="224"/>
      <c r="P12" s="224"/>
      <c r="Q12" s="224"/>
      <c r="R12" s="224"/>
      <c r="S12" s="224"/>
      <c r="T12" s="224"/>
      <c r="U12" s="224"/>
    </row>
    <row r="13" spans="1:21" s="99" customFormat="1" ht="12.75">
      <c r="A13" s="412"/>
      <c r="B13" s="412"/>
      <c r="C13" s="412"/>
      <c r="D13" s="412"/>
      <c r="E13" s="412"/>
      <c r="F13" s="412"/>
      <c r="G13" s="413"/>
      <c r="H13" s="224"/>
      <c r="I13" s="224"/>
      <c r="J13" s="224"/>
      <c r="K13" s="224"/>
      <c r="L13" s="224"/>
      <c r="M13" s="224"/>
      <c r="N13" s="224"/>
      <c r="O13" s="224"/>
      <c r="P13" s="224"/>
      <c r="Q13" s="224"/>
      <c r="R13" s="224"/>
      <c r="S13" s="224"/>
      <c r="T13" s="224"/>
      <c r="U13" s="224"/>
    </row>
    <row r="14" spans="1:21" s="99" customFormat="1" ht="13.5" thickBot="1">
      <c r="A14" s="224"/>
      <c r="B14" s="225"/>
      <c r="C14" s="224"/>
      <c r="D14" s="224"/>
      <c r="E14" s="224"/>
      <c r="F14" s="224"/>
      <c r="G14" s="224"/>
      <c r="H14" s="224"/>
      <c r="I14" s="224"/>
      <c r="J14" s="224"/>
      <c r="K14" s="224"/>
      <c r="L14" s="224"/>
      <c r="M14" s="224"/>
      <c r="N14" s="224"/>
      <c r="O14" s="224"/>
      <c r="P14" s="224"/>
      <c r="Q14" s="224"/>
      <c r="R14" s="224"/>
      <c r="S14" s="224"/>
      <c r="T14" s="224"/>
      <c r="U14" s="224"/>
    </row>
    <row r="15" spans="1:48" ht="13.5" thickBot="1">
      <c r="A15" s="226"/>
      <c r="B15" s="226"/>
      <c r="C15" s="434" t="s">
        <v>89</v>
      </c>
      <c r="D15" s="434"/>
      <c r="E15" s="434"/>
      <c r="F15" s="434"/>
      <c r="G15" s="434"/>
      <c r="H15" s="434"/>
      <c r="I15" s="434"/>
      <c r="J15" s="434"/>
      <c r="K15" s="434"/>
      <c r="L15" s="227"/>
      <c r="M15" s="434" t="s">
        <v>96</v>
      </c>
      <c r="N15" s="434"/>
      <c r="O15" s="434"/>
      <c r="P15" s="434"/>
      <c r="Q15" s="434"/>
      <c r="R15" s="434"/>
      <c r="S15" s="434"/>
      <c r="T15" s="434"/>
      <c r="U15" s="43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row>
    <row r="16" spans="1:44" ht="13.5" thickBot="1">
      <c r="A16" s="435" t="s">
        <v>2</v>
      </c>
      <c r="B16" s="435" t="s">
        <v>15</v>
      </c>
      <c r="C16" s="431" t="s">
        <v>21</v>
      </c>
      <c r="D16" s="431"/>
      <c r="E16" s="431"/>
      <c r="F16" s="431"/>
      <c r="G16" s="437"/>
      <c r="H16" s="431" t="s">
        <v>22</v>
      </c>
      <c r="I16" s="431"/>
      <c r="J16" s="431"/>
      <c r="K16" s="431"/>
      <c r="L16" s="227"/>
      <c r="M16" s="431" t="s">
        <v>21</v>
      </c>
      <c r="N16" s="431"/>
      <c r="O16" s="431"/>
      <c r="P16" s="431"/>
      <c r="Q16" s="437"/>
      <c r="R16" s="431" t="s">
        <v>22</v>
      </c>
      <c r="S16" s="431"/>
      <c r="T16" s="431"/>
      <c r="U16" s="431"/>
      <c r="V16" s="24"/>
      <c r="W16" s="24"/>
      <c r="X16" s="24"/>
      <c r="Y16" s="24"/>
      <c r="Z16" s="24"/>
      <c r="AA16" s="24"/>
      <c r="AB16" s="24"/>
      <c r="AC16" s="24"/>
      <c r="AD16" s="24"/>
      <c r="AE16" s="24"/>
      <c r="AF16" s="24"/>
      <c r="AG16" s="24"/>
      <c r="AH16" s="24"/>
      <c r="AI16" s="24"/>
      <c r="AJ16" s="24"/>
      <c r="AK16" s="24"/>
      <c r="AL16" s="24"/>
      <c r="AM16" s="24"/>
      <c r="AN16" s="24"/>
      <c r="AO16" s="24"/>
      <c r="AP16" s="24"/>
      <c r="AQ16" s="24"/>
      <c r="AR16" s="24"/>
    </row>
    <row r="17" spans="1:44" ht="24.75" thickBot="1">
      <c r="A17" s="436"/>
      <c r="B17" s="436"/>
      <c r="C17" s="166">
        <v>2018</v>
      </c>
      <c r="D17" s="166">
        <v>2019</v>
      </c>
      <c r="E17" s="167" t="s">
        <v>52</v>
      </c>
      <c r="F17" s="167" t="s">
        <v>53</v>
      </c>
      <c r="G17" s="228"/>
      <c r="H17" s="208">
        <v>2018</v>
      </c>
      <c r="I17" s="208">
        <v>2019</v>
      </c>
      <c r="J17" s="167" t="s">
        <v>52</v>
      </c>
      <c r="K17" s="167" t="s">
        <v>53</v>
      </c>
      <c r="L17" s="227"/>
      <c r="M17" s="208">
        <v>2018</v>
      </c>
      <c r="N17" s="208">
        <v>2019</v>
      </c>
      <c r="O17" s="167" t="s">
        <v>52</v>
      </c>
      <c r="P17" s="167" t="s">
        <v>53</v>
      </c>
      <c r="Q17" s="228"/>
      <c r="R17" s="208">
        <v>2018</v>
      </c>
      <c r="S17" s="208">
        <v>2019</v>
      </c>
      <c r="T17" s="167" t="s">
        <v>52</v>
      </c>
      <c r="U17" s="167" t="s">
        <v>53</v>
      </c>
      <c r="V17" s="24"/>
      <c r="W17" s="24"/>
      <c r="X17" s="24"/>
      <c r="Y17" s="24"/>
      <c r="Z17" s="24"/>
      <c r="AA17" s="24"/>
      <c r="AB17" s="24"/>
      <c r="AC17" s="24"/>
      <c r="AD17" s="24"/>
      <c r="AE17" s="24"/>
      <c r="AF17" s="24"/>
      <c r="AG17" s="24"/>
      <c r="AH17" s="24"/>
      <c r="AI17" s="24"/>
      <c r="AJ17" s="24"/>
      <c r="AK17" s="24"/>
      <c r="AL17" s="24"/>
      <c r="AM17" s="24"/>
      <c r="AN17" s="24"/>
      <c r="AO17" s="24"/>
      <c r="AP17" s="24"/>
      <c r="AQ17" s="24"/>
      <c r="AR17" s="24"/>
    </row>
    <row r="18" spans="1:21" s="26" customFormat="1" ht="12.75">
      <c r="A18" s="229" t="s">
        <v>49</v>
      </c>
      <c r="B18" s="230"/>
      <c r="C18" s="231">
        <v>1443905.763</v>
      </c>
      <c r="D18" s="231">
        <v>1762484.206</v>
      </c>
      <c r="E18" s="232">
        <v>22.06365894254001</v>
      </c>
      <c r="F18" s="232">
        <v>22.063658942540005</v>
      </c>
      <c r="G18" s="231"/>
      <c r="H18" s="231">
        <v>2060962.533</v>
      </c>
      <c r="I18" s="231">
        <v>2577797.796</v>
      </c>
      <c r="J18" s="232">
        <v>25.077373058678496</v>
      </c>
      <c r="K18" s="232">
        <v>25.0773730586785</v>
      </c>
      <c r="L18" s="231"/>
      <c r="M18" s="231">
        <v>3138693.115</v>
      </c>
      <c r="N18" s="231">
        <v>3578126.159</v>
      </c>
      <c r="O18" s="232">
        <v>14.00051001800473</v>
      </c>
      <c r="P18" s="232">
        <v>14.000510018004748</v>
      </c>
      <c r="Q18" s="231"/>
      <c r="R18" s="231">
        <v>4866638.737</v>
      </c>
      <c r="S18" s="231">
        <v>5165884.291999999</v>
      </c>
      <c r="T18" s="232">
        <v>6.148916555586936</v>
      </c>
      <c r="U18" s="232">
        <v>6.148916555586942</v>
      </c>
    </row>
    <row r="19" spans="1:21" ht="12.75">
      <c r="A19" s="233" t="s">
        <v>24</v>
      </c>
      <c r="B19" s="234" t="s">
        <v>25</v>
      </c>
      <c r="C19" s="235">
        <v>868870.386</v>
      </c>
      <c r="D19" s="235">
        <v>1035215.216</v>
      </c>
      <c r="E19" s="236">
        <v>19.144953341751947</v>
      </c>
      <c r="F19" s="236">
        <v>11.520476908021037</v>
      </c>
      <c r="G19" s="237"/>
      <c r="H19" s="235">
        <v>833018.536</v>
      </c>
      <c r="I19" s="235">
        <v>969643.094</v>
      </c>
      <c r="J19" s="236">
        <v>16.401142603146113</v>
      </c>
      <c r="K19" s="236">
        <v>6.629162627285863</v>
      </c>
      <c r="L19" s="237"/>
      <c r="M19" s="235">
        <v>1835947.511</v>
      </c>
      <c r="N19" s="235">
        <v>2073653.5690000001</v>
      </c>
      <c r="O19" s="236">
        <v>12.94732319828289</v>
      </c>
      <c r="P19" s="236">
        <v>7.573408717914755</v>
      </c>
      <c r="Q19" s="237"/>
      <c r="R19" s="235">
        <v>1811689.518</v>
      </c>
      <c r="S19" s="235">
        <v>2036448.0350000001</v>
      </c>
      <c r="T19" s="236">
        <v>12.406017408994053</v>
      </c>
      <c r="U19" s="236">
        <v>4.618352196377551</v>
      </c>
    </row>
    <row r="20" spans="1:21" s="54" customFormat="1" ht="24">
      <c r="A20" s="238" t="s">
        <v>62</v>
      </c>
      <c r="B20" s="239" t="s">
        <v>63</v>
      </c>
      <c r="C20" s="237">
        <v>16523.572</v>
      </c>
      <c r="D20" s="237">
        <v>18608.209</v>
      </c>
      <c r="E20" s="240">
        <v>12.616140142095178</v>
      </c>
      <c r="F20" s="240">
        <v>0.14437486527297688</v>
      </c>
      <c r="G20" s="237"/>
      <c r="H20" s="237">
        <v>190478.985</v>
      </c>
      <c r="I20" s="237">
        <v>222318.005</v>
      </c>
      <c r="J20" s="240">
        <v>16.71524026653126</v>
      </c>
      <c r="K20" s="240">
        <v>1.5448616600348464</v>
      </c>
      <c r="L20" s="237"/>
      <c r="M20" s="237">
        <v>36182.544</v>
      </c>
      <c r="N20" s="237">
        <v>37795.409</v>
      </c>
      <c r="O20" s="240">
        <v>4.457577665075174</v>
      </c>
      <c r="P20" s="240">
        <v>0.051386514734174576</v>
      </c>
      <c r="Q20" s="237"/>
      <c r="R20" s="237">
        <v>418021.093</v>
      </c>
      <c r="S20" s="237">
        <v>463237.30700000003</v>
      </c>
      <c r="T20" s="240">
        <v>10.816730245715146</v>
      </c>
      <c r="U20" s="240">
        <v>0.9291056197829307</v>
      </c>
    </row>
    <row r="21" spans="1:21" ht="12.75">
      <c r="A21" s="233" t="s">
        <v>23</v>
      </c>
      <c r="B21" s="234" t="s">
        <v>57</v>
      </c>
      <c r="C21" s="235">
        <v>202551.113</v>
      </c>
      <c r="D21" s="235">
        <v>323020.842</v>
      </c>
      <c r="E21" s="236">
        <v>59.47621181424956</v>
      </c>
      <c r="F21" s="236">
        <v>8.343323510926384</v>
      </c>
      <c r="G21" s="237"/>
      <c r="H21" s="235">
        <v>1011846.557</v>
      </c>
      <c r="I21" s="235">
        <v>1200822.504</v>
      </c>
      <c r="J21" s="236">
        <v>18.67634432243266</v>
      </c>
      <c r="K21" s="236">
        <v>9.169305311189756</v>
      </c>
      <c r="L21" s="237"/>
      <c r="M21" s="235">
        <v>493876.119</v>
      </c>
      <c r="N21" s="235">
        <v>646707.4920000001</v>
      </c>
      <c r="O21" s="236">
        <v>30.945285086764862</v>
      </c>
      <c r="P21" s="236">
        <v>4.869267793962076</v>
      </c>
      <c r="Q21" s="237"/>
      <c r="R21" s="235">
        <v>2583047.9869999997</v>
      </c>
      <c r="S21" s="235">
        <v>2444793.3449999997</v>
      </c>
      <c r="T21" s="236">
        <v>-5.352383799906546</v>
      </c>
      <c r="U21" s="236">
        <v>-2.8408651118662234</v>
      </c>
    </row>
    <row r="22" spans="1:21" ht="13.5" thickBot="1">
      <c r="A22" s="432" t="s">
        <v>56</v>
      </c>
      <c r="B22" s="432"/>
      <c r="C22" s="241">
        <v>355960.692</v>
      </c>
      <c r="D22" s="241">
        <v>385639.939</v>
      </c>
      <c r="E22" s="242">
        <v>8.337787757756132</v>
      </c>
      <c r="F22" s="242">
        <v>2.0554836583196066</v>
      </c>
      <c r="G22" s="241"/>
      <c r="H22" s="241">
        <v>25618.455</v>
      </c>
      <c r="I22" s="241">
        <v>185014.193</v>
      </c>
      <c r="J22" s="242">
        <v>622.1910649959179</v>
      </c>
      <c r="K22" s="242">
        <v>7.734043460168036</v>
      </c>
      <c r="L22" s="241"/>
      <c r="M22" s="241">
        <v>772686.941</v>
      </c>
      <c r="N22" s="241">
        <v>819969.689</v>
      </c>
      <c r="O22" s="242">
        <v>6.119263247649487</v>
      </c>
      <c r="P22" s="242">
        <v>1.506446991393742</v>
      </c>
      <c r="Q22" s="241"/>
      <c r="R22" s="241">
        <v>53880.139</v>
      </c>
      <c r="S22" s="241">
        <v>221405.60499999998</v>
      </c>
      <c r="T22" s="242">
        <v>310.92248295795963</v>
      </c>
      <c r="U22" s="242">
        <v>3.4423238512926835</v>
      </c>
    </row>
    <row r="23" spans="1:21" ht="12.75">
      <c r="A23" s="8" t="s">
        <v>81</v>
      </c>
      <c r="C23" s="57"/>
      <c r="D23" s="57"/>
      <c r="E23" s="57"/>
      <c r="F23" s="57"/>
      <c r="G23" s="57"/>
      <c r="H23" s="57"/>
      <c r="I23" s="57"/>
      <c r="J23" s="57"/>
      <c r="K23" s="57"/>
      <c r="L23" s="57"/>
      <c r="M23" s="57"/>
      <c r="N23" s="57"/>
      <c r="O23" s="57"/>
      <c r="P23" s="57"/>
      <c r="Q23" s="57"/>
      <c r="R23" s="57"/>
      <c r="S23" s="57"/>
      <c r="T23" s="57"/>
      <c r="U23" s="57"/>
    </row>
    <row r="24" spans="1:19" s="24" customFormat="1" ht="12.75">
      <c r="A24" s="8" t="s">
        <v>83</v>
      </c>
      <c r="B24" s="21"/>
      <c r="C24" s="51"/>
      <c r="D24" s="51"/>
      <c r="E24" s="20"/>
      <c r="F24" s="20"/>
      <c r="G24" s="46"/>
      <c r="H24" s="51"/>
      <c r="I24" s="51"/>
      <c r="J24" s="20"/>
      <c r="M24" s="72"/>
      <c r="N24" s="72"/>
      <c r="R24" s="72"/>
      <c r="S24" s="72"/>
    </row>
    <row r="25" spans="1:7" ht="12.75">
      <c r="A25" s="414"/>
      <c r="B25" s="414"/>
      <c r="C25" s="414"/>
      <c r="D25" s="414"/>
      <c r="E25" s="414"/>
      <c r="F25" s="414"/>
      <c r="G25" s="38"/>
    </row>
    <row r="26" spans="2:7" ht="12.75">
      <c r="B26" s="20"/>
      <c r="G26" s="46"/>
    </row>
    <row r="27" spans="2:7" ht="12.75">
      <c r="B27" s="20"/>
      <c r="G27" s="38"/>
    </row>
    <row r="28" spans="2:7" ht="12.75">
      <c r="B28" s="20"/>
      <c r="G28" s="46"/>
    </row>
    <row r="29" ht="12.75">
      <c r="B29" s="20"/>
    </row>
    <row r="30" ht="12.75">
      <c r="B30" s="20"/>
    </row>
  </sheetData>
  <sheetProtection/>
  <mergeCells count="13">
    <mergeCell ref="M16:Q16"/>
    <mergeCell ref="A7:G8"/>
    <mergeCell ref="A9:G13"/>
    <mergeCell ref="R16:U16"/>
    <mergeCell ref="A25:F25"/>
    <mergeCell ref="A22:B22"/>
    <mergeCell ref="P1:U7"/>
    <mergeCell ref="C15:K15"/>
    <mergeCell ref="M15:U15"/>
    <mergeCell ref="A16:A17"/>
    <mergeCell ref="B16:B17"/>
    <mergeCell ref="C16:G16"/>
    <mergeCell ref="H16:K16"/>
  </mergeCells>
  <printOptions horizontalCentered="1"/>
  <pageMargins left="0.5905511811023623" right="0.5905511811023623" top="0.5905511811023623" bottom="1.36" header="0" footer="0"/>
  <pageSetup fitToHeight="2"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V28"/>
  <sheetViews>
    <sheetView zoomScalePageLayoutView="0" workbookViewId="0" topLeftCell="A1">
      <selection activeCell="A19" sqref="A19"/>
    </sheetView>
  </sheetViews>
  <sheetFormatPr defaultColWidth="6.7109375" defaultRowHeight="12.75"/>
  <cols>
    <col min="1" max="1" width="23.7109375" style="20" customWidth="1"/>
    <col min="2" max="2" width="41.8515625" style="21" bestFit="1" customWidth="1"/>
    <col min="3" max="4" width="10.28125" style="20" bestFit="1" customWidth="1"/>
    <col min="5" max="5" width="9.57421875" style="20" customWidth="1"/>
    <col min="6" max="6" width="12.28125" style="20" customWidth="1"/>
    <col min="7" max="7" width="1.28515625" style="20" customWidth="1"/>
    <col min="8" max="9" width="10.28125" style="20" bestFit="1" customWidth="1"/>
    <col min="10" max="10" width="9.421875" style="20" customWidth="1"/>
    <col min="11" max="11" width="12.57421875" style="20" customWidth="1"/>
    <col min="12" max="12" width="1.1484375" style="20" customWidth="1"/>
    <col min="13" max="14" width="11.28125" style="20" bestFit="1" customWidth="1"/>
    <col min="15" max="15" width="11.57421875" style="20" bestFit="1" customWidth="1"/>
    <col min="16" max="16" width="12.7109375" style="20" customWidth="1"/>
    <col min="17" max="17" width="1.7109375" style="20" customWidth="1"/>
    <col min="18" max="19" width="11.28125" style="20" bestFit="1" customWidth="1"/>
    <col min="20" max="20" width="10.00390625" style="20" customWidth="1"/>
    <col min="21" max="21" width="12.7109375" style="20" customWidth="1"/>
    <col min="22" max="16384" width="6.7109375" style="20" customWidth="1"/>
  </cols>
  <sheetData>
    <row r="1" spans="16:21" ht="12.75">
      <c r="P1" s="423"/>
      <c r="Q1" s="433"/>
      <c r="R1" s="433"/>
      <c r="S1" s="433"/>
      <c r="T1" s="433"/>
      <c r="U1" s="433"/>
    </row>
    <row r="2" spans="16:21" ht="12.75">
      <c r="P2" s="433"/>
      <c r="Q2" s="433"/>
      <c r="R2" s="433"/>
      <c r="S2" s="433"/>
      <c r="T2" s="433"/>
      <c r="U2" s="433"/>
    </row>
    <row r="3" spans="16:21" ht="12.75">
      <c r="P3" s="433"/>
      <c r="Q3" s="433"/>
      <c r="R3" s="433"/>
      <c r="S3" s="433"/>
      <c r="T3" s="433"/>
      <c r="U3" s="433"/>
    </row>
    <row r="4" spans="16:21" ht="12.75">
      <c r="P4" s="433"/>
      <c r="Q4" s="433"/>
      <c r="R4" s="433"/>
      <c r="S4" s="433"/>
      <c r="T4" s="433"/>
      <c r="U4" s="433"/>
    </row>
    <row r="5" spans="2:21" s="99" customFormat="1" ht="12.75">
      <c r="B5" s="21"/>
      <c r="P5" s="433"/>
      <c r="Q5" s="433"/>
      <c r="R5" s="433"/>
      <c r="S5" s="433"/>
      <c r="T5" s="433"/>
      <c r="U5" s="433"/>
    </row>
    <row r="6" spans="2:21" s="99" customFormat="1" ht="12.75">
      <c r="B6" s="21"/>
      <c r="P6" s="433"/>
      <c r="Q6" s="433"/>
      <c r="R6" s="433"/>
      <c r="S6" s="433"/>
      <c r="T6" s="433"/>
      <c r="U6" s="433"/>
    </row>
    <row r="7" spans="1:21" ht="12.75">
      <c r="A7" s="408" t="s">
        <v>58</v>
      </c>
      <c r="B7" s="408"/>
      <c r="C7" s="408"/>
      <c r="D7" s="408"/>
      <c r="E7" s="408"/>
      <c r="F7" s="408"/>
      <c r="G7" s="409"/>
      <c r="P7" s="433"/>
      <c r="Q7" s="433"/>
      <c r="R7" s="433"/>
      <c r="S7" s="433"/>
      <c r="T7" s="433"/>
      <c r="U7" s="433"/>
    </row>
    <row r="8" spans="1:7" ht="12.75">
      <c r="A8" s="408"/>
      <c r="B8" s="408"/>
      <c r="C8" s="408"/>
      <c r="D8" s="408"/>
      <c r="E8" s="408"/>
      <c r="F8" s="408"/>
      <c r="G8" s="409"/>
    </row>
    <row r="9" spans="1:7" s="99" customFormat="1" ht="12.75">
      <c r="A9" s="410" t="s">
        <v>99</v>
      </c>
      <c r="B9" s="410"/>
      <c r="C9" s="410"/>
      <c r="D9" s="410"/>
      <c r="E9" s="410"/>
      <c r="F9" s="410"/>
      <c r="G9" s="411"/>
    </row>
    <row r="10" spans="1:7" s="99" customFormat="1" ht="12.75">
      <c r="A10" s="410"/>
      <c r="B10" s="410"/>
      <c r="C10" s="410"/>
      <c r="D10" s="410"/>
      <c r="E10" s="410"/>
      <c r="F10" s="410"/>
      <c r="G10" s="411"/>
    </row>
    <row r="11" spans="1:7" s="99" customFormat="1" ht="12.75">
      <c r="A11" s="410"/>
      <c r="B11" s="410"/>
      <c r="C11" s="410"/>
      <c r="D11" s="410"/>
      <c r="E11" s="410"/>
      <c r="F11" s="410"/>
      <c r="G11" s="411"/>
    </row>
    <row r="12" spans="1:7" s="99" customFormat="1" ht="12.75">
      <c r="A12" s="410"/>
      <c r="B12" s="410"/>
      <c r="C12" s="410"/>
      <c r="D12" s="410"/>
      <c r="E12" s="410"/>
      <c r="F12" s="410"/>
      <c r="G12" s="411"/>
    </row>
    <row r="13" spans="1:7" s="99" customFormat="1" ht="12.75">
      <c r="A13" s="412"/>
      <c r="B13" s="412"/>
      <c r="C13" s="412"/>
      <c r="D13" s="412"/>
      <c r="E13" s="412"/>
      <c r="F13" s="412"/>
      <c r="G13" s="413"/>
    </row>
    <row r="14" spans="1:12" s="22" customFormat="1" ht="15.75" thickBot="1">
      <c r="A14" s="59"/>
      <c r="B14" s="59"/>
      <c r="C14" s="59"/>
      <c r="D14" s="59"/>
      <c r="E14" s="23"/>
      <c r="F14" s="23"/>
      <c r="G14" s="23"/>
      <c r="H14" s="23"/>
      <c r="I14" s="23"/>
      <c r="J14" s="23"/>
      <c r="K14" s="23"/>
      <c r="L14" s="23"/>
    </row>
    <row r="15" spans="1:48" ht="13.5" thickBot="1">
      <c r="A15" s="226"/>
      <c r="B15" s="226"/>
      <c r="C15" s="434" t="s">
        <v>89</v>
      </c>
      <c r="D15" s="434"/>
      <c r="E15" s="434"/>
      <c r="F15" s="434"/>
      <c r="G15" s="434"/>
      <c r="H15" s="434"/>
      <c r="I15" s="434"/>
      <c r="J15" s="434"/>
      <c r="K15" s="434"/>
      <c r="L15" s="227"/>
      <c r="M15" s="434" t="s">
        <v>96</v>
      </c>
      <c r="N15" s="434"/>
      <c r="O15" s="434"/>
      <c r="P15" s="434"/>
      <c r="Q15" s="434"/>
      <c r="R15" s="434"/>
      <c r="S15" s="434"/>
      <c r="T15" s="434"/>
      <c r="U15" s="43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row>
    <row r="16" spans="1:44" ht="13.5" thickBot="1">
      <c r="A16" s="435" t="s">
        <v>2</v>
      </c>
      <c r="B16" s="435" t="s">
        <v>15</v>
      </c>
      <c r="C16" s="431" t="s">
        <v>21</v>
      </c>
      <c r="D16" s="431"/>
      <c r="E16" s="431"/>
      <c r="F16" s="431"/>
      <c r="G16" s="437"/>
      <c r="H16" s="431" t="s">
        <v>22</v>
      </c>
      <c r="I16" s="431"/>
      <c r="J16" s="431"/>
      <c r="K16" s="431"/>
      <c r="L16" s="227"/>
      <c r="M16" s="431" t="s">
        <v>21</v>
      </c>
      <c r="N16" s="431"/>
      <c r="O16" s="431"/>
      <c r="P16" s="431"/>
      <c r="Q16" s="437"/>
      <c r="R16" s="431" t="s">
        <v>22</v>
      </c>
      <c r="S16" s="431"/>
      <c r="T16" s="431"/>
      <c r="U16" s="431"/>
      <c r="V16" s="24"/>
      <c r="W16" s="24"/>
      <c r="X16" s="24"/>
      <c r="Y16" s="24"/>
      <c r="Z16" s="24"/>
      <c r="AA16" s="24"/>
      <c r="AB16" s="24"/>
      <c r="AC16" s="24"/>
      <c r="AD16" s="24"/>
      <c r="AE16" s="24"/>
      <c r="AF16" s="24"/>
      <c r="AG16" s="24"/>
      <c r="AH16" s="24"/>
      <c r="AI16" s="24"/>
      <c r="AJ16" s="24"/>
      <c r="AK16" s="24"/>
      <c r="AL16" s="24"/>
      <c r="AM16" s="24"/>
      <c r="AN16" s="24"/>
      <c r="AO16" s="24"/>
      <c r="AP16" s="24"/>
      <c r="AQ16" s="24"/>
      <c r="AR16" s="24"/>
    </row>
    <row r="17" spans="1:44" ht="24.75" thickBot="1">
      <c r="A17" s="436"/>
      <c r="B17" s="436"/>
      <c r="C17" s="166">
        <v>2018</v>
      </c>
      <c r="D17" s="166">
        <v>2019</v>
      </c>
      <c r="E17" s="167" t="s">
        <v>52</v>
      </c>
      <c r="F17" s="167" t="s">
        <v>53</v>
      </c>
      <c r="G17" s="228"/>
      <c r="H17" s="208">
        <v>2018</v>
      </c>
      <c r="I17" s="208">
        <v>2019</v>
      </c>
      <c r="J17" s="167" t="s">
        <v>52</v>
      </c>
      <c r="K17" s="167" t="s">
        <v>53</v>
      </c>
      <c r="L17" s="227"/>
      <c r="M17" s="208">
        <v>2018</v>
      </c>
      <c r="N17" s="208">
        <v>2019</v>
      </c>
      <c r="O17" s="167" t="s">
        <v>52</v>
      </c>
      <c r="P17" s="167" t="s">
        <v>53</v>
      </c>
      <c r="Q17" s="228"/>
      <c r="R17" s="208">
        <v>2018</v>
      </c>
      <c r="S17" s="208">
        <v>2019</v>
      </c>
      <c r="T17" s="167" t="s">
        <v>52</v>
      </c>
      <c r="U17" s="167" t="s">
        <v>53</v>
      </c>
      <c r="V17" s="24"/>
      <c r="W17" s="24"/>
      <c r="X17" s="24"/>
      <c r="Y17" s="24"/>
      <c r="Z17" s="24"/>
      <c r="AA17" s="24"/>
      <c r="AB17" s="24"/>
      <c r="AC17" s="24"/>
      <c r="AD17" s="24"/>
      <c r="AE17" s="24"/>
      <c r="AF17" s="24"/>
      <c r="AG17" s="24"/>
      <c r="AH17" s="24"/>
      <c r="AI17" s="24"/>
      <c r="AJ17" s="24"/>
      <c r="AK17" s="24"/>
      <c r="AL17" s="24"/>
      <c r="AM17" s="24"/>
      <c r="AN17" s="24"/>
      <c r="AO17" s="24"/>
      <c r="AP17" s="24"/>
      <c r="AQ17" s="24"/>
      <c r="AR17" s="24"/>
    </row>
    <row r="18" spans="1:21" s="26" customFormat="1" ht="12.75">
      <c r="A18" s="438" t="s">
        <v>49</v>
      </c>
      <c r="B18" s="438"/>
      <c r="C18" s="170">
        <v>1443905.763</v>
      </c>
      <c r="D18" s="170">
        <v>1762484.207</v>
      </c>
      <c r="E18" s="171">
        <v>22.063659011796588</v>
      </c>
      <c r="F18" s="171">
        <v>22.063659011796602</v>
      </c>
      <c r="G18" s="170">
        <v>0</v>
      </c>
      <c r="H18" s="170">
        <v>2060962.5320000001</v>
      </c>
      <c r="I18" s="170">
        <v>2577797.794</v>
      </c>
      <c r="J18" s="171">
        <v>25.07737302232529</v>
      </c>
      <c r="K18" s="171">
        <v>25.077373022325283</v>
      </c>
      <c r="L18" s="170">
        <v>0</v>
      </c>
      <c r="M18" s="170">
        <v>3138693.115</v>
      </c>
      <c r="N18" s="170">
        <v>3578126.16</v>
      </c>
      <c r="O18" s="171">
        <v>14.000510049865134</v>
      </c>
      <c r="P18" s="171">
        <v>14.000510049865126</v>
      </c>
      <c r="Q18" s="170">
        <v>0</v>
      </c>
      <c r="R18" s="170">
        <v>4866638.737</v>
      </c>
      <c r="S18" s="170">
        <v>5165884.289000001</v>
      </c>
      <c r="T18" s="171">
        <v>6.14891649394278</v>
      </c>
      <c r="U18" s="171">
        <v>6.148916493942757</v>
      </c>
    </row>
    <row r="19" spans="1:21" ht="12.75">
      <c r="A19" s="233" t="s">
        <v>23</v>
      </c>
      <c r="B19" s="243" t="s">
        <v>68</v>
      </c>
      <c r="C19" s="173">
        <v>868794.404</v>
      </c>
      <c r="D19" s="173">
        <v>1033806.08</v>
      </c>
      <c r="E19" s="174">
        <v>18.99317896619417</v>
      </c>
      <c r="F19" s="174">
        <v>11.428147198273907</v>
      </c>
      <c r="G19" s="175">
        <v>0</v>
      </c>
      <c r="H19" s="173">
        <v>841797.596</v>
      </c>
      <c r="I19" s="173">
        <v>926341.908</v>
      </c>
      <c r="J19" s="174">
        <v>10.043306419706145</v>
      </c>
      <c r="K19" s="174">
        <v>4.102176079734768</v>
      </c>
      <c r="L19" s="175">
        <v>0</v>
      </c>
      <c r="M19" s="173">
        <v>1835944.745</v>
      </c>
      <c r="N19" s="173">
        <v>2072015.487</v>
      </c>
      <c r="O19" s="174">
        <v>12.858270524911685</v>
      </c>
      <c r="P19" s="174">
        <v>7.521306905469789</v>
      </c>
      <c r="Q19" s="175">
        <v>0</v>
      </c>
      <c r="R19" s="173">
        <v>1826377.596</v>
      </c>
      <c r="S19" s="173">
        <v>2001350.645</v>
      </c>
      <c r="T19" s="174">
        <v>9.580332642231992</v>
      </c>
      <c r="U19" s="174">
        <v>3.5953572569444683</v>
      </c>
    </row>
    <row r="20" spans="1:21" s="26" customFormat="1" ht="12.75">
      <c r="A20" s="244" t="s">
        <v>69</v>
      </c>
      <c r="B20" s="245" t="s">
        <v>70</v>
      </c>
      <c r="C20" s="175">
        <v>16594.567</v>
      </c>
      <c r="D20" s="175">
        <v>18584.431</v>
      </c>
      <c r="E20" s="176">
        <v>11.991057073076995</v>
      </c>
      <c r="F20" s="176">
        <v>0.13781120977491393</v>
      </c>
      <c r="G20" s="175">
        <v>0</v>
      </c>
      <c r="H20" s="175">
        <v>190486.331</v>
      </c>
      <c r="I20" s="175">
        <v>222316.037</v>
      </c>
      <c r="J20" s="176">
        <v>16.709706062846053</v>
      </c>
      <c r="K20" s="176">
        <v>1.5444097360232847</v>
      </c>
      <c r="L20" s="175">
        <v>0</v>
      </c>
      <c r="M20" s="175">
        <v>36232.735</v>
      </c>
      <c r="N20" s="175">
        <v>37914.683000000005</v>
      </c>
      <c r="O20" s="176">
        <v>4.64206745640372</v>
      </c>
      <c r="P20" s="176">
        <v>0.05358752634852624</v>
      </c>
      <c r="Q20" s="175">
        <v>0</v>
      </c>
      <c r="R20" s="175">
        <v>418013.006</v>
      </c>
      <c r="S20" s="175">
        <v>463239.128</v>
      </c>
      <c r="T20" s="176">
        <v>10.819309770471609</v>
      </c>
      <c r="U20" s="176">
        <v>0.9293092099924251</v>
      </c>
    </row>
    <row r="21" spans="1:21" ht="12.75">
      <c r="A21" s="233" t="s">
        <v>75</v>
      </c>
      <c r="B21" s="243" t="s">
        <v>71</v>
      </c>
      <c r="C21" s="173">
        <v>202203.391</v>
      </c>
      <c r="D21" s="173">
        <v>322772.207</v>
      </c>
      <c r="E21" s="174">
        <v>59.627494575498986</v>
      </c>
      <c r="F21" s="174">
        <v>8.350185939385298</v>
      </c>
      <c r="G21" s="175">
        <v>0</v>
      </c>
      <c r="H21" s="173">
        <v>1005126.937</v>
      </c>
      <c r="I21" s="173">
        <v>1197394.735</v>
      </c>
      <c r="J21" s="174">
        <v>19.128708118584626</v>
      </c>
      <c r="K21" s="174">
        <v>9.329029277083436</v>
      </c>
      <c r="L21" s="175">
        <v>0</v>
      </c>
      <c r="M21" s="173">
        <v>493224.11</v>
      </c>
      <c r="N21" s="173">
        <v>646188.853</v>
      </c>
      <c r="O21" s="174">
        <v>31.013233112225592</v>
      </c>
      <c r="P21" s="174">
        <v>4.873517014740067</v>
      </c>
      <c r="Q21" s="175">
        <v>0</v>
      </c>
      <c r="R21" s="173">
        <v>2572213.282</v>
      </c>
      <c r="S21" s="173">
        <v>2436761.1900000004</v>
      </c>
      <c r="T21" s="174">
        <v>-5.265974363318748</v>
      </c>
      <c r="U21" s="174">
        <v>-2.783278137540533</v>
      </c>
    </row>
    <row r="22" spans="1:21" ht="24.75" thickBot="1">
      <c r="A22" s="246" t="s">
        <v>72</v>
      </c>
      <c r="B22" s="247" t="s">
        <v>56</v>
      </c>
      <c r="C22" s="177">
        <v>356313.401</v>
      </c>
      <c r="D22" s="177">
        <v>387321.489</v>
      </c>
      <c r="E22" s="178">
        <v>8.702475941958742</v>
      </c>
      <c r="F22" s="178">
        <v>2.147514664362482</v>
      </c>
      <c r="G22" s="177">
        <v>0</v>
      </c>
      <c r="H22" s="177">
        <v>23551.668</v>
      </c>
      <c r="I22" s="177">
        <v>231745.114</v>
      </c>
      <c r="J22" s="178">
        <v>883.9859919900365</v>
      </c>
      <c r="K22" s="178">
        <v>10.101757929483794</v>
      </c>
      <c r="L22" s="177">
        <v>0</v>
      </c>
      <c r="M22" s="177">
        <v>773291.525</v>
      </c>
      <c r="N22" s="177">
        <v>822007.137</v>
      </c>
      <c r="O22" s="178">
        <v>6.299773167693767</v>
      </c>
      <c r="P22" s="178">
        <v>1.5520986033067448</v>
      </c>
      <c r="Q22" s="177">
        <v>0</v>
      </c>
      <c r="R22" s="177">
        <v>50034.853</v>
      </c>
      <c r="S22" s="177">
        <v>264533.326</v>
      </c>
      <c r="T22" s="178">
        <v>428.6981176900829</v>
      </c>
      <c r="U22" s="178">
        <v>4.407528164546396</v>
      </c>
    </row>
    <row r="23" spans="1:21" ht="12.75">
      <c r="A23" s="8" t="s">
        <v>81</v>
      </c>
      <c r="C23" s="57"/>
      <c r="D23" s="57"/>
      <c r="E23" s="57"/>
      <c r="F23" s="57"/>
      <c r="G23" s="57"/>
      <c r="H23" s="55"/>
      <c r="I23" s="55"/>
      <c r="J23" s="57"/>
      <c r="K23" s="57"/>
      <c r="L23" s="57"/>
      <c r="M23" s="57"/>
      <c r="N23" s="57"/>
      <c r="O23" s="57"/>
      <c r="P23" s="57"/>
      <c r="Q23" s="57"/>
      <c r="R23" s="57"/>
      <c r="S23" s="57"/>
      <c r="T23" s="57"/>
      <c r="U23" s="57"/>
    </row>
    <row r="24" spans="1:21" s="24" customFormat="1" ht="12.75">
      <c r="A24" s="8" t="s">
        <v>83</v>
      </c>
      <c r="B24" s="21"/>
      <c r="C24" s="20"/>
      <c r="D24" s="20"/>
      <c r="E24" s="83"/>
      <c r="F24" s="78"/>
      <c r="G24" s="20"/>
      <c r="H24" s="20"/>
      <c r="I24" s="20"/>
      <c r="J24" s="83"/>
      <c r="K24" s="78"/>
      <c r="L24" s="20"/>
      <c r="M24" s="20"/>
      <c r="N24" s="20"/>
      <c r="O24" s="83"/>
      <c r="P24" s="78"/>
      <c r="Q24" s="20"/>
      <c r="R24" s="20"/>
      <c r="S24" s="57"/>
      <c r="T24" s="83"/>
      <c r="U24" s="78"/>
    </row>
    <row r="25" spans="1:21" ht="12.75">
      <c r="A25" s="414"/>
      <c r="B25" s="414"/>
      <c r="C25" s="414"/>
      <c r="D25" s="414"/>
      <c r="E25" s="414"/>
      <c r="F25" s="414"/>
      <c r="J25" s="83"/>
      <c r="K25" s="78"/>
      <c r="O25" s="83"/>
      <c r="P25" s="78"/>
      <c r="T25" s="83"/>
      <c r="U25" s="78"/>
    </row>
    <row r="26" spans="1:21" ht="12.75">
      <c r="A26" s="29"/>
      <c r="B26" s="28"/>
      <c r="E26" s="83"/>
      <c r="F26" s="78"/>
      <c r="J26" s="83"/>
      <c r="K26" s="78"/>
      <c r="O26" s="83"/>
      <c r="P26" s="78"/>
      <c r="T26" s="83"/>
      <c r="U26" s="78"/>
    </row>
    <row r="27" spans="5:21" ht="12.75">
      <c r="E27" s="83"/>
      <c r="F27" s="78"/>
      <c r="J27" s="83"/>
      <c r="K27" s="78"/>
      <c r="O27" s="83"/>
      <c r="P27" s="78"/>
      <c r="T27" s="83"/>
      <c r="U27" s="78"/>
    </row>
    <row r="28" spans="5:21" ht="12.75">
      <c r="E28" s="83"/>
      <c r="F28" s="78"/>
      <c r="J28" s="83"/>
      <c r="K28" s="78"/>
      <c r="O28" s="83"/>
      <c r="P28" s="78"/>
      <c r="T28" s="83"/>
      <c r="U28" s="78"/>
    </row>
  </sheetData>
  <sheetProtection/>
  <mergeCells count="13">
    <mergeCell ref="C16:G16"/>
    <mergeCell ref="A7:G8"/>
    <mergeCell ref="A9:G13"/>
    <mergeCell ref="H16:K16"/>
    <mergeCell ref="M16:Q16"/>
    <mergeCell ref="R16:U16"/>
    <mergeCell ref="A25:F25"/>
    <mergeCell ref="A18:B18"/>
    <mergeCell ref="P1:U7"/>
    <mergeCell ref="C15:K15"/>
    <mergeCell ref="M15:U15"/>
    <mergeCell ref="A16:A17"/>
    <mergeCell ref="B16:B17"/>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7.xml><?xml version="1.0" encoding="utf-8"?>
<worksheet xmlns="http://schemas.openxmlformats.org/spreadsheetml/2006/main" xmlns:r="http://schemas.openxmlformats.org/officeDocument/2006/relationships">
  <dimension ref="A1:P90"/>
  <sheetViews>
    <sheetView zoomScalePageLayoutView="0" workbookViewId="0" topLeftCell="A46">
      <selection activeCell="G1" sqref="G1"/>
    </sheetView>
  </sheetViews>
  <sheetFormatPr defaultColWidth="11.421875" defaultRowHeight="12.75"/>
  <cols>
    <col min="1" max="1" width="22.00390625" style="20" customWidth="1"/>
    <col min="2" max="2" width="16.57421875" style="30" bestFit="1" customWidth="1"/>
    <col min="3" max="3" width="14.8515625" style="31" bestFit="1" customWidth="1"/>
    <col min="4" max="4" width="11.7109375" style="31" bestFit="1" customWidth="1"/>
    <col min="5" max="5" width="12.8515625" style="31" bestFit="1" customWidth="1"/>
    <col min="6" max="6" width="1.421875" style="31" customWidth="1"/>
    <col min="7" max="8" width="16.57421875" style="99" bestFit="1" customWidth="1"/>
    <col min="9" max="9" width="11.7109375" style="99" bestFit="1" customWidth="1"/>
    <col min="10" max="10" width="12.8515625" style="99" bestFit="1" customWidth="1"/>
    <col min="11" max="16384" width="11.421875" style="20" customWidth="1"/>
  </cols>
  <sheetData>
    <row r="1" spans="7:10" ht="12.75">
      <c r="G1" s="145"/>
      <c r="H1" s="145"/>
      <c r="I1" s="145"/>
      <c r="J1" s="145"/>
    </row>
    <row r="2" spans="7:10" ht="12.75">
      <c r="G2" s="145"/>
      <c r="H2" s="145"/>
      <c r="I2" s="145"/>
      <c r="J2" s="145"/>
    </row>
    <row r="3" spans="7:10" ht="12.75">
      <c r="G3" s="145"/>
      <c r="H3" s="145"/>
      <c r="I3" s="145"/>
      <c r="J3" s="145"/>
    </row>
    <row r="4" spans="7:10" ht="12.75">
      <c r="G4" s="145"/>
      <c r="H4" s="145"/>
      <c r="I4" s="145"/>
      <c r="J4" s="145"/>
    </row>
    <row r="5" spans="2:10" s="99" customFormat="1" ht="12.75">
      <c r="B5" s="30"/>
      <c r="C5" s="31"/>
      <c r="D5" s="31"/>
      <c r="E5" s="31"/>
      <c r="F5" s="31"/>
      <c r="G5" s="145"/>
      <c r="H5" s="145"/>
      <c r="I5" s="145"/>
      <c r="J5" s="145"/>
    </row>
    <row r="6" spans="2:10" s="99" customFormat="1" ht="12.75">
      <c r="B6" s="30"/>
      <c r="C6" s="31"/>
      <c r="D6" s="31"/>
      <c r="E6" s="31"/>
      <c r="F6" s="31"/>
      <c r="G6" s="145"/>
      <c r="H6" s="145"/>
      <c r="I6" s="145"/>
      <c r="J6" s="145"/>
    </row>
    <row r="7" spans="1:10" ht="12.75">
      <c r="A7" s="408" t="s">
        <v>58</v>
      </c>
      <c r="B7" s="408"/>
      <c r="C7" s="408"/>
      <c r="D7" s="408"/>
      <c r="E7" s="408"/>
      <c r="F7" s="408"/>
      <c r="G7" s="409"/>
      <c r="H7" s="248"/>
      <c r="I7" s="248"/>
      <c r="J7" s="248"/>
    </row>
    <row r="8" spans="1:10" ht="14.25">
      <c r="A8" s="408"/>
      <c r="B8" s="408"/>
      <c r="C8" s="408"/>
      <c r="D8" s="408"/>
      <c r="E8" s="408"/>
      <c r="F8" s="408"/>
      <c r="G8" s="409"/>
      <c r="H8" s="249"/>
      <c r="I8" s="249"/>
      <c r="J8" s="249"/>
    </row>
    <row r="9" spans="1:10" s="99" customFormat="1" ht="12.75">
      <c r="A9" s="410" t="s">
        <v>100</v>
      </c>
      <c r="B9" s="410"/>
      <c r="C9" s="410"/>
      <c r="D9" s="410"/>
      <c r="E9" s="410"/>
      <c r="F9" s="410"/>
      <c r="G9" s="411"/>
      <c r="H9" s="224"/>
      <c r="I9" s="224"/>
      <c r="J9" s="224"/>
    </row>
    <row r="10" spans="1:10" s="99" customFormat="1" ht="12.75">
      <c r="A10" s="410"/>
      <c r="B10" s="410"/>
      <c r="C10" s="410"/>
      <c r="D10" s="410"/>
      <c r="E10" s="410"/>
      <c r="F10" s="410"/>
      <c r="G10" s="411"/>
      <c r="H10" s="224"/>
      <c r="I10" s="224"/>
      <c r="J10" s="224"/>
    </row>
    <row r="11" spans="1:10" s="99" customFormat="1" ht="12.75">
      <c r="A11" s="410"/>
      <c r="B11" s="410"/>
      <c r="C11" s="410"/>
      <c r="D11" s="410"/>
      <c r="E11" s="410"/>
      <c r="F11" s="410"/>
      <c r="G11" s="411"/>
      <c r="H11" s="224"/>
      <c r="I11" s="224"/>
      <c r="J11" s="224"/>
    </row>
    <row r="12" spans="1:10" s="99" customFormat="1" ht="12.75">
      <c r="A12" s="410"/>
      <c r="B12" s="410"/>
      <c r="C12" s="410"/>
      <c r="D12" s="410"/>
      <c r="E12" s="410"/>
      <c r="F12" s="410"/>
      <c r="G12" s="411"/>
      <c r="H12" s="224"/>
      <c r="I12" s="224"/>
      <c r="J12" s="224"/>
    </row>
    <row r="13" spans="1:10" s="99" customFormat="1" ht="12.75">
      <c r="A13" s="412"/>
      <c r="B13" s="412"/>
      <c r="C13" s="412"/>
      <c r="D13" s="412"/>
      <c r="E13" s="412"/>
      <c r="F13" s="412"/>
      <c r="G13" s="413"/>
      <c r="H13" s="224"/>
      <c r="I13" s="224"/>
      <c r="J13" s="224"/>
    </row>
    <row r="14" spans="1:10" s="99" customFormat="1" ht="12.75">
      <c r="A14" s="250"/>
      <c r="B14" s="251"/>
      <c r="C14" s="251"/>
      <c r="D14" s="251"/>
      <c r="E14" s="251"/>
      <c r="F14" s="251"/>
      <c r="G14" s="251"/>
      <c r="H14" s="251"/>
      <c r="I14" s="251"/>
      <c r="J14" s="251"/>
    </row>
    <row r="15" spans="1:10" ht="13.5" thickBot="1">
      <c r="A15" s="252"/>
      <c r="B15" s="431" t="s">
        <v>89</v>
      </c>
      <c r="C15" s="431"/>
      <c r="D15" s="431"/>
      <c r="E15" s="431"/>
      <c r="F15" s="253"/>
      <c r="G15" s="431" t="s">
        <v>96</v>
      </c>
      <c r="H15" s="431"/>
      <c r="I15" s="431"/>
      <c r="J15" s="431"/>
    </row>
    <row r="16" spans="1:10" ht="13.5" thickBot="1">
      <c r="A16" s="439" t="s">
        <v>30</v>
      </c>
      <c r="B16" s="434" t="s">
        <v>21</v>
      </c>
      <c r="C16" s="434"/>
      <c r="D16" s="434"/>
      <c r="E16" s="434"/>
      <c r="F16" s="254"/>
      <c r="G16" s="434" t="s">
        <v>21</v>
      </c>
      <c r="H16" s="434"/>
      <c r="I16" s="434"/>
      <c r="J16" s="434"/>
    </row>
    <row r="17" spans="1:10" ht="24.75" thickBot="1">
      <c r="A17" s="440"/>
      <c r="B17" s="166">
        <v>2018</v>
      </c>
      <c r="C17" s="166">
        <v>2019</v>
      </c>
      <c r="D17" s="255" t="s">
        <v>52</v>
      </c>
      <c r="E17" s="255" t="s">
        <v>53</v>
      </c>
      <c r="F17" s="255"/>
      <c r="G17" s="208">
        <v>2018</v>
      </c>
      <c r="H17" s="208">
        <v>2019</v>
      </c>
      <c r="I17" s="255" t="s">
        <v>52</v>
      </c>
      <c r="J17" s="255" t="s">
        <v>53</v>
      </c>
    </row>
    <row r="18" spans="1:16" s="26" customFormat="1" ht="12.75">
      <c r="A18" s="250" t="s">
        <v>49</v>
      </c>
      <c r="B18" s="251">
        <v>616884.3118899999</v>
      </c>
      <c r="C18" s="251">
        <v>629189.6697999996</v>
      </c>
      <c r="D18" s="256">
        <v>1.994759418066372</v>
      </c>
      <c r="E18" s="256">
        <v>1.9947594180663757</v>
      </c>
      <c r="F18" s="257">
        <v>9.769962616701378E-15</v>
      </c>
      <c r="G18" s="251">
        <v>1340100.47873</v>
      </c>
      <c r="H18" s="251">
        <v>1351871.3890099993</v>
      </c>
      <c r="I18" s="256">
        <v>0.8783602772199917</v>
      </c>
      <c r="J18" s="256">
        <v>0.8783602772199911</v>
      </c>
      <c r="K18" s="53"/>
      <c r="L18" s="53"/>
      <c r="M18" s="53"/>
      <c r="N18" s="53"/>
      <c r="O18" s="53"/>
      <c r="P18" s="53"/>
    </row>
    <row r="19" spans="1:16" ht="12.75">
      <c r="A19" s="258"/>
      <c r="B19" s="259"/>
      <c r="C19" s="259"/>
      <c r="D19" s="260"/>
      <c r="E19" s="260"/>
      <c r="F19" s="261"/>
      <c r="G19" s="259"/>
      <c r="H19" s="259"/>
      <c r="I19" s="260"/>
      <c r="J19" s="260"/>
      <c r="K19" s="53"/>
      <c r="L19" s="134"/>
      <c r="M19" s="53"/>
      <c r="N19" s="53"/>
      <c r="O19" s="53"/>
      <c r="P19" s="53"/>
    </row>
    <row r="20" spans="1:16" s="33" customFormat="1" ht="12.75">
      <c r="A20" s="250" t="s">
        <v>153</v>
      </c>
      <c r="B20" s="251">
        <v>75777.68629999999</v>
      </c>
      <c r="C20" s="251">
        <v>101386.57861000001</v>
      </c>
      <c r="D20" s="256">
        <v>33.79476671881447</v>
      </c>
      <c r="E20" s="256">
        <v>4.1513281852702555</v>
      </c>
      <c r="F20" s="257">
        <v>0</v>
      </c>
      <c r="G20" s="251">
        <v>212483.56942999994</v>
      </c>
      <c r="H20" s="251">
        <v>201571.39828</v>
      </c>
      <c r="I20" s="256">
        <v>-5.135536446075573</v>
      </c>
      <c r="J20" s="256">
        <v>-0.814280072516749</v>
      </c>
      <c r="K20" s="134"/>
      <c r="L20" s="53"/>
      <c r="M20" s="53"/>
      <c r="N20" s="53"/>
      <c r="O20" s="53"/>
      <c r="P20" s="53"/>
    </row>
    <row r="21" spans="1:16" s="33" customFormat="1" ht="12.75">
      <c r="A21" s="262" t="s">
        <v>154</v>
      </c>
      <c r="B21" s="263">
        <v>12164.05502</v>
      </c>
      <c r="C21" s="263">
        <v>10638.45662</v>
      </c>
      <c r="D21" s="264">
        <v>-12.541857115013267</v>
      </c>
      <c r="E21" s="264">
        <v>-0.24730705102969722</v>
      </c>
      <c r="F21" s="265">
        <v>-3.608224830031759E-16</v>
      </c>
      <c r="G21" s="263">
        <v>16663.54048</v>
      </c>
      <c r="H21" s="263">
        <v>22575.0814</v>
      </c>
      <c r="I21" s="264">
        <v>35.475899777092245</v>
      </c>
      <c r="J21" s="264">
        <v>0.4411266926493681</v>
      </c>
      <c r="K21" s="134"/>
      <c r="L21" s="53"/>
      <c r="M21" s="53"/>
      <c r="N21" s="53"/>
      <c r="O21" s="53"/>
      <c r="P21" s="53"/>
    </row>
    <row r="22" spans="1:16" s="34" customFormat="1" ht="12.75">
      <c r="A22" s="266" t="s">
        <v>155</v>
      </c>
      <c r="B22" s="267">
        <v>2884.0211900000004</v>
      </c>
      <c r="C22" s="267">
        <v>5.36848</v>
      </c>
      <c r="D22" s="268">
        <v>-99.81385434966239</v>
      </c>
      <c r="E22" s="268">
        <v>-0.46664385112671003</v>
      </c>
      <c r="F22" s="269">
        <v>0</v>
      </c>
      <c r="G22" s="267">
        <v>2915.45859</v>
      </c>
      <c r="H22" s="267">
        <v>861.86546</v>
      </c>
      <c r="I22" s="268">
        <v>-70.43808260710026</v>
      </c>
      <c r="J22" s="268">
        <v>-0.15324172795954602</v>
      </c>
      <c r="K22" s="53"/>
      <c r="L22" s="134"/>
      <c r="M22" s="53"/>
      <c r="N22" s="53"/>
      <c r="O22" s="53"/>
      <c r="P22" s="53"/>
    </row>
    <row r="23" spans="1:16" s="34" customFormat="1" ht="12.75">
      <c r="A23" s="258" t="s">
        <v>156</v>
      </c>
      <c r="B23" s="259">
        <v>2414.19104</v>
      </c>
      <c r="C23" s="259">
        <v>4855.85678</v>
      </c>
      <c r="D23" s="260">
        <v>101.1380499531636</v>
      </c>
      <c r="E23" s="260">
        <v>0.39580610058298704</v>
      </c>
      <c r="F23" s="261">
        <v>0</v>
      </c>
      <c r="G23" s="259">
        <v>4565.87386</v>
      </c>
      <c r="H23" s="259">
        <v>10945.661900000001</v>
      </c>
      <c r="I23" s="260">
        <v>139.72764547639085</v>
      </c>
      <c r="J23" s="260">
        <v>0.476067887539751</v>
      </c>
      <c r="K23" s="53"/>
      <c r="L23" s="53"/>
      <c r="M23" s="53"/>
      <c r="N23" s="53"/>
      <c r="O23" s="53"/>
      <c r="P23" s="53"/>
    </row>
    <row r="24" spans="1:16" s="48" customFormat="1" ht="12.75">
      <c r="A24" s="266" t="s">
        <v>157</v>
      </c>
      <c r="B24" s="267">
        <v>6865.84279</v>
      </c>
      <c r="C24" s="267">
        <v>5777.23136</v>
      </c>
      <c r="D24" s="268">
        <v>-15.855466885806758</v>
      </c>
      <c r="E24" s="268">
        <v>-0.1764693004859746</v>
      </c>
      <c r="F24" s="269">
        <v>0</v>
      </c>
      <c r="G24" s="267">
        <v>9182.208030000002</v>
      </c>
      <c r="H24" s="267">
        <v>10767.554039999999</v>
      </c>
      <c r="I24" s="268">
        <v>17.265411596212754</v>
      </c>
      <c r="J24" s="268">
        <v>0.11830053306916319</v>
      </c>
      <c r="K24" s="53"/>
      <c r="L24" s="53"/>
      <c r="M24" s="53"/>
      <c r="N24" s="53"/>
      <c r="O24" s="53"/>
      <c r="P24" s="53"/>
    </row>
    <row r="25" spans="1:16" s="26" customFormat="1" ht="12.75">
      <c r="A25" s="262" t="s">
        <v>158</v>
      </c>
      <c r="B25" s="263">
        <v>63613.63127999999</v>
      </c>
      <c r="C25" s="263">
        <v>90748.12199000001</v>
      </c>
      <c r="D25" s="264">
        <v>42.65515136302407</v>
      </c>
      <c r="E25" s="264">
        <v>4.398635236299951</v>
      </c>
      <c r="F25" s="265">
        <v>0</v>
      </c>
      <c r="G25" s="263">
        <v>195820.02894999995</v>
      </c>
      <c r="H25" s="263">
        <v>178996.31688</v>
      </c>
      <c r="I25" s="264">
        <v>-8.591415372681654</v>
      </c>
      <c r="J25" s="264">
        <v>-1.2554067651661187</v>
      </c>
      <c r="K25" s="53"/>
      <c r="L25" s="53"/>
      <c r="M25" s="53"/>
      <c r="N25" s="53"/>
      <c r="O25" s="53"/>
      <c r="P25" s="53"/>
    </row>
    <row r="26" spans="1:16" ht="12.75">
      <c r="A26" s="266" t="s">
        <v>159</v>
      </c>
      <c r="B26" s="267">
        <v>2449.06595</v>
      </c>
      <c r="C26" s="267">
        <v>4132.46779</v>
      </c>
      <c r="D26" s="268">
        <v>68.7364846177376</v>
      </c>
      <c r="E26" s="268">
        <v>0.27288776964394196</v>
      </c>
      <c r="F26" s="269">
        <v>0</v>
      </c>
      <c r="G26" s="267">
        <v>8634.004869999999</v>
      </c>
      <c r="H26" s="267">
        <v>7855.934719999999</v>
      </c>
      <c r="I26" s="268">
        <v>-9.011694592662412</v>
      </c>
      <c r="J26" s="268">
        <v>-0.05806058294504669</v>
      </c>
      <c r="K26" s="53"/>
      <c r="L26" s="53"/>
      <c r="M26" s="53"/>
      <c r="N26" s="53"/>
      <c r="O26" s="53"/>
      <c r="P26" s="53"/>
    </row>
    <row r="27" spans="1:16" ht="12.75">
      <c r="A27" s="258" t="s">
        <v>160</v>
      </c>
      <c r="B27" s="259">
        <v>7629.625380000001</v>
      </c>
      <c r="C27" s="259">
        <v>1881.8291899999995</v>
      </c>
      <c r="D27" s="260">
        <v>-75.33523474254775</v>
      </c>
      <c r="E27" s="260">
        <v>-0.9317462090079742</v>
      </c>
      <c r="F27" s="261">
        <v>0</v>
      </c>
      <c r="G27" s="259">
        <v>16626.293080000003</v>
      </c>
      <c r="H27" s="259">
        <v>9258.372890000004</v>
      </c>
      <c r="I27" s="260">
        <v>-44.314870155049604</v>
      </c>
      <c r="J27" s="260">
        <v>-0.5498035637583313</v>
      </c>
      <c r="K27" s="53"/>
      <c r="L27" s="53"/>
      <c r="M27" s="53"/>
      <c r="N27" s="53"/>
      <c r="O27" s="53"/>
      <c r="P27" s="53"/>
    </row>
    <row r="28" spans="1:16" ht="12.75">
      <c r="A28" s="266" t="s">
        <v>161</v>
      </c>
      <c r="B28" s="267">
        <v>15592.151789999996</v>
      </c>
      <c r="C28" s="267">
        <v>38439.921169999994</v>
      </c>
      <c r="D28" s="268">
        <v>146.53377986387602</v>
      </c>
      <c r="E28" s="268">
        <v>3.7037364931520766</v>
      </c>
      <c r="F28" s="269">
        <v>0</v>
      </c>
      <c r="G28" s="267">
        <v>84063.41292999999</v>
      </c>
      <c r="H28" s="267">
        <v>76684.43073</v>
      </c>
      <c r="I28" s="268">
        <v>-8.777876061425815</v>
      </c>
      <c r="J28" s="268">
        <v>-0.5506290249961697</v>
      </c>
      <c r="K28" s="53"/>
      <c r="L28" s="53"/>
      <c r="M28" s="53"/>
      <c r="N28" s="53"/>
      <c r="O28" s="53"/>
      <c r="P28" s="53"/>
    </row>
    <row r="29" spans="1:16" ht="12.75">
      <c r="A29" s="258" t="s">
        <v>162</v>
      </c>
      <c r="B29" s="259">
        <v>222.83814999999998</v>
      </c>
      <c r="C29" s="259">
        <v>370.63354</v>
      </c>
      <c r="D29" s="260">
        <v>66.32409665939159</v>
      </c>
      <c r="E29" s="260">
        <v>0.02395836417807205</v>
      </c>
      <c r="F29" s="261">
        <v>0</v>
      </c>
      <c r="G29" s="259">
        <v>303.8153</v>
      </c>
      <c r="H29" s="259">
        <v>429.62789</v>
      </c>
      <c r="I29" s="260">
        <v>41.41088022887589</v>
      </c>
      <c r="J29" s="260">
        <v>0.009388295280606968</v>
      </c>
      <c r="K29" s="53"/>
      <c r="L29" s="53"/>
      <c r="M29" s="53"/>
      <c r="N29" s="53"/>
      <c r="O29" s="53"/>
      <c r="P29" s="53"/>
    </row>
    <row r="30" spans="1:16" ht="12.75">
      <c r="A30" s="266" t="s">
        <v>163</v>
      </c>
      <c r="B30" s="267">
        <v>31943.745229999986</v>
      </c>
      <c r="C30" s="267">
        <v>32825.33755000002</v>
      </c>
      <c r="D30" s="268">
        <v>2.759827670964765</v>
      </c>
      <c r="E30" s="268">
        <v>0.14291047818982822</v>
      </c>
      <c r="F30" s="269">
        <v>0</v>
      </c>
      <c r="G30" s="267">
        <v>61911.35310999998</v>
      </c>
      <c r="H30" s="267">
        <v>64313.15435999999</v>
      </c>
      <c r="I30" s="268">
        <v>3.87941973378072</v>
      </c>
      <c r="J30" s="268">
        <v>0.1792254601890875</v>
      </c>
      <c r="K30" s="53"/>
      <c r="L30" s="53"/>
      <c r="M30" s="53"/>
      <c r="N30" s="53"/>
      <c r="O30" s="53"/>
      <c r="P30" s="53"/>
    </row>
    <row r="31" spans="1:16" ht="12.75">
      <c r="A31" s="258" t="s">
        <v>164</v>
      </c>
      <c r="B31" s="259">
        <v>2039.7270599999997</v>
      </c>
      <c r="C31" s="259">
        <v>3734.910569999998</v>
      </c>
      <c r="D31" s="260">
        <v>83.1083502907491</v>
      </c>
      <c r="E31" s="260">
        <v>0.27479763665999596</v>
      </c>
      <c r="F31" s="261">
        <v>0</v>
      </c>
      <c r="G31" s="259">
        <v>6650.961409999998</v>
      </c>
      <c r="H31" s="259">
        <v>5593.754299999999</v>
      </c>
      <c r="I31" s="260">
        <v>-15.895553211456681</v>
      </c>
      <c r="J31" s="260">
        <v>-0.07889013747699755</v>
      </c>
      <c r="K31" s="53"/>
      <c r="L31" s="53"/>
      <c r="M31" s="53"/>
      <c r="N31" s="53"/>
      <c r="O31" s="53"/>
      <c r="P31" s="53"/>
    </row>
    <row r="32" spans="1:16" ht="12.75">
      <c r="A32" s="266" t="s">
        <v>165</v>
      </c>
      <c r="B32" s="267">
        <v>335.33216999999996</v>
      </c>
      <c r="C32" s="267">
        <v>300.15502000000004</v>
      </c>
      <c r="D32" s="268">
        <v>-10.490240169918675</v>
      </c>
      <c r="E32" s="268">
        <v>-0.005702390111401083</v>
      </c>
      <c r="F32" s="269">
        <v>0</v>
      </c>
      <c r="G32" s="267">
        <v>411.84919</v>
      </c>
      <c r="H32" s="267">
        <v>336.99072</v>
      </c>
      <c r="I32" s="268">
        <v>-18.17618483115142</v>
      </c>
      <c r="J32" s="268">
        <v>-0.005586034121183406</v>
      </c>
      <c r="K32" s="53"/>
      <c r="L32" s="53"/>
      <c r="M32" s="53"/>
      <c r="N32" s="53"/>
      <c r="O32" s="53"/>
      <c r="P32" s="53"/>
    </row>
    <row r="33" spans="1:16" ht="12.75">
      <c r="A33" s="258" t="s">
        <v>166</v>
      </c>
      <c r="B33" s="259">
        <v>856.5713300000001</v>
      </c>
      <c r="C33" s="259">
        <v>5867.159870000001</v>
      </c>
      <c r="D33" s="260">
        <v>584.9587027387433</v>
      </c>
      <c r="E33" s="260">
        <v>0.8122412004041152</v>
      </c>
      <c r="F33" s="261">
        <v>0</v>
      </c>
      <c r="G33" s="259">
        <v>7168.32427</v>
      </c>
      <c r="H33" s="259">
        <v>10381.629610000002</v>
      </c>
      <c r="I33" s="260">
        <v>44.82645063153652</v>
      </c>
      <c r="J33" s="260">
        <v>0.23978092620675867</v>
      </c>
      <c r="K33" s="53"/>
      <c r="L33" s="53"/>
      <c r="M33" s="53"/>
      <c r="N33" s="53"/>
      <c r="O33" s="53"/>
      <c r="P33" s="53"/>
    </row>
    <row r="34" spans="1:16" ht="12.75">
      <c r="A34" s="266" t="s">
        <v>167</v>
      </c>
      <c r="B34" s="267">
        <v>2544.5742200000013</v>
      </c>
      <c r="C34" s="267">
        <v>3195.70729</v>
      </c>
      <c r="D34" s="268">
        <v>25.589077531407135</v>
      </c>
      <c r="E34" s="268">
        <v>0.1055518931912968</v>
      </c>
      <c r="F34" s="269">
        <v>0</v>
      </c>
      <c r="G34" s="267">
        <v>10050.01479</v>
      </c>
      <c r="H34" s="267">
        <v>4142.42166</v>
      </c>
      <c r="I34" s="268">
        <v>-58.781934688078195</v>
      </c>
      <c r="J34" s="268">
        <v>-0.44083210354484514</v>
      </c>
      <c r="K34" s="53"/>
      <c r="L34" s="53"/>
      <c r="M34" s="53"/>
      <c r="N34" s="53"/>
      <c r="O34" s="53"/>
      <c r="P34" s="53"/>
    </row>
    <row r="35" spans="1:16" s="99" customFormat="1" ht="12.75">
      <c r="A35" s="258"/>
      <c r="B35" s="259"/>
      <c r="C35" s="259"/>
      <c r="D35" s="260"/>
      <c r="E35" s="260"/>
      <c r="F35" s="261"/>
      <c r="G35" s="259"/>
      <c r="H35" s="259"/>
      <c r="I35" s="260"/>
      <c r="J35" s="260"/>
      <c r="K35" s="53"/>
      <c r="L35" s="53"/>
      <c r="M35" s="53"/>
      <c r="N35" s="53"/>
      <c r="O35" s="53"/>
      <c r="P35" s="53"/>
    </row>
    <row r="36" spans="1:16" ht="12.75">
      <c r="A36" s="266" t="s">
        <v>168</v>
      </c>
      <c r="B36" s="267">
        <v>95401.38214999995</v>
      </c>
      <c r="C36" s="267">
        <v>100811.61459000001</v>
      </c>
      <c r="D36" s="268">
        <v>5.671021025139389</v>
      </c>
      <c r="E36" s="268">
        <v>0.877025454485022</v>
      </c>
      <c r="F36" s="269">
        <v>0</v>
      </c>
      <c r="G36" s="267">
        <v>259753.4342800002</v>
      </c>
      <c r="H36" s="267">
        <v>233701.31201999998</v>
      </c>
      <c r="I36" s="268">
        <v>-10.02955835106204</v>
      </c>
      <c r="J36" s="268">
        <v>-1.9440424560320684</v>
      </c>
      <c r="K36" s="53"/>
      <c r="L36" s="53"/>
      <c r="M36" s="53"/>
      <c r="N36" s="53"/>
      <c r="O36" s="53"/>
      <c r="P36" s="53"/>
    </row>
    <row r="37" spans="1:16" s="99" customFormat="1" ht="12.75">
      <c r="A37" s="258" t="s">
        <v>169</v>
      </c>
      <c r="B37" s="259">
        <v>42.424409999999995</v>
      </c>
      <c r="C37" s="259">
        <v>15.41974</v>
      </c>
      <c r="D37" s="260">
        <v>-63.653613568226405</v>
      </c>
      <c r="E37" s="260">
        <v>-0.00437759065670896</v>
      </c>
      <c r="F37" s="261">
        <v>0</v>
      </c>
      <c r="G37" s="259">
        <v>58.587619999999994</v>
      </c>
      <c r="H37" s="259">
        <v>39.59808</v>
      </c>
      <c r="I37" s="260">
        <v>-32.41220585509361</v>
      </c>
      <c r="J37" s="260">
        <v>-0.0014170235964691387</v>
      </c>
      <c r="K37" s="53"/>
      <c r="L37" s="53"/>
      <c r="M37" s="53"/>
      <c r="N37" s="53"/>
      <c r="O37" s="53"/>
      <c r="P37" s="53"/>
    </row>
    <row r="38" spans="1:16" s="26" customFormat="1" ht="12.75">
      <c r="A38" s="266" t="s">
        <v>170</v>
      </c>
      <c r="B38" s="267">
        <v>41519.858749999985</v>
      </c>
      <c r="C38" s="267">
        <v>24733.490819999995</v>
      </c>
      <c r="D38" s="268">
        <v>-40.4297327480672</v>
      </c>
      <c r="E38" s="268">
        <v>-2.721153319423896</v>
      </c>
      <c r="F38" s="269">
        <v>0</v>
      </c>
      <c r="G38" s="267">
        <v>44135.240459999986</v>
      </c>
      <c r="H38" s="267">
        <v>38103.88447</v>
      </c>
      <c r="I38" s="268">
        <v>-13.665623948432405</v>
      </c>
      <c r="J38" s="268">
        <v>-0.45006744536915944</v>
      </c>
      <c r="K38" s="53"/>
      <c r="L38" s="53"/>
      <c r="M38" s="53"/>
      <c r="N38" s="53"/>
      <c r="O38" s="53"/>
      <c r="P38" s="53"/>
    </row>
    <row r="39" spans="1:16" s="26" customFormat="1" ht="12.75">
      <c r="A39" s="258"/>
      <c r="B39" s="259"/>
      <c r="C39" s="259"/>
      <c r="D39" s="260"/>
      <c r="E39" s="260"/>
      <c r="F39" s="261"/>
      <c r="G39" s="259"/>
      <c r="H39" s="259"/>
      <c r="I39" s="260"/>
      <c r="J39" s="260"/>
      <c r="K39" s="53"/>
      <c r="L39" s="53"/>
      <c r="M39" s="53"/>
      <c r="N39" s="53"/>
      <c r="O39" s="53"/>
      <c r="P39" s="53"/>
    </row>
    <row r="40" spans="1:16" s="26" customFormat="1" ht="12.75">
      <c r="A40" s="250" t="s">
        <v>171</v>
      </c>
      <c r="B40" s="251">
        <v>94026.09300000001</v>
      </c>
      <c r="C40" s="251">
        <v>87420.77315</v>
      </c>
      <c r="D40" s="256">
        <v>-7.024985979157961</v>
      </c>
      <c r="E40" s="256">
        <v>-1.0707550382927966</v>
      </c>
      <c r="F40" s="257">
        <v>3.1086244689504383E-15</v>
      </c>
      <c r="G40" s="251">
        <v>183558.97303</v>
      </c>
      <c r="H40" s="251">
        <v>213171.36625999998</v>
      </c>
      <c r="I40" s="256">
        <v>16.132359394471152</v>
      </c>
      <c r="J40" s="256">
        <v>2.2097143982862657</v>
      </c>
      <c r="K40" s="53"/>
      <c r="L40" s="53"/>
      <c r="M40" s="53"/>
      <c r="N40" s="53"/>
      <c r="O40" s="53"/>
      <c r="P40" s="53"/>
    </row>
    <row r="41" spans="1:12" ht="12.75">
      <c r="A41" s="258" t="s">
        <v>172</v>
      </c>
      <c r="B41" s="259">
        <v>30353.48406</v>
      </c>
      <c r="C41" s="259">
        <v>24964.62835999999</v>
      </c>
      <c r="D41" s="260">
        <v>-17.75366442068992</v>
      </c>
      <c r="E41" s="260">
        <v>-0.8735601791346778</v>
      </c>
      <c r="F41" s="261">
        <v>0</v>
      </c>
      <c r="G41" s="259">
        <v>69312.07592</v>
      </c>
      <c r="H41" s="259">
        <v>49002.95996</v>
      </c>
      <c r="I41" s="260">
        <v>-29.300977773975177</v>
      </c>
      <c r="J41" s="260">
        <v>-1.5154920308100144</v>
      </c>
      <c r="K41" s="53"/>
      <c r="L41" s="53"/>
    </row>
    <row r="42" spans="1:12" ht="12.75">
      <c r="A42" s="266" t="s">
        <v>173</v>
      </c>
      <c r="B42" s="267">
        <v>1566.12286</v>
      </c>
      <c r="C42" s="267">
        <v>3689.89953</v>
      </c>
      <c r="D42" s="268">
        <v>135.60728370952967</v>
      </c>
      <c r="E42" s="268">
        <v>0.3442747090606355</v>
      </c>
      <c r="F42" s="269">
        <v>0</v>
      </c>
      <c r="G42" s="267">
        <v>4274.203790000001</v>
      </c>
      <c r="H42" s="267">
        <v>5360.246440000001</v>
      </c>
      <c r="I42" s="268">
        <v>25.40923885147739</v>
      </c>
      <c r="J42" s="268">
        <v>0.08104188210045499</v>
      </c>
      <c r="K42" s="53"/>
      <c r="L42" s="53"/>
    </row>
    <row r="43" spans="1:12" ht="12.75">
      <c r="A43" s="258" t="s">
        <v>174</v>
      </c>
      <c r="B43" s="259">
        <v>3702.0262900000002</v>
      </c>
      <c r="C43" s="259">
        <v>5823.21554</v>
      </c>
      <c r="D43" s="260">
        <v>57.298060138843574</v>
      </c>
      <c r="E43" s="260">
        <v>0.3438552754731492</v>
      </c>
      <c r="F43" s="261">
        <v>0</v>
      </c>
      <c r="G43" s="259">
        <v>6656.608699999999</v>
      </c>
      <c r="H43" s="259">
        <v>16709.948259999997</v>
      </c>
      <c r="I43" s="260">
        <v>151.0279485107785</v>
      </c>
      <c r="J43" s="260">
        <v>0.7501929683308113</v>
      </c>
      <c r="K43" s="53"/>
      <c r="L43" s="53"/>
    </row>
    <row r="44" spans="1:12" ht="12.75">
      <c r="A44" s="266" t="s">
        <v>175</v>
      </c>
      <c r="B44" s="267">
        <v>1037.58124</v>
      </c>
      <c r="C44" s="267">
        <v>478.60426</v>
      </c>
      <c r="D44" s="268">
        <v>-53.873080820158236</v>
      </c>
      <c r="E44" s="268">
        <v>-0.090612934909532</v>
      </c>
      <c r="F44" s="269">
        <v>0</v>
      </c>
      <c r="G44" s="267">
        <v>1704.33877</v>
      </c>
      <c r="H44" s="267">
        <v>667.1114200000001</v>
      </c>
      <c r="I44" s="268">
        <v>-60.85805053886089</v>
      </c>
      <c r="J44" s="268">
        <v>-0.07739922240629077</v>
      </c>
      <c r="K44" s="53"/>
      <c r="L44" s="53"/>
    </row>
    <row r="45" spans="1:12" ht="12.75">
      <c r="A45" s="258" t="s">
        <v>176</v>
      </c>
      <c r="B45" s="259">
        <v>0.1</v>
      </c>
      <c r="C45" s="259">
        <v>0</v>
      </c>
      <c r="D45" s="260">
        <v>-100</v>
      </c>
      <c r="E45" s="260">
        <v>-1.6210494913320404E-05</v>
      </c>
      <c r="F45" s="261">
        <v>0</v>
      </c>
      <c r="G45" s="259">
        <v>0.1</v>
      </c>
      <c r="H45" s="259">
        <v>0</v>
      </c>
      <c r="I45" s="260">
        <v>-100</v>
      </c>
      <c r="J45" s="260">
        <v>-7.462127026084568E-06</v>
      </c>
      <c r="K45" s="53"/>
      <c r="L45" s="53"/>
    </row>
    <row r="46" spans="1:12" ht="12.75">
      <c r="A46" s="266" t="s">
        <v>177</v>
      </c>
      <c r="B46" s="267">
        <v>0</v>
      </c>
      <c r="C46" s="267">
        <v>6.90463</v>
      </c>
      <c r="D46" s="268" t="s">
        <v>178</v>
      </c>
      <c r="E46" s="268">
        <v>0.0011192746949335946</v>
      </c>
      <c r="F46" s="269">
        <v>0</v>
      </c>
      <c r="G46" s="267">
        <v>0</v>
      </c>
      <c r="H46" s="267">
        <v>6.90463</v>
      </c>
      <c r="I46" s="268" t="s">
        <v>178</v>
      </c>
      <c r="J46" s="268">
        <v>0.0005152322612811429</v>
      </c>
      <c r="K46" s="53"/>
      <c r="L46" s="53"/>
    </row>
    <row r="47" spans="1:12" ht="12.75">
      <c r="A47" s="258" t="s">
        <v>179</v>
      </c>
      <c r="B47" s="259">
        <v>459.10549999999995</v>
      </c>
      <c r="C47" s="259">
        <v>925.15144</v>
      </c>
      <c r="D47" s="260">
        <v>101.5117309637981</v>
      </c>
      <c r="E47" s="260">
        <v>0.07554835339743626</v>
      </c>
      <c r="F47" s="261">
        <v>0</v>
      </c>
      <c r="G47" s="259">
        <v>831.6553100000001</v>
      </c>
      <c r="H47" s="259">
        <v>1565.45099</v>
      </c>
      <c r="I47" s="260">
        <v>88.23315034205696</v>
      </c>
      <c r="J47" s="260">
        <v>0.05475676575352102</v>
      </c>
      <c r="K47" s="53"/>
      <c r="L47" s="53"/>
    </row>
    <row r="48" spans="1:12" ht="12.75">
      <c r="A48" s="266" t="s">
        <v>180</v>
      </c>
      <c r="B48" s="267">
        <v>45.73588</v>
      </c>
      <c r="C48" s="267">
        <v>3406.74525000001</v>
      </c>
      <c r="D48" s="268" t="s">
        <v>138</v>
      </c>
      <c r="E48" s="268">
        <v>0.5448362529600738</v>
      </c>
      <c r="F48" s="269">
        <v>0</v>
      </c>
      <c r="G48" s="267">
        <v>96.10453</v>
      </c>
      <c r="H48" s="267">
        <v>4447.07490000001</v>
      </c>
      <c r="I48" s="268" t="s">
        <v>138</v>
      </c>
      <c r="J48" s="268">
        <v>0.32467493587670243</v>
      </c>
      <c r="K48" s="53"/>
      <c r="L48" s="53"/>
    </row>
    <row r="49" spans="1:12" ht="12.75">
      <c r="A49" s="258" t="s">
        <v>181</v>
      </c>
      <c r="B49" s="259">
        <v>191.92634000000004</v>
      </c>
      <c r="C49" s="259">
        <v>14.128789999999999</v>
      </c>
      <c r="D49" s="260">
        <v>-92.63843097304935</v>
      </c>
      <c r="E49" s="260">
        <v>-0.028821862798758303</v>
      </c>
      <c r="F49" s="261">
        <v>0</v>
      </c>
      <c r="G49" s="259">
        <v>192.02634000000003</v>
      </c>
      <c r="H49" s="259">
        <v>741.67109</v>
      </c>
      <c r="I49" s="260">
        <v>286.2340395593646</v>
      </c>
      <c r="J49" s="260">
        <v>0.04101518943720495</v>
      </c>
      <c r="K49" s="53"/>
      <c r="L49" s="53"/>
    </row>
    <row r="50" spans="1:12" ht="12.75">
      <c r="A50" s="266" t="s">
        <v>182</v>
      </c>
      <c r="B50" s="267">
        <v>15532.048090000002</v>
      </c>
      <c r="C50" s="267">
        <v>7404.272769999995</v>
      </c>
      <c r="D50" s="268">
        <v>-52.32906357811829</v>
      </c>
      <c r="E50" s="268">
        <v>-1.3175526048147121</v>
      </c>
      <c r="F50" s="269">
        <v>0</v>
      </c>
      <c r="G50" s="267">
        <v>24219.54586</v>
      </c>
      <c r="H50" s="267">
        <v>36454.51751000002</v>
      </c>
      <c r="I50" s="268">
        <v>50.51693256646399</v>
      </c>
      <c r="J50" s="268">
        <v>0.9129891261284365</v>
      </c>
      <c r="K50" s="53"/>
      <c r="L50" s="53"/>
    </row>
    <row r="51" spans="1:12" ht="12.75">
      <c r="A51" s="258" t="s">
        <v>183</v>
      </c>
      <c r="B51" s="259">
        <v>3.54203</v>
      </c>
      <c r="C51" s="259">
        <v>1.26927</v>
      </c>
      <c r="D51" s="260">
        <v>-64.16546443706011</v>
      </c>
      <c r="E51" s="260">
        <v>-0.0003684256441919808</v>
      </c>
      <c r="F51" s="261">
        <v>0</v>
      </c>
      <c r="G51" s="259">
        <v>7.4548700000000006</v>
      </c>
      <c r="H51" s="259">
        <v>18.763630000000003</v>
      </c>
      <c r="I51" s="260">
        <v>151.69627371101035</v>
      </c>
      <c r="J51" s="260">
        <v>0.0008438740362750412</v>
      </c>
      <c r="K51" s="53"/>
      <c r="L51" s="53"/>
    </row>
    <row r="52" spans="1:12" ht="12.75">
      <c r="A52" s="266" t="s">
        <v>184</v>
      </c>
      <c r="B52" s="267">
        <v>249.24065</v>
      </c>
      <c r="C52" s="267">
        <v>1404.7601399999999</v>
      </c>
      <c r="D52" s="268">
        <v>463.6159831873332</v>
      </c>
      <c r="E52" s="268">
        <v>0.18731542814887586</v>
      </c>
      <c r="F52" s="269">
        <v>0</v>
      </c>
      <c r="G52" s="267">
        <v>2735.0520699999997</v>
      </c>
      <c r="H52" s="267">
        <v>2041.14506</v>
      </c>
      <c r="I52" s="268">
        <v>-25.37088845990416</v>
      </c>
      <c r="J52" s="268">
        <v>-0.05178022252910532</v>
      </c>
      <c r="K52" s="53"/>
      <c r="L52" s="53"/>
    </row>
    <row r="53" spans="1:12" ht="12.75">
      <c r="A53" s="258" t="s">
        <v>185</v>
      </c>
      <c r="B53" s="259">
        <v>8018.91548</v>
      </c>
      <c r="C53" s="259">
        <v>5382.792769999998</v>
      </c>
      <c r="D53" s="260">
        <v>-32.87380589775216</v>
      </c>
      <c r="E53" s="260">
        <v>-0.42732853781343416</v>
      </c>
      <c r="F53" s="261">
        <v>0</v>
      </c>
      <c r="G53" s="259">
        <v>14348.000149999998</v>
      </c>
      <c r="H53" s="259">
        <v>16303.4393</v>
      </c>
      <c r="I53" s="260">
        <v>13.628652979906764</v>
      </c>
      <c r="J53" s="260">
        <v>0.1459173532907885</v>
      </c>
      <c r="K53" s="53"/>
      <c r="L53" s="53"/>
    </row>
    <row r="54" spans="1:12" ht="12.75">
      <c r="A54" s="266" t="s">
        <v>186</v>
      </c>
      <c r="B54" s="267">
        <v>497.20035</v>
      </c>
      <c r="C54" s="267">
        <v>57.16485000000001</v>
      </c>
      <c r="D54" s="268">
        <v>-88.50265290440765</v>
      </c>
      <c r="E54" s="268">
        <v>-0.071331932344304</v>
      </c>
      <c r="F54" s="269">
        <v>0</v>
      </c>
      <c r="G54" s="267">
        <v>814.2940800000001</v>
      </c>
      <c r="H54" s="267">
        <v>140.73510000000002</v>
      </c>
      <c r="I54" s="268">
        <v>-82.7169196661727</v>
      </c>
      <c r="J54" s="268">
        <v>-0.050261826683199555</v>
      </c>
      <c r="K54" s="53"/>
      <c r="L54" s="53"/>
    </row>
    <row r="55" spans="1:12" ht="12.75">
      <c r="A55" s="258" t="s">
        <v>187</v>
      </c>
      <c r="B55" s="259">
        <v>22.169040000000003</v>
      </c>
      <c r="C55" s="259">
        <v>69.55565</v>
      </c>
      <c r="D55" s="260">
        <v>213.75129459823245</v>
      </c>
      <c r="E55" s="260">
        <v>0.007681604003644976</v>
      </c>
      <c r="F55" s="261">
        <v>0</v>
      </c>
      <c r="G55" s="259">
        <v>114.08445999999999</v>
      </c>
      <c r="H55" s="259">
        <v>726.7170800000001</v>
      </c>
      <c r="I55" s="260">
        <v>536.99918463917</v>
      </c>
      <c r="J55" s="260">
        <v>0.04571542430762998</v>
      </c>
      <c r="K55" s="53"/>
      <c r="L55" s="53"/>
    </row>
    <row r="56" spans="1:12" ht="12.75">
      <c r="A56" s="266" t="s">
        <v>188</v>
      </c>
      <c r="B56" s="267">
        <v>2325.2395399999996</v>
      </c>
      <c r="C56" s="267">
        <v>504.83439000000004</v>
      </c>
      <c r="D56" s="268">
        <v>-78.28892975043766</v>
      </c>
      <c r="E56" s="268">
        <v>-0.29509668424257257</v>
      </c>
      <c r="F56" s="269">
        <v>0</v>
      </c>
      <c r="G56" s="267">
        <v>2970.5695599999995</v>
      </c>
      <c r="H56" s="267">
        <v>1766.73602</v>
      </c>
      <c r="I56" s="268">
        <v>-40.525344237352236</v>
      </c>
      <c r="J56" s="268">
        <v>-0.08983158793741053</v>
      </c>
      <c r="K56" s="53"/>
      <c r="L56" s="53"/>
    </row>
    <row r="57" spans="1:12" ht="12.75">
      <c r="A57" s="258" t="s">
        <v>189</v>
      </c>
      <c r="B57" s="259">
        <v>10389.129189999998</v>
      </c>
      <c r="C57" s="259">
        <v>11243.867060000004</v>
      </c>
      <c r="D57" s="260">
        <v>8.227233046853733</v>
      </c>
      <c r="E57" s="260">
        <v>0.13855723893857425</v>
      </c>
      <c r="F57" s="261">
        <v>0</v>
      </c>
      <c r="G57" s="259">
        <v>21296.706529999996</v>
      </c>
      <c r="H57" s="259">
        <v>31951.24567</v>
      </c>
      <c r="I57" s="260">
        <v>50.029046157870894</v>
      </c>
      <c r="J57" s="260">
        <v>0.7950552446706985</v>
      </c>
      <c r="K57" s="53"/>
      <c r="L57" s="53"/>
    </row>
    <row r="58" spans="1:12" ht="12.75">
      <c r="A58" s="266" t="s">
        <v>190</v>
      </c>
      <c r="B58" s="267">
        <v>0</v>
      </c>
      <c r="C58" s="267">
        <v>0</v>
      </c>
      <c r="D58" s="268" t="s">
        <v>178</v>
      </c>
      <c r="E58" s="268">
        <v>0</v>
      </c>
      <c r="F58" s="269">
        <v>0</v>
      </c>
      <c r="G58" s="267">
        <v>13.41373</v>
      </c>
      <c r="H58" s="267">
        <v>0.1</v>
      </c>
      <c r="I58" s="268">
        <v>-99.25449520752244</v>
      </c>
      <c r="J58" s="268">
        <v>-0.000993487444509929</v>
      </c>
      <c r="K58" s="53"/>
      <c r="L58" s="53"/>
    </row>
    <row r="59" spans="1:12" ht="12.75">
      <c r="A59" s="258" t="s">
        <v>191</v>
      </c>
      <c r="B59" s="259">
        <v>73.01064</v>
      </c>
      <c r="C59" s="259">
        <v>83.04297</v>
      </c>
      <c r="D59" s="260">
        <v>13.740915022796685</v>
      </c>
      <c r="E59" s="260">
        <v>0.0016262903443375173</v>
      </c>
      <c r="F59" s="261">
        <v>0</v>
      </c>
      <c r="G59" s="259">
        <v>74.71392999999999</v>
      </c>
      <c r="H59" s="259">
        <v>84.59452</v>
      </c>
      <c r="I59" s="260">
        <v>13.22456200604092</v>
      </c>
      <c r="J59" s="260">
        <v>0.00073730217672661</v>
      </c>
      <c r="K59" s="53"/>
      <c r="L59" s="53"/>
    </row>
    <row r="60" spans="1:12" ht="12.75">
      <c r="A60" s="266" t="s">
        <v>192</v>
      </c>
      <c r="B60" s="267">
        <v>257.17987</v>
      </c>
      <c r="C60" s="267">
        <v>0</v>
      </c>
      <c r="D60" s="268">
        <v>-100</v>
      </c>
      <c r="E60" s="268">
        <v>-0.04169012974443403</v>
      </c>
      <c r="F60" s="269">
        <v>0</v>
      </c>
      <c r="G60" s="267">
        <v>257.17987</v>
      </c>
      <c r="H60" s="267">
        <v>3.7586999999999997</v>
      </c>
      <c r="I60" s="268">
        <v>-98.53849370092613</v>
      </c>
      <c r="J60" s="268">
        <v>-0.018910609616389712</v>
      </c>
      <c r="K60" s="53"/>
      <c r="L60" s="53"/>
    </row>
    <row r="61" spans="1:12" ht="12.75">
      <c r="A61" s="258" t="s">
        <v>193</v>
      </c>
      <c r="B61" s="259">
        <v>0</v>
      </c>
      <c r="C61" s="259">
        <v>0</v>
      </c>
      <c r="D61" s="260" t="s">
        <v>178</v>
      </c>
      <c r="E61" s="260">
        <v>0</v>
      </c>
      <c r="F61" s="261">
        <v>0</v>
      </c>
      <c r="G61" s="259">
        <v>0</v>
      </c>
      <c r="H61" s="259">
        <v>0</v>
      </c>
      <c r="I61" s="260" t="s">
        <v>178</v>
      </c>
      <c r="J61" s="260">
        <v>0</v>
      </c>
      <c r="K61" s="53"/>
      <c r="L61" s="53"/>
    </row>
    <row r="62" spans="1:12" ht="12.75">
      <c r="A62" s="266" t="s">
        <v>194</v>
      </c>
      <c r="B62" s="267">
        <v>2722.7707700000005</v>
      </c>
      <c r="C62" s="267">
        <v>2115.3461899999998</v>
      </c>
      <c r="D62" s="268">
        <v>-22.30906056039379</v>
      </c>
      <c r="E62" s="268">
        <v>-0.09846653064315791</v>
      </c>
      <c r="F62" s="269">
        <v>0</v>
      </c>
      <c r="G62" s="267">
        <v>6243.43701</v>
      </c>
      <c r="H62" s="267">
        <v>4914.86151</v>
      </c>
      <c r="I62" s="268">
        <v>-21.279553199176103</v>
      </c>
      <c r="J62" s="268">
        <v>-0.09913999144743817</v>
      </c>
      <c r="K62" s="53"/>
      <c r="L62" s="53"/>
    </row>
    <row r="63" spans="1:12" ht="12.75">
      <c r="A63" s="258" t="s">
        <v>195</v>
      </c>
      <c r="B63" s="259">
        <v>2779.8694100000002</v>
      </c>
      <c r="C63" s="259">
        <v>2902.748209999999</v>
      </c>
      <c r="D63" s="260">
        <v>4.420308362614733</v>
      </c>
      <c r="E63" s="260">
        <v>0.01991926162354897</v>
      </c>
      <c r="F63" s="261">
        <v>0</v>
      </c>
      <c r="G63" s="259">
        <v>5052.88433</v>
      </c>
      <c r="H63" s="259">
        <v>6035.94859</v>
      </c>
      <c r="I63" s="260">
        <v>19.45550691044613</v>
      </c>
      <c r="J63" s="260">
        <v>0.07335750382923824</v>
      </c>
      <c r="K63" s="53"/>
      <c r="L63" s="53"/>
    </row>
    <row r="64" spans="1:12" ht="12.75">
      <c r="A64" s="266" t="s">
        <v>196</v>
      </c>
      <c r="B64" s="267">
        <v>285.66051</v>
      </c>
      <c r="C64" s="267">
        <v>205.01218</v>
      </c>
      <c r="D64" s="268">
        <v>-28.23222922902434</v>
      </c>
      <c r="E64" s="268">
        <v>-0.013073493432327854</v>
      </c>
      <c r="F64" s="269">
        <v>0</v>
      </c>
      <c r="G64" s="267">
        <v>549.82415</v>
      </c>
      <c r="H64" s="267">
        <v>836.8582700000001</v>
      </c>
      <c r="I64" s="268">
        <v>52.20471308872119</v>
      </c>
      <c r="J64" s="268">
        <v>0.021418850642604008</v>
      </c>
      <c r="K64" s="53"/>
      <c r="L64" s="53"/>
    </row>
    <row r="65" spans="1:12" ht="12.75">
      <c r="A65" s="258" t="s">
        <v>197</v>
      </c>
      <c r="B65" s="259">
        <v>10971.950159999999</v>
      </c>
      <c r="C65" s="259">
        <v>11177.964149999993</v>
      </c>
      <c r="D65" s="260">
        <v>1.877642415393499</v>
      </c>
      <c r="E65" s="260">
        <v>0.03339588736967753</v>
      </c>
      <c r="F65" s="261">
        <v>0</v>
      </c>
      <c r="G65" s="259">
        <v>18287.66955</v>
      </c>
      <c r="H65" s="259">
        <v>22470.499069999994</v>
      </c>
      <c r="I65" s="260">
        <v>22.872403225374317</v>
      </c>
      <c r="J65" s="260">
        <v>0.3121280520669631</v>
      </c>
      <c r="K65" s="53"/>
      <c r="L65" s="53"/>
    </row>
    <row r="66" spans="1:12" ht="12.75">
      <c r="A66" s="266" t="s">
        <v>198</v>
      </c>
      <c r="B66" s="267">
        <v>84.53634</v>
      </c>
      <c r="C66" s="267">
        <v>309.57716999999997</v>
      </c>
      <c r="D66" s="268">
        <v>266.20602453335454</v>
      </c>
      <c r="E66" s="268">
        <v>0.03648023230004401</v>
      </c>
      <c r="F66" s="269">
        <v>0</v>
      </c>
      <c r="G66" s="267">
        <v>197.05784999999997</v>
      </c>
      <c r="H66" s="267">
        <v>551.7829499999999</v>
      </c>
      <c r="I66" s="268">
        <v>180.01064154510976</v>
      </c>
      <c r="J66" s="268">
        <v>0.026470037555405508</v>
      </c>
      <c r="K66" s="53"/>
      <c r="L66" s="53"/>
    </row>
    <row r="67" spans="1:12" ht="12.75">
      <c r="A67" s="258" t="s">
        <v>199</v>
      </c>
      <c r="B67" s="259">
        <v>1719.0549299999998</v>
      </c>
      <c r="C67" s="259">
        <v>2021.8608599999995</v>
      </c>
      <c r="D67" s="260">
        <v>17.614674476981374</v>
      </c>
      <c r="E67" s="260">
        <v>0.04908633987988253</v>
      </c>
      <c r="F67" s="261">
        <v>0</v>
      </c>
      <c r="G67" s="259">
        <v>2229.3197699999996</v>
      </c>
      <c r="H67" s="259">
        <v>3328.63746</v>
      </c>
      <c r="I67" s="260">
        <v>49.311799266912736</v>
      </c>
      <c r="J67" s="260">
        <v>0.0820324824480186</v>
      </c>
      <c r="K67" s="53"/>
      <c r="L67" s="53"/>
    </row>
    <row r="68" spans="1:12" ht="12.75">
      <c r="A68" s="266" t="s">
        <v>200</v>
      </c>
      <c r="B68" s="267">
        <v>738.4938300000001</v>
      </c>
      <c r="C68" s="267">
        <v>3227.426720000001</v>
      </c>
      <c r="D68" s="268">
        <v>337.0282579070431</v>
      </c>
      <c r="E68" s="268">
        <v>0.40346833952940864</v>
      </c>
      <c r="F68" s="269">
        <v>0</v>
      </c>
      <c r="G68" s="267">
        <v>1080.6518999999998</v>
      </c>
      <c r="H68" s="267">
        <v>7039.658130000001</v>
      </c>
      <c r="I68" s="268">
        <v>551.4269886537933</v>
      </c>
      <c r="J68" s="268">
        <v>0.44466861437489313</v>
      </c>
      <c r="K68" s="53"/>
      <c r="L68" s="53"/>
    </row>
    <row r="69" spans="1:12" ht="12.75">
      <c r="A69" s="258"/>
      <c r="B69" s="259"/>
      <c r="C69" s="259"/>
      <c r="D69" s="260"/>
      <c r="E69" s="260"/>
      <c r="F69" s="261"/>
      <c r="G69" s="259"/>
      <c r="H69" s="259"/>
      <c r="I69" s="260"/>
      <c r="J69" s="260"/>
      <c r="K69" s="53"/>
      <c r="L69" s="53"/>
    </row>
    <row r="70" spans="1:15" ht="12.75">
      <c r="A70" s="266" t="s">
        <v>201</v>
      </c>
      <c r="B70" s="267">
        <v>12789.79227</v>
      </c>
      <c r="C70" s="267">
        <v>15291.63445</v>
      </c>
      <c r="D70" s="268">
        <v>19.561241708892908</v>
      </c>
      <c r="E70" s="268">
        <v>0.4055609993282043</v>
      </c>
      <c r="F70" s="269">
        <v>0</v>
      </c>
      <c r="G70" s="267">
        <v>26773.038179999992</v>
      </c>
      <c r="H70" s="267">
        <v>32856.20096</v>
      </c>
      <c r="I70" s="268">
        <v>22.72122700121595</v>
      </c>
      <c r="J70" s="268">
        <v>0.45393333384709816</v>
      </c>
      <c r="K70" s="53"/>
      <c r="L70" s="53"/>
      <c r="M70" s="57"/>
      <c r="N70" s="57"/>
      <c r="O70" s="57"/>
    </row>
    <row r="71" spans="1:15" ht="12.75">
      <c r="A71" s="258" t="s">
        <v>202</v>
      </c>
      <c r="B71" s="259">
        <v>179532.86064999996</v>
      </c>
      <c r="C71" s="259">
        <v>195364.91869999986</v>
      </c>
      <c r="D71" s="260">
        <v>8.818473672552107</v>
      </c>
      <c r="E71" s="260">
        <v>2.566454964869171</v>
      </c>
      <c r="F71" s="261">
        <v>0</v>
      </c>
      <c r="G71" s="259">
        <v>374892.65773999976</v>
      </c>
      <c r="H71" s="259">
        <v>410906.89369999967</v>
      </c>
      <c r="I71" s="260">
        <v>9.606546091648704</v>
      </c>
      <c r="J71" s="260">
        <v>2.6874280348090207</v>
      </c>
      <c r="K71" s="53"/>
      <c r="L71" s="53"/>
      <c r="M71" s="57"/>
      <c r="N71" s="57"/>
      <c r="O71" s="57"/>
    </row>
    <row r="72" spans="1:15" ht="12.75">
      <c r="A72" s="266" t="s">
        <v>203</v>
      </c>
      <c r="B72" s="267">
        <v>705.48603</v>
      </c>
      <c r="C72" s="267">
        <v>403.14514</v>
      </c>
      <c r="D72" s="268">
        <v>-42.85568773062736</v>
      </c>
      <c r="E72" s="268">
        <v>-0.049010954594337644</v>
      </c>
      <c r="F72" s="269">
        <v>0</v>
      </c>
      <c r="G72" s="267">
        <v>1306.34804</v>
      </c>
      <c r="H72" s="267">
        <v>692.54178</v>
      </c>
      <c r="I72" s="268">
        <v>-46.98642637378627</v>
      </c>
      <c r="J72" s="268">
        <v>-0.04580300281525891</v>
      </c>
      <c r="K72" s="53"/>
      <c r="L72" s="53"/>
      <c r="M72" s="57"/>
      <c r="N72" s="57"/>
      <c r="O72" s="57"/>
    </row>
    <row r="73" spans="1:15" ht="12.75">
      <c r="A73" s="258" t="s">
        <v>204</v>
      </c>
      <c r="B73" s="259">
        <v>102.56109000000001</v>
      </c>
      <c r="C73" s="259">
        <v>231.09141</v>
      </c>
      <c r="D73" s="260">
        <v>125.32074298352325</v>
      </c>
      <c r="E73" s="260">
        <v>0.020835400985674435</v>
      </c>
      <c r="F73" s="261">
        <v>0</v>
      </c>
      <c r="G73" s="259">
        <v>414.82221000000004</v>
      </c>
      <c r="H73" s="259">
        <v>233.36254</v>
      </c>
      <c r="I73" s="260">
        <v>-43.74396202170564</v>
      </c>
      <c r="J73" s="260">
        <v>-0.013540751076513872</v>
      </c>
      <c r="K73" s="53"/>
      <c r="L73" s="53"/>
      <c r="M73" s="57"/>
      <c r="N73" s="57"/>
      <c r="O73" s="57"/>
    </row>
    <row r="74" spans="1:15" ht="12.75">
      <c r="A74" s="266" t="s">
        <v>205</v>
      </c>
      <c r="B74" s="267">
        <v>4736.61211</v>
      </c>
      <c r="C74" s="267">
        <v>3715.4155599999995</v>
      </c>
      <c r="D74" s="268">
        <v>-21.559640652103152</v>
      </c>
      <c r="E74" s="268">
        <v>-0.16554101479275357</v>
      </c>
      <c r="F74" s="269">
        <v>0</v>
      </c>
      <c r="G74" s="267">
        <v>7613.249100000002</v>
      </c>
      <c r="H74" s="267">
        <v>10248.521490000003</v>
      </c>
      <c r="I74" s="268">
        <v>34.61429352153998</v>
      </c>
      <c r="J74" s="268">
        <v>0.19664737322513476</v>
      </c>
      <c r="K74" s="53"/>
      <c r="L74" s="53"/>
      <c r="M74" s="57"/>
      <c r="N74" s="57"/>
      <c r="O74" s="57"/>
    </row>
    <row r="75" spans="1:15" ht="12.75">
      <c r="A75" s="258" t="s">
        <v>206</v>
      </c>
      <c r="B75" s="259">
        <v>24288.25604999999</v>
      </c>
      <c r="C75" s="259">
        <v>21187.595790000003</v>
      </c>
      <c r="D75" s="260">
        <v>-12.766088489914395</v>
      </c>
      <c r="E75" s="260">
        <v>-0.502632373726645</v>
      </c>
      <c r="F75" s="261">
        <v>0</v>
      </c>
      <c r="G75" s="259">
        <v>50159.02534999998</v>
      </c>
      <c r="H75" s="259">
        <v>36617.815689999996</v>
      </c>
      <c r="I75" s="260">
        <v>-26.99655658281245</v>
      </c>
      <c r="J75" s="260">
        <v>-1.0104622656976328</v>
      </c>
      <c r="K75" s="53"/>
      <c r="L75" s="53"/>
      <c r="M75" s="57"/>
      <c r="N75" s="57"/>
      <c r="O75" s="57"/>
    </row>
    <row r="76" spans="1:15" ht="12.75">
      <c r="A76" s="266" t="s">
        <v>207</v>
      </c>
      <c r="B76" s="267">
        <v>0.09057</v>
      </c>
      <c r="C76" s="267">
        <v>0</v>
      </c>
      <c r="D76" s="268">
        <v>-100</v>
      </c>
      <c r="E76" s="268">
        <v>-1.4681845242994286E-05</v>
      </c>
      <c r="F76" s="269">
        <v>0</v>
      </c>
      <c r="G76" s="267">
        <v>0.09057</v>
      </c>
      <c r="H76" s="267">
        <v>0</v>
      </c>
      <c r="I76" s="268">
        <v>-100</v>
      </c>
      <c r="J76" s="268">
        <v>-6.7584484475247924E-06</v>
      </c>
      <c r="K76" s="53"/>
      <c r="L76" s="53"/>
      <c r="M76" s="57"/>
      <c r="N76" s="57"/>
      <c r="O76" s="57"/>
    </row>
    <row r="77" spans="1:15" ht="12.75">
      <c r="A77" s="258" t="s">
        <v>208</v>
      </c>
      <c r="B77" s="259">
        <v>0</v>
      </c>
      <c r="C77" s="259">
        <v>0</v>
      </c>
      <c r="D77" s="260" t="s">
        <v>178</v>
      </c>
      <c r="E77" s="260">
        <v>0</v>
      </c>
      <c r="F77" s="261">
        <v>0</v>
      </c>
      <c r="G77" s="259">
        <v>0</v>
      </c>
      <c r="H77" s="259">
        <v>0</v>
      </c>
      <c r="I77" s="260" t="s">
        <v>178</v>
      </c>
      <c r="J77" s="260">
        <v>0</v>
      </c>
      <c r="K77" s="53"/>
      <c r="L77" s="53"/>
      <c r="M77" s="57"/>
      <c r="N77" s="57"/>
      <c r="O77" s="57"/>
    </row>
    <row r="78" spans="1:15" ht="12.75">
      <c r="A78" s="266" t="s">
        <v>209</v>
      </c>
      <c r="B78" s="267">
        <v>4744.693060000002</v>
      </c>
      <c r="C78" s="267">
        <v>1143.7608600000003</v>
      </c>
      <c r="D78" s="268">
        <v>-75.89389143752115</v>
      </c>
      <c r="E78" s="268">
        <v>-0.5837289311131169</v>
      </c>
      <c r="F78" s="269">
        <v>0</v>
      </c>
      <c r="G78" s="267">
        <v>6699.781440000003</v>
      </c>
      <c r="H78" s="267">
        <v>4054.293550000001</v>
      </c>
      <c r="I78" s="268">
        <v>-39.486181955213176</v>
      </c>
      <c r="J78" s="268">
        <v>-0.19740966681148453</v>
      </c>
      <c r="K78" s="53"/>
      <c r="L78" s="53"/>
      <c r="M78" s="57"/>
      <c r="N78" s="57"/>
      <c r="O78" s="57"/>
    </row>
    <row r="79" spans="1:15" ht="12.75">
      <c r="A79" s="258" t="s">
        <v>210</v>
      </c>
      <c r="B79" s="259">
        <v>2576.751659999999</v>
      </c>
      <c r="C79" s="259">
        <v>589.74598</v>
      </c>
      <c r="D79" s="260">
        <v>-77.112812648775</v>
      </c>
      <c r="E79" s="260">
        <v>-0.32210345468378737</v>
      </c>
      <c r="F79" s="261">
        <v>0</v>
      </c>
      <c r="G79" s="259">
        <v>4184.44169</v>
      </c>
      <c r="H79" s="259">
        <v>2992.8765099999996</v>
      </c>
      <c r="I79" s="260">
        <v>-28.476085181151134</v>
      </c>
      <c r="J79" s="260">
        <v>-0.0889161073301932</v>
      </c>
      <c r="K79" s="53"/>
      <c r="L79" s="53"/>
      <c r="M79" s="57"/>
      <c r="N79" s="57"/>
      <c r="O79" s="57"/>
    </row>
    <row r="80" spans="1:15" ht="12.75">
      <c r="A80" s="266" t="s">
        <v>211</v>
      </c>
      <c r="B80" s="267">
        <v>1138.77662</v>
      </c>
      <c r="C80" s="267">
        <v>931.1059099999999</v>
      </c>
      <c r="D80" s="268">
        <v>-18.236299055735806</v>
      </c>
      <c r="E80" s="268">
        <v>-0.0336644498810064</v>
      </c>
      <c r="F80" s="269">
        <v>0</v>
      </c>
      <c r="G80" s="267">
        <v>2648.37365</v>
      </c>
      <c r="H80" s="267">
        <v>2800.27796</v>
      </c>
      <c r="I80" s="268">
        <v>5.735758245442435</v>
      </c>
      <c r="J80" s="268">
        <v>0.011335292570297285</v>
      </c>
      <c r="K80" s="53"/>
      <c r="L80" s="53"/>
      <c r="M80" s="57"/>
      <c r="N80" s="57"/>
      <c r="O80" s="57"/>
    </row>
    <row r="81" spans="1:15" ht="12.75">
      <c r="A81" s="258" t="s">
        <v>212</v>
      </c>
      <c r="B81" s="259">
        <v>692.0602700000001</v>
      </c>
      <c r="C81" s="259">
        <v>393.74600999999996</v>
      </c>
      <c r="D81" s="260">
        <v>-43.10524284250562</v>
      </c>
      <c r="E81" s="260">
        <v>-0.048358217943009416</v>
      </c>
      <c r="F81" s="261">
        <v>0</v>
      </c>
      <c r="G81" s="259">
        <v>1384.21869</v>
      </c>
      <c r="H81" s="259">
        <v>1627.5666400000002</v>
      </c>
      <c r="I81" s="260">
        <v>17.58016646921594</v>
      </c>
      <c r="J81" s="260">
        <v>0.018158933144372773</v>
      </c>
      <c r="K81" s="53"/>
      <c r="L81" s="53"/>
      <c r="M81" s="57"/>
      <c r="N81" s="57"/>
      <c r="O81" s="57"/>
    </row>
    <row r="82" spans="1:15" ht="12.75">
      <c r="A82" s="266" t="s">
        <v>213</v>
      </c>
      <c r="B82" s="267">
        <v>310.63205</v>
      </c>
      <c r="C82" s="267">
        <v>644.96125</v>
      </c>
      <c r="D82" s="268">
        <v>107.62868802494788</v>
      </c>
      <c r="E82" s="268">
        <v>0.054196417959744794</v>
      </c>
      <c r="F82" s="269">
        <v>0</v>
      </c>
      <c r="G82" s="267">
        <v>641.9724399999999</v>
      </c>
      <c r="H82" s="267">
        <v>652.89825</v>
      </c>
      <c r="I82" s="268">
        <v>1.7019126241618832</v>
      </c>
      <c r="J82" s="268">
        <v>0.0008152978208286545</v>
      </c>
      <c r="K82" s="53"/>
      <c r="L82" s="53"/>
      <c r="M82" s="57"/>
      <c r="N82" s="57"/>
      <c r="O82" s="57"/>
    </row>
    <row r="83" spans="1:15" ht="12.75">
      <c r="A83" s="258" t="s">
        <v>214</v>
      </c>
      <c r="B83" s="259">
        <v>14439.345430000001</v>
      </c>
      <c r="C83" s="259">
        <v>12596.287779999997</v>
      </c>
      <c r="D83" s="260">
        <v>-12.764135735479831</v>
      </c>
      <c r="E83" s="260">
        <v>-0.2987687666028132</v>
      </c>
      <c r="F83" s="261">
        <v>0</v>
      </c>
      <c r="G83" s="259">
        <v>29818.86399</v>
      </c>
      <c r="H83" s="259">
        <v>30523.82261</v>
      </c>
      <c r="I83" s="260">
        <v>2.3641364078672122</v>
      </c>
      <c r="J83" s="260">
        <v>0.052604907705732604</v>
      </c>
      <c r="K83" s="53"/>
      <c r="L83" s="53"/>
      <c r="M83" s="57"/>
      <c r="N83" s="57"/>
      <c r="O83" s="57"/>
    </row>
    <row r="84" spans="1:15" ht="12.75">
      <c r="A84" s="266" t="s">
        <v>215</v>
      </c>
      <c r="B84" s="267">
        <v>6449.79103</v>
      </c>
      <c r="C84" s="267">
        <v>308.57291</v>
      </c>
      <c r="D84" s="268">
        <v>-95.21576887429794</v>
      </c>
      <c r="E84" s="268">
        <v>-0.9955218509585109</v>
      </c>
      <c r="F84" s="269">
        <v>0</v>
      </c>
      <c r="G84" s="267">
        <v>7688.61228</v>
      </c>
      <c r="H84" s="267">
        <v>604.3478799999999</v>
      </c>
      <c r="I84" s="268">
        <v>-92.13970144427675</v>
      </c>
      <c r="J84" s="268">
        <v>-0.5286368083916877</v>
      </c>
      <c r="K84" s="53"/>
      <c r="L84" s="53"/>
      <c r="M84" s="57"/>
      <c r="N84" s="57"/>
      <c r="O84" s="57"/>
    </row>
    <row r="85" spans="1:15" ht="12.75">
      <c r="A85" s="258"/>
      <c r="B85" s="259"/>
      <c r="C85" s="259"/>
      <c r="D85" s="260"/>
      <c r="E85" s="260"/>
      <c r="F85" s="261"/>
      <c r="G85" s="259"/>
      <c r="H85" s="259"/>
      <c r="I85" s="260"/>
      <c r="J85" s="260"/>
      <c r="K85" s="107"/>
      <c r="L85" s="57"/>
      <c r="M85" s="57"/>
      <c r="N85" s="57"/>
      <c r="O85" s="57"/>
    </row>
    <row r="86" spans="1:15" ht="13.5" thickBot="1">
      <c r="A86" s="270" t="s">
        <v>216</v>
      </c>
      <c r="B86" s="271">
        <v>57609.15838999998</v>
      </c>
      <c r="C86" s="271">
        <v>62019.81113999975</v>
      </c>
      <c r="D86" s="272">
        <v>7.656165917475688</v>
      </c>
      <c r="E86" s="272">
        <v>0.7149886396829379</v>
      </c>
      <c r="F86" s="273">
        <v>0</v>
      </c>
      <c r="G86" s="271">
        <v>125885.17854000026</v>
      </c>
      <c r="H86" s="271">
        <v>130472.41033999974</v>
      </c>
      <c r="I86" s="272">
        <v>3.6439808508051508</v>
      </c>
      <c r="J86" s="272">
        <v>0.3423050638969064</v>
      </c>
      <c r="K86" s="107"/>
      <c r="L86" s="57"/>
      <c r="M86" s="57"/>
      <c r="N86" s="57"/>
      <c r="O86" s="57"/>
    </row>
    <row r="87" spans="1:10" ht="12.75">
      <c r="A87" s="8" t="s">
        <v>84</v>
      </c>
      <c r="B87" s="57"/>
      <c r="C87" s="57"/>
      <c r="D87" s="35"/>
      <c r="E87" s="57"/>
      <c r="F87" s="57"/>
      <c r="G87" s="57"/>
      <c r="H87" s="57"/>
      <c r="J87" s="57"/>
    </row>
    <row r="88" spans="1:10" ht="12.75">
      <c r="A88" s="414" t="s">
        <v>82</v>
      </c>
      <c r="B88" s="414"/>
      <c r="C88" s="414"/>
      <c r="D88" s="414"/>
      <c r="E88" s="414"/>
      <c r="F88" s="57"/>
      <c r="G88" s="57"/>
      <c r="H88" s="57"/>
      <c r="J88" s="57"/>
    </row>
    <row r="89" spans="1:6" ht="12.75">
      <c r="A89" s="414" t="s">
        <v>77</v>
      </c>
      <c r="B89" s="414"/>
      <c r="C89" s="414"/>
      <c r="D89" s="414"/>
      <c r="E89" s="414"/>
      <c r="F89" s="148"/>
    </row>
    <row r="90" spans="1:10" ht="12.75">
      <c r="A90" s="121" t="s">
        <v>76</v>
      </c>
      <c r="B90" s="35"/>
      <c r="C90" s="35"/>
      <c r="D90" s="35"/>
      <c r="E90" s="35"/>
      <c r="F90" s="35"/>
      <c r="G90" s="35"/>
      <c r="H90" s="35"/>
      <c r="J90" s="35"/>
    </row>
  </sheetData>
  <sheetProtection/>
  <mergeCells count="9">
    <mergeCell ref="A7:G8"/>
    <mergeCell ref="A9:G13"/>
    <mergeCell ref="A89:E89"/>
    <mergeCell ref="B15:E15"/>
    <mergeCell ref="G15:J15"/>
    <mergeCell ref="A16:A17"/>
    <mergeCell ref="B16:E16"/>
    <mergeCell ref="G16:J16"/>
    <mergeCell ref="A88:E88"/>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62"/>
  <sheetViews>
    <sheetView zoomScalePageLayoutView="0" workbookViewId="0" topLeftCell="A25">
      <selection activeCell="M44" sqref="M44"/>
    </sheetView>
  </sheetViews>
  <sheetFormatPr defaultColWidth="11.421875" defaultRowHeight="12.75"/>
  <cols>
    <col min="1" max="1" width="37.421875" style="20" customWidth="1"/>
    <col min="2" max="2" width="16.57421875" style="20" bestFit="1" customWidth="1"/>
    <col min="3" max="3" width="11.28125" style="20" bestFit="1" customWidth="1"/>
    <col min="4" max="4" width="10.28125" style="20" bestFit="1" customWidth="1"/>
    <col min="5" max="5" width="12.7109375" style="20" bestFit="1" customWidth="1"/>
    <col min="6" max="6" width="16.57421875" style="20" bestFit="1" customWidth="1"/>
    <col min="7" max="7" width="12.8515625" style="20" bestFit="1" customWidth="1"/>
    <col min="8" max="8" width="10.28125" style="20" bestFit="1" customWidth="1"/>
    <col min="9" max="9" width="12.7109375" style="20" bestFit="1" customWidth="1"/>
    <col min="10" max="10" width="15.421875" style="20" customWidth="1"/>
    <col min="11" max="11" width="13.28125" style="20" bestFit="1" customWidth="1"/>
    <col min="12" max="12" width="12.28125" style="20" bestFit="1" customWidth="1"/>
    <col min="13" max="13" width="10.7109375" style="20" bestFit="1" customWidth="1"/>
    <col min="14" max="16" width="11.7109375" style="20" bestFit="1" customWidth="1"/>
    <col min="17" max="18" width="10.7109375" style="20" bestFit="1" customWidth="1"/>
    <col min="19" max="16384" width="11.421875" style="20" customWidth="1"/>
  </cols>
  <sheetData>
    <row r="1" spans="5:9" ht="12.75" customHeight="1">
      <c r="E1" s="146"/>
      <c r="F1" s="147"/>
      <c r="G1" s="147"/>
      <c r="H1" s="147"/>
      <c r="I1" s="147"/>
    </row>
    <row r="2" spans="5:9" ht="12.75">
      <c r="E2" s="147"/>
      <c r="F2" s="147"/>
      <c r="G2" s="147"/>
      <c r="H2" s="147"/>
      <c r="I2" s="147"/>
    </row>
    <row r="3" spans="5:9" ht="12.75">
      <c r="E3" s="147"/>
      <c r="F3" s="147"/>
      <c r="G3" s="147"/>
      <c r="H3" s="147"/>
      <c r="I3" s="147"/>
    </row>
    <row r="4" spans="5:9" ht="12.75">
      <c r="E4" s="147"/>
      <c r="F4" s="147"/>
      <c r="G4" s="147"/>
      <c r="H4" s="147"/>
      <c r="I4" s="147"/>
    </row>
    <row r="5" spans="5:9" s="99" customFormat="1" ht="12.75">
      <c r="E5" s="147"/>
      <c r="F5" s="147"/>
      <c r="G5" s="147"/>
      <c r="H5" s="147"/>
      <c r="I5" s="147"/>
    </row>
    <row r="6" spans="5:9" s="99" customFormat="1" ht="12.75">
      <c r="E6" s="147"/>
      <c r="F6" s="147"/>
      <c r="G6" s="147"/>
      <c r="H6" s="147"/>
      <c r="I6" s="147"/>
    </row>
    <row r="7" spans="1:9" ht="12.75">
      <c r="A7" s="408" t="s">
        <v>58</v>
      </c>
      <c r="B7" s="408"/>
      <c r="C7" s="408"/>
      <c r="D7" s="408"/>
      <c r="E7" s="408"/>
      <c r="F7" s="408"/>
      <c r="G7" s="409"/>
      <c r="H7" s="147"/>
      <c r="I7" s="147"/>
    </row>
    <row r="8" spans="1:15" ht="12.75">
      <c r="A8" s="408"/>
      <c r="B8" s="408"/>
      <c r="C8" s="408"/>
      <c r="D8" s="408"/>
      <c r="E8" s="408"/>
      <c r="F8" s="408"/>
      <c r="G8" s="409"/>
      <c r="J8" s="100"/>
      <c r="K8" s="100"/>
      <c r="L8" s="100"/>
      <c r="M8" s="100"/>
      <c r="N8" s="100"/>
      <c r="O8" s="100"/>
    </row>
    <row r="9" spans="1:15" s="99" customFormat="1" ht="12.75">
      <c r="A9" s="410" t="s">
        <v>102</v>
      </c>
      <c r="B9" s="410"/>
      <c r="C9" s="410"/>
      <c r="D9" s="410"/>
      <c r="E9" s="410"/>
      <c r="F9" s="410"/>
      <c r="G9" s="411"/>
      <c r="H9" s="224"/>
      <c r="I9" s="224"/>
      <c r="J9" s="100"/>
      <c r="K9" s="100"/>
      <c r="L9" s="100"/>
      <c r="M9" s="100"/>
      <c r="N9" s="100"/>
      <c r="O9" s="100"/>
    </row>
    <row r="10" spans="1:15" s="99" customFormat="1" ht="12.75">
      <c r="A10" s="410"/>
      <c r="B10" s="410"/>
      <c r="C10" s="410"/>
      <c r="D10" s="410"/>
      <c r="E10" s="410"/>
      <c r="F10" s="410"/>
      <c r="G10" s="411"/>
      <c r="H10" s="224"/>
      <c r="I10" s="224"/>
      <c r="J10" s="100"/>
      <c r="K10" s="100"/>
      <c r="L10" s="100"/>
      <c r="M10" s="100"/>
      <c r="N10" s="100"/>
      <c r="O10" s="100"/>
    </row>
    <row r="11" spans="1:15" s="99" customFormat="1" ht="12.75">
      <c r="A11" s="410"/>
      <c r="B11" s="410"/>
      <c r="C11" s="410"/>
      <c r="D11" s="410"/>
      <c r="E11" s="410"/>
      <c r="F11" s="410"/>
      <c r="G11" s="411"/>
      <c r="H11" s="224"/>
      <c r="I11" s="224"/>
      <c r="J11" s="100"/>
      <c r="K11" s="100"/>
      <c r="L11" s="100"/>
      <c r="M11" s="100"/>
      <c r="N11" s="100"/>
      <c r="O11" s="100"/>
    </row>
    <row r="12" spans="1:15" s="99" customFormat="1" ht="12.75">
      <c r="A12" s="410"/>
      <c r="B12" s="410"/>
      <c r="C12" s="410"/>
      <c r="D12" s="410"/>
      <c r="E12" s="410"/>
      <c r="F12" s="410"/>
      <c r="G12" s="411"/>
      <c r="H12" s="224"/>
      <c r="I12" s="224"/>
      <c r="J12" s="100"/>
      <c r="K12" s="100"/>
      <c r="L12" s="100"/>
      <c r="M12" s="100"/>
      <c r="N12" s="100"/>
      <c r="O12" s="100"/>
    </row>
    <row r="13" spans="1:15" s="99" customFormat="1" ht="12.75">
      <c r="A13" s="412"/>
      <c r="B13" s="412"/>
      <c r="C13" s="412"/>
      <c r="D13" s="412"/>
      <c r="E13" s="412"/>
      <c r="F13" s="412"/>
      <c r="G13" s="413"/>
      <c r="H13" s="224"/>
      <c r="I13" s="224"/>
      <c r="J13" s="100"/>
      <c r="K13" s="100"/>
      <c r="L13" s="100"/>
      <c r="M13" s="100"/>
      <c r="N13" s="100"/>
      <c r="O13" s="100"/>
    </row>
    <row r="14" spans="1:15" ht="13.5" thickBot="1">
      <c r="A14" s="226"/>
      <c r="B14" s="274"/>
      <c r="C14" s="274"/>
      <c r="D14" s="274"/>
      <c r="E14" s="274"/>
      <c r="F14" s="274"/>
      <c r="G14" s="274"/>
      <c r="H14" s="274"/>
      <c r="I14" s="274"/>
      <c r="J14" s="98"/>
      <c r="K14" s="98"/>
      <c r="L14" s="98"/>
      <c r="M14" s="98"/>
      <c r="N14" s="100"/>
      <c r="O14" s="100"/>
    </row>
    <row r="15" spans="1:15" s="68" customFormat="1" ht="13.5" thickBot="1">
      <c r="A15" s="275"/>
      <c r="B15" s="442" t="s">
        <v>101</v>
      </c>
      <c r="C15" s="440"/>
      <c r="D15" s="440"/>
      <c r="E15" s="440"/>
      <c r="F15" s="440" t="s">
        <v>103</v>
      </c>
      <c r="G15" s="440"/>
      <c r="H15" s="440"/>
      <c r="I15" s="440"/>
      <c r="J15" s="98"/>
      <c r="K15" s="95"/>
      <c r="L15" s="95"/>
      <c r="M15" s="95"/>
      <c r="N15" s="94"/>
      <c r="O15" s="94"/>
    </row>
    <row r="16" spans="1:15" s="68" customFormat="1" ht="13.5" thickBot="1">
      <c r="A16" s="275"/>
      <c r="B16" s="442" t="s">
        <v>21</v>
      </c>
      <c r="C16" s="442"/>
      <c r="D16" s="442"/>
      <c r="E16" s="442"/>
      <c r="F16" s="442" t="s">
        <v>21</v>
      </c>
      <c r="G16" s="442"/>
      <c r="H16" s="442"/>
      <c r="I16" s="442"/>
      <c r="J16" s="98"/>
      <c r="K16" s="95"/>
      <c r="L16" s="95"/>
      <c r="M16" s="95"/>
      <c r="N16" s="94"/>
      <c r="O16" s="94"/>
    </row>
    <row r="17" spans="1:15" s="68" customFormat="1" ht="12.75">
      <c r="A17" s="276" t="s">
        <v>46</v>
      </c>
      <c r="B17" s="441" t="s">
        <v>16</v>
      </c>
      <c r="C17" s="441" t="s">
        <v>12</v>
      </c>
      <c r="D17" s="441" t="s">
        <v>17</v>
      </c>
      <c r="E17" s="441" t="s">
        <v>18</v>
      </c>
      <c r="F17" s="441" t="s">
        <v>16</v>
      </c>
      <c r="G17" s="441" t="s">
        <v>12</v>
      </c>
      <c r="H17" s="441" t="s">
        <v>17</v>
      </c>
      <c r="I17" s="441" t="s">
        <v>18</v>
      </c>
      <c r="J17" s="98"/>
      <c r="K17" s="95"/>
      <c r="L17" s="95"/>
      <c r="M17" s="95"/>
      <c r="N17" s="94"/>
      <c r="O17" s="94"/>
    </row>
    <row r="18" spans="1:15" s="68" customFormat="1" ht="13.5" thickBot="1">
      <c r="A18" s="277"/>
      <c r="B18" s="440"/>
      <c r="C18" s="440" t="s">
        <v>12</v>
      </c>
      <c r="D18" s="440" t="s">
        <v>17</v>
      </c>
      <c r="E18" s="440" t="s">
        <v>18</v>
      </c>
      <c r="F18" s="440" t="s">
        <v>16</v>
      </c>
      <c r="G18" s="440" t="s">
        <v>12</v>
      </c>
      <c r="H18" s="440" t="s">
        <v>17</v>
      </c>
      <c r="I18" s="440" t="s">
        <v>18</v>
      </c>
      <c r="J18" s="98"/>
      <c r="K18" s="94"/>
      <c r="L18" s="94"/>
      <c r="M18" s="94"/>
      <c r="N18" s="94"/>
      <c r="O18" s="94"/>
    </row>
    <row r="19" spans="1:18" s="26" customFormat="1" ht="12.75">
      <c r="A19" s="278" t="s">
        <v>1</v>
      </c>
      <c r="B19" s="209">
        <v>616884.3118899997</v>
      </c>
      <c r="C19" s="209">
        <v>757483.486530001</v>
      </c>
      <c r="D19" s="209">
        <v>25637.73241</v>
      </c>
      <c r="E19" s="209">
        <v>43900.23212</v>
      </c>
      <c r="F19" s="209">
        <v>629189.6697999997</v>
      </c>
      <c r="G19" s="209">
        <v>1022055.240310003</v>
      </c>
      <c r="H19" s="209">
        <v>36907.72223999998</v>
      </c>
      <c r="I19" s="209">
        <v>74331.57482000005</v>
      </c>
      <c r="J19" s="98"/>
      <c r="K19" s="93"/>
      <c r="L19" s="93"/>
      <c r="M19" s="93"/>
      <c r="N19" s="93"/>
      <c r="O19" s="93"/>
      <c r="P19" s="52"/>
      <c r="Q19" s="52"/>
      <c r="R19" s="52"/>
    </row>
    <row r="20" spans="1:15" s="26" customFormat="1" ht="14.25">
      <c r="A20" s="211" t="s">
        <v>87</v>
      </c>
      <c r="B20" s="212">
        <v>85300.54761000004</v>
      </c>
      <c r="C20" s="212">
        <v>294723.29745000013</v>
      </c>
      <c r="D20" s="212">
        <v>11724.633510000001</v>
      </c>
      <c r="E20" s="212">
        <v>0</v>
      </c>
      <c r="F20" s="212">
        <v>57117.749139999985</v>
      </c>
      <c r="G20" s="212">
        <v>456267.5528800018</v>
      </c>
      <c r="H20" s="212">
        <v>19403.509309999983</v>
      </c>
      <c r="I20" s="212">
        <v>0</v>
      </c>
      <c r="J20" s="98"/>
      <c r="K20" s="100"/>
      <c r="L20" s="96"/>
      <c r="M20" s="100"/>
      <c r="N20" s="96"/>
      <c r="O20" s="96"/>
    </row>
    <row r="21" spans="1:13" s="26" customFormat="1" ht="14.25">
      <c r="A21" s="214" t="s">
        <v>88</v>
      </c>
      <c r="B21" s="209">
        <v>531583.7642799995</v>
      </c>
      <c r="C21" s="209">
        <v>462760.1890800009</v>
      </c>
      <c r="D21" s="209">
        <v>13913.098899999999</v>
      </c>
      <c r="E21" s="209">
        <v>43900.23212</v>
      </c>
      <c r="F21" s="209">
        <v>572071.9206599997</v>
      </c>
      <c r="G21" s="209">
        <v>565787.6874300012</v>
      </c>
      <c r="H21" s="209">
        <v>17504.21292999999</v>
      </c>
      <c r="I21" s="209">
        <v>74331.57482000005</v>
      </c>
      <c r="J21" s="98"/>
      <c r="K21" s="52"/>
      <c r="L21" s="66"/>
      <c r="M21" s="99"/>
    </row>
    <row r="22" spans="1:10" s="26" customFormat="1" ht="12.75">
      <c r="A22" s="279" t="s">
        <v>126</v>
      </c>
      <c r="B22" s="215">
        <v>30802.74568000002</v>
      </c>
      <c r="C22" s="215">
        <v>21232.738680000013</v>
      </c>
      <c r="D22" s="215">
        <v>165.60229999999999</v>
      </c>
      <c r="E22" s="215">
        <v>1394.00437</v>
      </c>
      <c r="F22" s="215">
        <v>26331.38622999999</v>
      </c>
      <c r="G22" s="215">
        <v>28451.081690000014</v>
      </c>
      <c r="H22" s="215">
        <v>237.02989000000002</v>
      </c>
      <c r="I22" s="215">
        <v>5213.81575</v>
      </c>
      <c r="J22" s="98"/>
    </row>
    <row r="23" spans="1:12" s="26" customFormat="1" ht="12.75">
      <c r="A23" s="227" t="s">
        <v>122</v>
      </c>
      <c r="B23" s="217">
        <v>194766.87677000035</v>
      </c>
      <c r="C23" s="217">
        <v>117397.74462000013</v>
      </c>
      <c r="D23" s="217">
        <v>451.76476999999994</v>
      </c>
      <c r="E23" s="217">
        <v>3278.28092</v>
      </c>
      <c r="F23" s="217">
        <v>196790.89595000062</v>
      </c>
      <c r="G23" s="217">
        <v>133496.12536999997</v>
      </c>
      <c r="H23" s="217">
        <v>241.26909</v>
      </c>
      <c r="I23" s="217">
        <v>3649.246890000001</v>
      </c>
      <c r="J23" s="98"/>
      <c r="K23" s="99"/>
      <c r="L23" s="99"/>
    </row>
    <row r="24" spans="1:11" ht="12.75">
      <c r="A24" s="279" t="s">
        <v>137</v>
      </c>
      <c r="B24" s="215">
        <v>0</v>
      </c>
      <c r="C24" s="215">
        <v>2.1795099999999996</v>
      </c>
      <c r="D24" s="215">
        <v>0</v>
      </c>
      <c r="E24" s="215">
        <v>0</v>
      </c>
      <c r="F24" s="215">
        <v>0</v>
      </c>
      <c r="G24" s="215">
        <v>1.34553</v>
      </c>
      <c r="H24" s="215">
        <v>0</v>
      </c>
      <c r="I24" s="215">
        <v>0</v>
      </c>
      <c r="J24" s="98"/>
      <c r="K24" s="26"/>
    </row>
    <row r="25" spans="1:11" ht="12.75">
      <c r="A25" s="227" t="s">
        <v>119</v>
      </c>
      <c r="B25" s="217">
        <v>55389.32499999999</v>
      </c>
      <c r="C25" s="217">
        <v>29241.10564999997</v>
      </c>
      <c r="D25" s="217">
        <v>7869.00962</v>
      </c>
      <c r="E25" s="217">
        <v>32.96264</v>
      </c>
      <c r="F25" s="217">
        <v>67552.09836000003</v>
      </c>
      <c r="G25" s="217">
        <v>39512.509029999965</v>
      </c>
      <c r="H25" s="217">
        <v>5854.384170000001</v>
      </c>
      <c r="I25" s="217">
        <v>1645.5569100000002</v>
      </c>
      <c r="J25" s="98"/>
      <c r="K25" s="26"/>
    </row>
    <row r="26" spans="1:11" ht="12.75">
      <c r="A26" s="279" t="s">
        <v>146</v>
      </c>
      <c r="B26" s="215">
        <v>10255.99882</v>
      </c>
      <c r="C26" s="215">
        <v>8687.40716</v>
      </c>
      <c r="D26" s="215">
        <v>326.69275</v>
      </c>
      <c r="E26" s="215">
        <v>61.6724</v>
      </c>
      <c r="F26" s="215">
        <v>8881.171939999993</v>
      </c>
      <c r="G26" s="215">
        <v>8415.140790000005</v>
      </c>
      <c r="H26" s="215">
        <v>0</v>
      </c>
      <c r="I26" s="215">
        <v>224.55540999999997</v>
      </c>
      <c r="J26" s="98"/>
      <c r="K26" s="99"/>
    </row>
    <row r="27" spans="1:11" ht="12.75">
      <c r="A27" s="227" t="s">
        <v>120</v>
      </c>
      <c r="B27" s="217">
        <v>5424.430419999997</v>
      </c>
      <c r="C27" s="217">
        <v>29702.708270000006</v>
      </c>
      <c r="D27" s="217">
        <v>207.394</v>
      </c>
      <c r="E27" s="217">
        <v>2712.7128799999996</v>
      </c>
      <c r="F27" s="217">
        <v>6576.901009999999</v>
      </c>
      <c r="G27" s="217">
        <v>46088.057240000024</v>
      </c>
      <c r="H27" s="217">
        <v>1468.43173</v>
      </c>
      <c r="I27" s="217">
        <v>4553.846399999999</v>
      </c>
      <c r="J27" s="98"/>
      <c r="K27" s="26"/>
    </row>
    <row r="28" spans="1:11" ht="12.75">
      <c r="A28" s="279" t="s">
        <v>136</v>
      </c>
      <c r="B28" s="215">
        <v>4996.272880000005</v>
      </c>
      <c r="C28" s="215">
        <v>221.41513000000006</v>
      </c>
      <c r="D28" s="215">
        <v>1.673</v>
      </c>
      <c r="E28" s="215">
        <v>0</v>
      </c>
      <c r="F28" s="215">
        <v>4932.679119999999</v>
      </c>
      <c r="G28" s="215">
        <v>361.37973</v>
      </c>
      <c r="H28" s="215">
        <v>0</v>
      </c>
      <c r="I28" s="215">
        <v>0</v>
      </c>
      <c r="J28" s="98"/>
      <c r="K28" s="26"/>
    </row>
    <row r="29" spans="1:11" ht="12.75">
      <c r="A29" s="227" t="s">
        <v>127</v>
      </c>
      <c r="B29" s="217">
        <v>2406.042230000001</v>
      </c>
      <c r="C29" s="217">
        <v>12018.279970000012</v>
      </c>
      <c r="D29" s="217">
        <v>1412.8300200000003</v>
      </c>
      <c r="E29" s="217">
        <v>2694.0932799999996</v>
      </c>
      <c r="F29" s="217">
        <v>2580.598620000001</v>
      </c>
      <c r="G29" s="217">
        <v>15595.882350000014</v>
      </c>
      <c r="H29" s="217">
        <v>1847.1032800000003</v>
      </c>
      <c r="I29" s="217">
        <v>4031.7246500000006</v>
      </c>
      <c r="J29" s="98"/>
      <c r="K29" s="26"/>
    </row>
    <row r="30" spans="1:11" ht="12.75">
      <c r="A30" s="279" t="s">
        <v>145</v>
      </c>
      <c r="B30" s="215">
        <v>1639.0996500000006</v>
      </c>
      <c r="C30" s="215">
        <v>247.67369000000005</v>
      </c>
      <c r="D30" s="215">
        <v>24.12754</v>
      </c>
      <c r="E30" s="215">
        <v>0</v>
      </c>
      <c r="F30" s="215">
        <v>194.79107000000002</v>
      </c>
      <c r="G30" s="215">
        <v>139.81685000000007</v>
      </c>
      <c r="H30" s="215">
        <v>0</v>
      </c>
      <c r="I30" s="215">
        <v>1.925</v>
      </c>
      <c r="J30" s="98"/>
      <c r="K30" s="26"/>
    </row>
    <row r="31" spans="1:11" ht="12.75">
      <c r="A31" s="227" t="s">
        <v>148</v>
      </c>
      <c r="B31" s="217">
        <v>14223.176930000003</v>
      </c>
      <c r="C31" s="217">
        <v>6676.584719999996</v>
      </c>
      <c r="D31" s="217">
        <v>36.45</v>
      </c>
      <c r="E31" s="217">
        <v>0</v>
      </c>
      <c r="F31" s="217">
        <v>14980.723009999998</v>
      </c>
      <c r="G31" s="217">
        <v>3818.4856100000025</v>
      </c>
      <c r="H31" s="217">
        <v>52.843720000000005</v>
      </c>
      <c r="I31" s="217">
        <v>0</v>
      </c>
      <c r="J31" s="98"/>
      <c r="K31" s="99"/>
    </row>
    <row r="32" spans="1:11" ht="12.75">
      <c r="A32" s="279" t="s">
        <v>118</v>
      </c>
      <c r="B32" s="215">
        <v>3844.0648000000006</v>
      </c>
      <c r="C32" s="215">
        <v>4152.490330000001</v>
      </c>
      <c r="D32" s="215">
        <v>270.88745</v>
      </c>
      <c r="E32" s="215">
        <v>1.26171</v>
      </c>
      <c r="F32" s="215">
        <v>27843.574030000003</v>
      </c>
      <c r="G32" s="215">
        <v>6937.713560000011</v>
      </c>
      <c r="H32" s="215">
        <v>128.27967</v>
      </c>
      <c r="I32" s="215">
        <v>0.23751</v>
      </c>
      <c r="J32" s="98"/>
      <c r="K32" s="26"/>
    </row>
    <row r="33" spans="1:11" ht="12.75">
      <c r="A33" s="227" t="s">
        <v>142</v>
      </c>
      <c r="B33" s="217">
        <v>45</v>
      </c>
      <c r="C33" s="217">
        <v>855.36188</v>
      </c>
      <c r="D33" s="217">
        <v>0</v>
      </c>
      <c r="E33" s="217">
        <v>1546.5180500000001</v>
      </c>
      <c r="F33" s="217">
        <v>23.54259</v>
      </c>
      <c r="G33" s="217">
        <v>1080.8780500000003</v>
      </c>
      <c r="H33" s="217">
        <v>0</v>
      </c>
      <c r="I33" s="217">
        <v>1191.5448900000001</v>
      </c>
      <c r="J33" s="98"/>
      <c r="K33" s="26"/>
    </row>
    <row r="34" spans="1:11" ht="12.75">
      <c r="A34" s="279" t="s">
        <v>150</v>
      </c>
      <c r="B34" s="215">
        <v>3665.85736</v>
      </c>
      <c r="C34" s="215">
        <v>173.99933</v>
      </c>
      <c r="D34" s="215">
        <v>0</v>
      </c>
      <c r="E34" s="215">
        <v>0</v>
      </c>
      <c r="F34" s="215">
        <v>323.11142</v>
      </c>
      <c r="G34" s="215">
        <v>0.07072</v>
      </c>
      <c r="H34" s="215">
        <v>0</v>
      </c>
      <c r="I34" s="215">
        <v>0</v>
      </c>
      <c r="J34" s="98"/>
      <c r="K34" s="26"/>
    </row>
    <row r="35" spans="1:11" ht="12.75">
      <c r="A35" s="227" t="s">
        <v>129</v>
      </c>
      <c r="B35" s="217">
        <v>4113.35214</v>
      </c>
      <c r="C35" s="217">
        <v>4333.741380000001</v>
      </c>
      <c r="D35" s="217">
        <v>0</v>
      </c>
      <c r="E35" s="217">
        <v>105.90602</v>
      </c>
      <c r="F35" s="217">
        <v>5675.707</v>
      </c>
      <c r="G35" s="217">
        <v>6233.261030000001</v>
      </c>
      <c r="H35" s="217">
        <v>53.19081</v>
      </c>
      <c r="I35" s="217">
        <v>85.03167000000002</v>
      </c>
      <c r="J35" s="98"/>
      <c r="K35" s="26"/>
    </row>
    <row r="36" spans="1:11" ht="12.75">
      <c r="A36" s="279" t="s">
        <v>132</v>
      </c>
      <c r="B36" s="215">
        <v>742.32943</v>
      </c>
      <c r="C36" s="215">
        <v>449.79125</v>
      </c>
      <c r="D36" s="215">
        <v>3.2670500000000002</v>
      </c>
      <c r="E36" s="215">
        <v>0</v>
      </c>
      <c r="F36" s="215">
        <v>994.74895</v>
      </c>
      <c r="G36" s="215">
        <v>1097.1314199999997</v>
      </c>
      <c r="H36" s="215">
        <v>20.10357</v>
      </c>
      <c r="I36" s="215">
        <v>22.0356</v>
      </c>
      <c r="J36" s="98"/>
      <c r="K36" s="26"/>
    </row>
    <row r="37" spans="1:11" ht="12.75">
      <c r="A37" s="227" t="s">
        <v>133</v>
      </c>
      <c r="B37" s="217">
        <v>2869.55733</v>
      </c>
      <c r="C37" s="217">
        <v>94.14204999999998</v>
      </c>
      <c r="D37" s="217">
        <v>0</v>
      </c>
      <c r="E37" s="217">
        <v>293.99463000000003</v>
      </c>
      <c r="F37" s="217">
        <v>2322.7491399999994</v>
      </c>
      <c r="G37" s="217">
        <v>513.74904</v>
      </c>
      <c r="H37" s="217">
        <v>0</v>
      </c>
      <c r="I37" s="217">
        <v>884.0752500000001</v>
      </c>
      <c r="J37" s="98"/>
      <c r="K37" s="26"/>
    </row>
    <row r="38" spans="1:11" ht="12.75">
      <c r="A38" s="279" t="s">
        <v>121</v>
      </c>
      <c r="B38" s="215">
        <v>42138.17814000001</v>
      </c>
      <c r="C38" s="215">
        <v>35031.683740000015</v>
      </c>
      <c r="D38" s="215">
        <v>25.291619999999998</v>
      </c>
      <c r="E38" s="215">
        <v>624.2268200000001</v>
      </c>
      <c r="F38" s="215">
        <v>52271.90787999997</v>
      </c>
      <c r="G38" s="215">
        <v>44117.917649999996</v>
      </c>
      <c r="H38" s="215">
        <v>486.73933</v>
      </c>
      <c r="I38" s="215">
        <v>979.84982</v>
      </c>
      <c r="J38" s="98"/>
      <c r="K38" s="26"/>
    </row>
    <row r="39" spans="1:11" ht="12.75">
      <c r="A39" s="227" t="s">
        <v>128</v>
      </c>
      <c r="B39" s="217">
        <v>3121.462760000001</v>
      </c>
      <c r="C39" s="217">
        <v>15425.036260000019</v>
      </c>
      <c r="D39" s="217">
        <v>5.62238</v>
      </c>
      <c r="E39" s="217">
        <v>0</v>
      </c>
      <c r="F39" s="217">
        <v>4528.293489999999</v>
      </c>
      <c r="G39" s="217">
        <v>18940.919169999983</v>
      </c>
      <c r="H39" s="217">
        <v>71.47859000000001</v>
      </c>
      <c r="I39" s="217">
        <v>6.936859999999999</v>
      </c>
      <c r="J39" s="98"/>
      <c r="K39" s="26"/>
    </row>
    <row r="40" spans="1:11" ht="12.75">
      <c r="A40" s="279" t="s">
        <v>117</v>
      </c>
      <c r="B40" s="215">
        <v>2510.1214899999995</v>
      </c>
      <c r="C40" s="215">
        <v>10178.76743</v>
      </c>
      <c r="D40" s="215">
        <v>539.06282</v>
      </c>
      <c r="E40" s="215">
        <v>2821.4084199999998</v>
      </c>
      <c r="F40" s="215">
        <v>15641.967450000004</v>
      </c>
      <c r="G40" s="215">
        <v>13269.421510000002</v>
      </c>
      <c r="H40" s="215">
        <v>659.7279299999999</v>
      </c>
      <c r="I40" s="215">
        <v>26596.971839999995</v>
      </c>
      <c r="J40" s="98"/>
      <c r="K40" s="26"/>
    </row>
    <row r="41" spans="1:11" ht="12.75">
      <c r="A41" s="227" t="s">
        <v>124</v>
      </c>
      <c r="B41" s="217">
        <v>9811.621340000003</v>
      </c>
      <c r="C41" s="217">
        <v>15340.993849999999</v>
      </c>
      <c r="D41" s="217">
        <v>13.50101</v>
      </c>
      <c r="E41" s="217">
        <v>0</v>
      </c>
      <c r="F41" s="217">
        <v>20419.62423999999</v>
      </c>
      <c r="G41" s="217">
        <v>18699.77706000002</v>
      </c>
      <c r="H41" s="217">
        <v>0</v>
      </c>
      <c r="I41" s="217">
        <v>75.50684000000001</v>
      </c>
      <c r="J41" s="98"/>
      <c r="K41" s="26"/>
    </row>
    <row r="42" spans="1:11" ht="12.75">
      <c r="A42" s="279" t="s">
        <v>134</v>
      </c>
      <c r="B42" s="215">
        <v>41846.5726</v>
      </c>
      <c r="C42" s="215">
        <v>40223.186579999965</v>
      </c>
      <c r="D42" s="215">
        <v>56.8846</v>
      </c>
      <c r="E42" s="215">
        <v>777.03022</v>
      </c>
      <c r="F42" s="215">
        <v>34066.810350000014</v>
      </c>
      <c r="G42" s="215">
        <v>44326.578390000046</v>
      </c>
      <c r="H42" s="215">
        <v>45.128099999999996</v>
      </c>
      <c r="I42" s="215">
        <v>4915.862380000001</v>
      </c>
      <c r="J42" s="98"/>
      <c r="K42" s="26"/>
    </row>
    <row r="43" spans="1:11" ht="12.75">
      <c r="A43" s="227" t="s">
        <v>130</v>
      </c>
      <c r="B43" s="217">
        <v>326.15109</v>
      </c>
      <c r="C43" s="217">
        <v>1356.3975699999999</v>
      </c>
      <c r="D43" s="217">
        <v>0</v>
      </c>
      <c r="E43" s="217">
        <v>2240.1099900000004</v>
      </c>
      <c r="F43" s="217">
        <v>199.75731</v>
      </c>
      <c r="G43" s="217">
        <v>3063.4650499999993</v>
      </c>
      <c r="H43" s="217">
        <v>4150.77921</v>
      </c>
      <c r="I43" s="217">
        <v>0</v>
      </c>
      <c r="J43" s="98"/>
      <c r="K43" s="26"/>
    </row>
    <row r="44" spans="1:11" ht="12.75">
      <c r="A44" s="279" t="s">
        <v>147</v>
      </c>
      <c r="B44" s="215">
        <v>19326.404759999998</v>
      </c>
      <c r="C44" s="215">
        <v>28300.327920000007</v>
      </c>
      <c r="D44" s="215">
        <v>36.14719</v>
      </c>
      <c r="E44" s="215">
        <v>18436.614709999998</v>
      </c>
      <c r="F44" s="215">
        <v>22919.026320000004</v>
      </c>
      <c r="G44" s="215">
        <v>25510.529079999997</v>
      </c>
      <c r="H44" s="215">
        <v>852.70536</v>
      </c>
      <c r="I44" s="215">
        <v>14734.850120000001</v>
      </c>
      <c r="J44" s="98"/>
      <c r="K44" s="26"/>
    </row>
    <row r="45" spans="1:11" ht="12.75">
      <c r="A45" s="227" t="s">
        <v>151</v>
      </c>
      <c r="B45" s="217">
        <v>11896.82044</v>
      </c>
      <c r="C45" s="217">
        <v>14259.336589999997</v>
      </c>
      <c r="D45" s="217">
        <v>96.40526999999999</v>
      </c>
      <c r="E45" s="217">
        <v>170.11044</v>
      </c>
      <c r="F45" s="217">
        <v>7025.844870000001</v>
      </c>
      <c r="G45" s="217">
        <v>10814.337049999995</v>
      </c>
      <c r="H45" s="217">
        <v>448.5092599999999</v>
      </c>
      <c r="I45" s="217">
        <v>122.112</v>
      </c>
      <c r="J45" s="98"/>
      <c r="K45" s="26"/>
    </row>
    <row r="46" spans="1:11" ht="12.75">
      <c r="A46" s="279" t="s">
        <v>143</v>
      </c>
      <c r="B46" s="215">
        <v>3747.8311500000004</v>
      </c>
      <c r="C46" s="215">
        <v>10903.356350000004</v>
      </c>
      <c r="D46" s="215">
        <v>0</v>
      </c>
      <c r="E46" s="215">
        <v>3050.731049999999</v>
      </c>
      <c r="F46" s="215">
        <v>93.97504000000002</v>
      </c>
      <c r="G46" s="215">
        <v>17123.13503</v>
      </c>
      <c r="H46" s="215">
        <v>0</v>
      </c>
      <c r="I46" s="215">
        <v>111.40661000000001</v>
      </c>
      <c r="J46" s="98"/>
      <c r="K46" s="26"/>
    </row>
    <row r="47" spans="1:11" ht="12.75">
      <c r="A47" s="227" t="s">
        <v>135</v>
      </c>
      <c r="B47" s="217">
        <v>300.95458999999994</v>
      </c>
      <c r="C47" s="217">
        <v>21967.116809999996</v>
      </c>
      <c r="D47" s="217">
        <v>399.05929</v>
      </c>
      <c r="E47" s="217">
        <v>3339.1858700000003</v>
      </c>
      <c r="F47" s="217">
        <v>323.4203</v>
      </c>
      <c r="G47" s="217">
        <v>21822.47031000001</v>
      </c>
      <c r="H47" s="217">
        <v>798.56219</v>
      </c>
      <c r="I47" s="217">
        <v>3369.4111899999994</v>
      </c>
      <c r="J47" s="98"/>
      <c r="K47" s="26"/>
    </row>
    <row r="48" spans="1:11" s="99" customFormat="1" ht="12.75">
      <c r="A48" s="279" t="s">
        <v>139</v>
      </c>
      <c r="B48" s="215">
        <v>0</v>
      </c>
      <c r="C48" s="215">
        <v>3.84242</v>
      </c>
      <c r="D48" s="215">
        <v>0</v>
      </c>
      <c r="E48" s="215">
        <v>0</v>
      </c>
      <c r="F48" s="215">
        <v>0</v>
      </c>
      <c r="G48" s="215">
        <v>0</v>
      </c>
      <c r="H48" s="215">
        <v>0</v>
      </c>
      <c r="I48" s="215">
        <v>0</v>
      </c>
      <c r="J48" s="98"/>
      <c r="K48" s="26"/>
    </row>
    <row r="49" spans="1:11" s="99" customFormat="1" ht="12.75">
      <c r="A49" s="227" t="s">
        <v>141</v>
      </c>
      <c r="B49" s="217">
        <v>1941.93543</v>
      </c>
      <c r="C49" s="217">
        <v>2930.859230000001</v>
      </c>
      <c r="D49" s="217">
        <v>87.71419</v>
      </c>
      <c r="E49" s="217">
        <v>3.2045</v>
      </c>
      <c r="F49" s="217">
        <v>1947.1458800000003</v>
      </c>
      <c r="G49" s="217">
        <v>2898.180470000001</v>
      </c>
      <c r="H49" s="217">
        <v>0</v>
      </c>
      <c r="I49" s="217">
        <v>0</v>
      </c>
      <c r="J49" s="98"/>
      <c r="K49" s="26"/>
    </row>
    <row r="50" spans="1:11" s="99" customFormat="1" ht="12.75">
      <c r="A50" s="279" t="s">
        <v>131</v>
      </c>
      <c r="B50" s="215">
        <v>21921.51723</v>
      </c>
      <c r="C50" s="215">
        <v>18076.600469999983</v>
      </c>
      <c r="D50" s="215">
        <v>84.16962</v>
      </c>
      <c r="E50" s="215">
        <v>250.61784999999998</v>
      </c>
      <c r="F50" s="215">
        <v>20290.482590000003</v>
      </c>
      <c r="G50" s="215">
        <v>19344.84464999998</v>
      </c>
      <c r="H50" s="215">
        <v>23.1</v>
      </c>
      <c r="I50" s="215">
        <v>1772.2712300000007</v>
      </c>
      <c r="J50" s="98"/>
      <c r="K50" s="26"/>
    </row>
    <row r="51" spans="1:11" s="99" customFormat="1" ht="12.75">
      <c r="A51" s="227" t="s">
        <v>149</v>
      </c>
      <c r="B51" s="217">
        <v>2445.4690199999995</v>
      </c>
      <c r="C51" s="217">
        <v>2673.5159600000006</v>
      </c>
      <c r="D51" s="217">
        <v>0</v>
      </c>
      <c r="E51" s="217">
        <v>65.58535</v>
      </c>
      <c r="F51" s="217">
        <v>174.1923</v>
      </c>
      <c r="G51" s="217">
        <v>2258.1861499999995</v>
      </c>
      <c r="H51" s="217">
        <v>0</v>
      </c>
      <c r="I51" s="217">
        <v>0</v>
      </c>
      <c r="J51" s="98"/>
      <c r="K51" s="26"/>
    </row>
    <row r="52" spans="1:11" s="99" customFormat="1" ht="12.75">
      <c r="A52" s="279" t="s">
        <v>123</v>
      </c>
      <c r="B52" s="215">
        <v>884.3939499999999</v>
      </c>
      <c r="C52" s="215">
        <v>2780.54067</v>
      </c>
      <c r="D52" s="215">
        <v>39.99</v>
      </c>
      <c r="E52" s="215">
        <v>0</v>
      </c>
      <c r="F52" s="215">
        <v>1681.70585</v>
      </c>
      <c r="G52" s="215">
        <v>19305.410889999996</v>
      </c>
      <c r="H52" s="215">
        <v>5.878760000000001</v>
      </c>
      <c r="I52" s="215">
        <v>0</v>
      </c>
      <c r="J52" s="98"/>
      <c r="K52" s="26"/>
    </row>
    <row r="53" spans="1:11" s="99" customFormat="1" ht="12.75">
      <c r="A53" s="227" t="s">
        <v>140</v>
      </c>
      <c r="B53" s="217">
        <v>0</v>
      </c>
      <c r="C53" s="217">
        <v>71.58066000000001</v>
      </c>
      <c r="D53" s="217">
        <v>0</v>
      </c>
      <c r="E53" s="217">
        <v>0</v>
      </c>
      <c r="F53" s="217">
        <v>4.41</v>
      </c>
      <c r="G53" s="217">
        <v>22.425349999999998</v>
      </c>
      <c r="H53" s="217">
        <v>0</v>
      </c>
      <c r="I53" s="217">
        <v>0</v>
      </c>
      <c r="J53" s="98"/>
      <c r="K53" s="26"/>
    </row>
    <row r="54" spans="1:11" s="99" customFormat="1" ht="12.75">
      <c r="A54" s="279" t="s">
        <v>125</v>
      </c>
      <c r="B54" s="215">
        <v>22365.02611000002</v>
      </c>
      <c r="C54" s="215">
        <v>2213.5254499999983</v>
      </c>
      <c r="D54" s="215">
        <v>0</v>
      </c>
      <c r="E54" s="215">
        <v>0</v>
      </c>
      <c r="F54" s="215">
        <v>23945.759820000003</v>
      </c>
      <c r="G54" s="215">
        <v>9422.421990000006</v>
      </c>
      <c r="H54" s="215">
        <v>0</v>
      </c>
      <c r="I54" s="215">
        <v>142.8</v>
      </c>
      <c r="J54" s="98"/>
      <c r="K54" s="26"/>
    </row>
    <row r="55" spans="1:11" s="99" customFormat="1" ht="12.75">
      <c r="A55" s="227" t="s">
        <v>144</v>
      </c>
      <c r="B55" s="217">
        <v>31.7323</v>
      </c>
      <c r="C55" s="217">
        <v>436.13006</v>
      </c>
      <c r="D55" s="217">
        <v>0</v>
      </c>
      <c r="E55" s="217">
        <v>0</v>
      </c>
      <c r="F55" s="217">
        <v>0</v>
      </c>
      <c r="G55" s="217">
        <v>13.799990000000001</v>
      </c>
      <c r="H55" s="217">
        <v>0</v>
      </c>
      <c r="I55" s="217">
        <v>0</v>
      </c>
      <c r="J55" s="98"/>
      <c r="K55" s="26"/>
    </row>
    <row r="56" spans="1:11" s="99" customFormat="1" ht="13.5" thickBot="1">
      <c r="A56" s="395" t="s">
        <v>152</v>
      </c>
      <c r="B56" s="221">
        <v>11783.442439999282</v>
      </c>
      <c r="C56" s="221">
        <v>5100.027440000773</v>
      </c>
      <c r="D56" s="221">
        <v>1759.5524100000039</v>
      </c>
      <c r="E56" s="221">
        <v>0</v>
      </c>
      <c r="F56" s="221">
        <v>532.9185299990177</v>
      </c>
      <c r="G56" s="221">
        <v>3091.2396300011874</v>
      </c>
      <c r="H56" s="221">
        <v>58.9682699999921</v>
      </c>
      <c r="I56" s="221">
        <v>0</v>
      </c>
      <c r="J56" s="98"/>
      <c r="K56" s="26"/>
    </row>
    <row r="57" spans="1:256" s="99" customFormat="1" ht="12.75">
      <c r="A57" s="8" t="s">
        <v>81</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10" s="70" customFormat="1" ht="12">
      <c r="A58" s="8" t="s">
        <v>83</v>
      </c>
      <c r="B58" s="69"/>
      <c r="C58" s="69"/>
      <c r="D58" s="69"/>
      <c r="E58" s="69"/>
      <c r="F58" s="69"/>
      <c r="G58" s="69"/>
      <c r="H58" s="69"/>
      <c r="I58" s="69"/>
      <c r="J58" s="69"/>
    </row>
    <row r="59" spans="1:10" s="70" customFormat="1" ht="12.75">
      <c r="A59" s="27" t="s">
        <v>42</v>
      </c>
      <c r="B59" s="117"/>
      <c r="C59" s="117"/>
      <c r="D59" s="117"/>
      <c r="E59" s="117"/>
      <c r="F59" s="117"/>
      <c r="G59" s="117"/>
      <c r="H59" s="117"/>
      <c r="I59" s="117"/>
      <c r="J59" s="98"/>
    </row>
    <row r="60" spans="1:10" ht="12.75">
      <c r="A60" s="27" t="s">
        <v>43</v>
      </c>
      <c r="B60" s="71"/>
      <c r="C60" s="71"/>
      <c r="D60" s="71"/>
      <c r="E60" s="71"/>
      <c r="F60" s="71"/>
      <c r="G60" s="71"/>
      <c r="H60" s="71"/>
      <c r="I60" s="71"/>
      <c r="J60" s="98"/>
    </row>
    <row r="61" spans="1:10" ht="12.75">
      <c r="A61" s="27"/>
      <c r="J61" s="98"/>
    </row>
    <row r="62" ht="12.75">
      <c r="A62" s="27"/>
    </row>
  </sheetData>
  <sheetProtection/>
  <mergeCells count="14">
    <mergeCell ref="H17:H18"/>
    <mergeCell ref="I17:I18"/>
    <mergeCell ref="B15:E15"/>
    <mergeCell ref="F15:I15"/>
    <mergeCell ref="B17:B18"/>
    <mergeCell ref="C17:C18"/>
    <mergeCell ref="D17:D18"/>
    <mergeCell ref="E17:E18"/>
    <mergeCell ref="A7:G8"/>
    <mergeCell ref="A9:G13"/>
    <mergeCell ref="B16:E16"/>
    <mergeCell ref="F16:I16"/>
    <mergeCell ref="F17:F18"/>
    <mergeCell ref="G17:G18"/>
  </mergeCells>
  <printOptions horizontalCentered="1"/>
  <pageMargins left="0.75" right="0.75" top="1" bottom="1" header="0" footer="0"/>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E47"/>
  <sheetViews>
    <sheetView zoomScalePageLayoutView="0" workbookViewId="0" topLeftCell="A22">
      <selection activeCell="P21" sqref="P21"/>
    </sheetView>
  </sheetViews>
  <sheetFormatPr defaultColWidth="10.8515625" defaultRowHeight="12.75"/>
  <cols>
    <col min="1" max="1" width="15.28125" style="20" customWidth="1"/>
    <col min="2" max="2" width="50.421875" style="71" customWidth="1"/>
    <col min="3" max="4" width="13.8515625" style="20" bestFit="1" customWidth="1"/>
    <col min="5" max="5" width="11.140625" style="88" customWidth="1"/>
    <col min="6" max="6" width="12.7109375" style="88" bestFit="1" customWidth="1"/>
    <col min="7" max="7" width="16.7109375" style="88" bestFit="1" customWidth="1"/>
    <col min="8" max="8" width="1.28515625" style="99" customWidth="1"/>
    <col min="9" max="10" width="13.8515625" style="20" bestFit="1" customWidth="1"/>
    <col min="11" max="11" width="11.28125" style="88" customWidth="1"/>
    <col min="12" max="12" width="12.7109375" style="88" bestFit="1" customWidth="1"/>
    <col min="13" max="13" width="16.7109375" style="88" bestFit="1" customWidth="1"/>
    <col min="14" max="16384" width="10.8515625" style="20" customWidth="1"/>
  </cols>
  <sheetData>
    <row r="1" spans="8:13" ht="12.75" customHeight="1">
      <c r="H1" s="144"/>
      <c r="I1" s="113"/>
      <c r="J1" s="113"/>
      <c r="K1" s="113"/>
      <c r="L1" s="113"/>
      <c r="M1" s="113"/>
    </row>
    <row r="2" spans="8:13" ht="12.75">
      <c r="H2" s="113"/>
      <c r="I2" s="113"/>
      <c r="J2" s="113"/>
      <c r="K2" s="113"/>
      <c r="L2" s="113"/>
      <c r="M2" s="113"/>
    </row>
    <row r="3" spans="8:13" ht="12.75">
      <c r="H3" s="113"/>
      <c r="I3" s="113"/>
      <c r="J3" s="113"/>
      <c r="K3" s="113"/>
      <c r="L3" s="113"/>
      <c r="M3" s="113"/>
    </row>
    <row r="4" spans="8:13" ht="12.75">
      <c r="H4" s="113"/>
      <c r="I4" s="113"/>
      <c r="J4" s="113"/>
      <c r="K4" s="113"/>
      <c r="L4" s="113"/>
      <c r="M4" s="113"/>
    </row>
    <row r="5" spans="2:13" s="99" customFormat="1" ht="12.75">
      <c r="B5" s="71"/>
      <c r="E5" s="88"/>
      <c r="F5" s="88"/>
      <c r="G5" s="88"/>
      <c r="H5" s="113"/>
      <c r="I5" s="113"/>
      <c r="J5" s="113"/>
      <c r="K5" s="113"/>
      <c r="L5" s="113"/>
      <c r="M5" s="113"/>
    </row>
    <row r="6" spans="2:13" s="99" customFormat="1" ht="12.75">
      <c r="B6" s="71"/>
      <c r="E6" s="88"/>
      <c r="F6" s="88"/>
      <c r="G6" s="88"/>
      <c r="H6" s="113"/>
      <c r="I6" s="113"/>
      <c r="J6" s="113"/>
      <c r="K6" s="113"/>
      <c r="L6" s="113"/>
      <c r="M6" s="113"/>
    </row>
    <row r="7" spans="1:13" ht="12.75">
      <c r="A7" s="408" t="s">
        <v>58</v>
      </c>
      <c r="B7" s="408"/>
      <c r="C7" s="408"/>
      <c r="D7" s="408"/>
      <c r="E7" s="408"/>
      <c r="F7" s="408"/>
      <c r="G7" s="409"/>
      <c r="H7" s="113"/>
      <c r="I7" s="113"/>
      <c r="J7" s="113"/>
      <c r="K7" s="113"/>
      <c r="L7" s="113"/>
      <c r="M7" s="113"/>
    </row>
    <row r="8" spans="1:13" s="99" customFormat="1" ht="12.75">
      <c r="A8" s="408"/>
      <c r="B8" s="408"/>
      <c r="C8" s="408"/>
      <c r="D8" s="408"/>
      <c r="E8" s="408"/>
      <c r="F8" s="408"/>
      <c r="G8" s="409"/>
      <c r="H8" s="143"/>
      <c r="I8" s="143"/>
      <c r="J8" s="143"/>
      <c r="K8" s="143"/>
      <c r="L8" s="143"/>
      <c r="M8" s="143"/>
    </row>
    <row r="9" spans="1:13" s="99" customFormat="1" ht="12.75">
      <c r="A9" s="410" t="s">
        <v>105</v>
      </c>
      <c r="B9" s="410"/>
      <c r="C9" s="410"/>
      <c r="D9" s="410"/>
      <c r="E9" s="410"/>
      <c r="F9" s="410"/>
      <c r="G9" s="411"/>
      <c r="H9" s="143"/>
      <c r="I9" s="143"/>
      <c r="J9" s="143"/>
      <c r="K9" s="143"/>
      <c r="L9" s="143"/>
      <c r="M9" s="143"/>
    </row>
    <row r="10" spans="1:13" s="99" customFormat="1" ht="12.75">
      <c r="A10" s="410"/>
      <c r="B10" s="410"/>
      <c r="C10" s="410"/>
      <c r="D10" s="410"/>
      <c r="E10" s="410"/>
      <c r="F10" s="410"/>
      <c r="G10" s="411"/>
      <c r="H10" s="143"/>
      <c r="I10" s="143"/>
      <c r="J10" s="143"/>
      <c r="K10" s="143"/>
      <c r="L10" s="143"/>
      <c r="M10" s="143"/>
    </row>
    <row r="11" spans="1:13" s="99" customFormat="1" ht="12.75">
      <c r="A11" s="410"/>
      <c r="B11" s="410"/>
      <c r="C11" s="410"/>
      <c r="D11" s="410"/>
      <c r="E11" s="410"/>
      <c r="F11" s="410"/>
      <c r="G11" s="411"/>
      <c r="H11" s="143"/>
      <c r="I11" s="143"/>
      <c r="J11" s="143"/>
      <c r="K11" s="143"/>
      <c r="L11" s="143"/>
      <c r="M11" s="143"/>
    </row>
    <row r="12" spans="1:13" s="99" customFormat="1" ht="12.75">
      <c r="A12" s="410"/>
      <c r="B12" s="410"/>
      <c r="C12" s="410"/>
      <c r="D12" s="410"/>
      <c r="E12" s="410"/>
      <c r="F12" s="410"/>
      <c r="G12" s="411"/>
      <c r="H12" s="143"/>
      <c r="I12" s="143"/>
      <c r="J12" s="143"/>
      <c r="K12" s="143"/>
      <c r="L12" s="143"/>
      <c r="M12" s="143"/>
    </row>
    <row r="13" spans="1:13" s="99" customFormat="1" ht="12.75">
      <c r="A13" s="412"/>
      <c r="B13" s="412"/>
      <c r="C13" s="412"/>
      <c r="D13" s="412"/>
      <c r="E13" s="412"/>
      <c r="F13" s="412"/>
      <c r="G13" s="413"/>
      <c r="H13" s="143"/>
      <c r="I13" s="143"/>
      <c r="J13" s="143"/>
      <c r="K13" s="143"/>
      <c r="L13" s="143"/>
      <c r="M13" s="143"/>
    </row>
    <row r="14" spans="1:13" s="22" customFormat="1" ht="15" thickBot="1">
      <c r="A14" s="4"/>
      <c r="B14" s="18"/>
      <c r="C14" s="129"/>
      <c r="D14" s="129"/>
      <c r="E14" s="129"/>
      <c r="F14" s="129"/>
      <c r="G14" s="129"/>
      <c r="H14" s="129"/>
      <c r="I14" s="129"/>
      <c r="J14" s="129"/>
      <c r="K14" s="129"/>
      <c r="L14" s="129"/>
      <c r="M14" s="129"/>
    </row>
    <row r="15" spans="1:13" s="25" customFormat="1" ht="12.75" thickBot="1">
      <c r="A15" s="280"/>
      <c r="B15" s="281"/>
      <c r="C15" s="417" t="s">
        <v>89</v>
      </c>
      <c r="D15" s="417"/>
      <c r="E15" s="417"/>
      <c r="F15" s="417"/>
      <c r="G15" s="417"/>
      <c r="H15" s="229"/>
      <c r="I15" s="417" t="s">
        <v>96</v>
      </c>
      <c r="J15" s="417"/>
      <c r="K15" s="417"/>
      <c r="L15" s="417"/>
      <c r="M15" s="417"/>
    </row>
    <row r="16" spans="1:13" s="25" customFormat="1" ht="12.75" customHeight="1" thickBot="1">
      <c r="A16" s="443" t="s">
        <v>33</v>
      </c>
      <c r="B16" s="443" t="s">
        <v>15</v>
      </c>
      <c r="C16" s="407" t="s">
        <v>21</v>
      </c>
      <c r="D16" s="407"/>
      <c r="E16" s="407"/>
      <c r="F16" s="407"/>
      <c r="G16" s="427" t="s">
        <v>104</v>
      </c>
      <c r="H16" s="229"/>
      <c r="I16" s="407" t="s">
        <v>21</v>
      </c>
      <c r="J16" s="407"/>
      <c r="K16" s="407"/>
      <c r="L16" s="407"/>
      <c r="M16" s="427" t="s">
        <v>104</v>
      </c>
    </row>
    <row r="17" spans="1:13" s="25" customFormat="1" ht="24.75" thickBot="1">
      <c r="A17" s="444"/>
      <c r="B17" s="444"/>
      <c r="C17" s="166">
        <v>2018</v>
      </c>
      <c r="D17" s="166">
        <v>2019</v>
      </c>
      <c r="E17" s="167" t="s">
        <v>52</v>
      </c>
      <c r="F17" s="167" t="s">
        <v>53</v>
      </c>
      <c r="G17" s="428"/>
      <c r="H17" s="229"/>
      <c r="I17" s="208">
        <v>2018</v>
      </c>
      <c r="J17" s="208">
        <v>2019</v>
      </c>
      <c r="K17" s="167" t="s">
        <v>52</v>
      </c>
      <c r="L17" s="167" t="s">
        <v>53</v>
      </c>
      <c r="M17" s="428"/>
    </row>
    <row r="18" spans="1:15" s="26" customFormat="1" ht="12.75">
      <c r="A18" s="282" t="s">
        <v>1</v>
      </c>
      <c r="B18" s="283"/>
      <c r="C18" s="284">
        <v>1443905.7629500004</v>
      </c>
      <c r="D18" s="284">
        <v>1762484.2071699998</v>
      </c>
      <c r="E18" s="285">
        <v>22.063659027797055</v>
      </c>
      <c r="F18" s="285">
        <v>22.063659027797048</v>
      </c>
      <c r="G18" s="285">
        <v>100</v>
      </c>
      <c r="H18" s="285"/>
      <c r="I18" s="284">
        <v>3138693.1153</v>
      </c>
      <c r="J18" s="284">
        <v>3578126.16000041</v>
      </c>
      <c r="K18" s="285">
        <v>14.000510038981883</v>
      </c>
      <c r="L18" s="285">
        <v>14.000510038981899</v>
      </c>
      <c r="M18" s="285">
        <v>100</v>
      </c>
      <c r="N18" s="84"/>
      <c r="O18" s="99"/>
    </row>
    <row r="19" spans="1:22" s="26" customFormat="1" ht="12.75">
      <c r="A19" s="446" t="s">
        <v>11</v>
      </c>
      <c r="B19" s="446"/>
      <c r="C19" s="286">
        <v>616884.3118900006</v>
      </c>
      <c r="D19" s="286">
        <v>629189.6697999999</v>
      </c>
      <c r="E19" s="287">
        <v>1.9947594180663053</v>
      </c>
      <c r="F19" s="287">
        <v>0.8522272177138946</v>
      </c>
      <c r="G19" s="287">
        <v>35.699024549574965</v>
      </c>
      <c r="H19" s="287"/>
      <c r="I19" s="286">
        <v>1340100.4787300013</v>
      </c>
      <c r="J19" s="286">
        <v>1351871.3890100003</v>
      </c>
      <c r="K19" s="287">
        <v>0.8783602772199695</v>
      </c>
      <c r="L19" s="287">
        <v>0.3750258418900549</v>
      </c>
      <c r="M19" s="287">
        <v>37.78154622166384</v>
      </c>
      <c r="N19" s="84"/>
      <c r="O19" s="101"/>
      <c r="P19" s="101"/>
      <c r="U19" s="101"/>
      <c r="V19" s="101">
        <f>+J19+J25+J33+J39-J18</f>
        <v>0</v>
      </c>
    </row>
    <row r="20" spans="1:15" s="26" customFormat="1" ht="36">
      <c r="A20" s="288" t="s">
        <v>217</v>
      </c>
      <c r="B20" s="288" t="s">
        <v>218</v>
      </c>
      <c r="C20" s="289">
        <v>28811.346260000035</v>
      </c>
      <c r="D20" s="289">
        <v>60105.98116999999</v>
      </c>
      <c r="E20" s="290">
        <v>108.61913437709636</v>
      </c>
      <c r="F20" s="290">
        <v>2.1673599283974623</v>
      </c>
      <c r="G20" s="290">
        <v>3.4102989930622676</v>
      </c>
      <c r="H20" s="290"/>
      <c r="I20" s="289">
        <v>58133.69077000005</v>
      </c>
      <c r="J20" s="289">
        <v>94399.92048</v>
      </c>
      <c r="K20" s="290">
        <v>62.38418588195878</v>
      </c>
      <c r="L20" s="290">
        <v>1.1554563755601055</v>
      </c>
      <c r="M20" s="290">
        <v>2.6382501974158785</v>
      </c>
      <c r="N20" s="84"/>
      <c r="O20" s="99"/>
    </row>
    <row r="21" spans="1:31" s="26" customFormat="1" ht="24">
      <c r="A21" s="288" t="s">
        <v>219</v>
      </c>
      <c r="B21" s="288" t="s">
        <v>220</v>
      </c>
      <c r="C21" s="289">
        <v>57448.03846000001</v>
      </c>
      <c r="D21" s="289">
        <v>71944.42149</v>
      </c>
      <c r="E21" s="290">
        <v>25.23390427001879</v>
      </c>
      <c r="F21" s="290">
        <v>1.0039701621789268</v>
      </c>
      <c r="G21" s="290">
        <v>4.081989568889261</v>
      </c>
      <c r="H21" s="290"/>
      <c r="I21" s="289">
        <v>125278.20041999995</v>
      </c>
      <c r="J21" s="289">
        <v>164208.00543000002</v>
      </c>
      <c r="K21" s="290">
        <v>31.07468408668579</v>
      </c>
      <c r="L21" s="290">
        <v>1.2403189346620493</v>
      </c>
      <c r="M21" s="290">
        <v>4.589217877940369</v>
      </c>
      <c r="N21" s="84"/>
      <c r="O21" s="101"/>
      <c r="P21" s="101"/>
      <c r="Q21" s="51"/>
      <c r="R21" s="101"/>
      <c r="S21" s="101"/>
      <c r="T21" s="101"/>
      <c r="U21" s="101"/>
      <c r="V21" s="101"/>
      <c r="W21" s="101"/>
      <c r="X21" s="101"/>
      <c r="Y21" s="101"/>
      <c r="Z21" s="101"/>
      <c r="AA21" s="101"/>
      <c r="AB21" s="101"/>
      <c r="AC21" s="101"/>
      <c r="AD21" s="101"/>
      <c r="AE21" s="101"/>
    </row>
    <row r="22" spans="1:15" ht="36">
      <c r="A22" s="288" t="s">
        <v>221</v>
      </c>
      <c r="B22" s="288" t="s">
        <v>222</v>
      </c>
      <c r="C22" s="289">
        <v>108838.24750000006</v>
      </c>
      <c r="D22" s="289">
        <v>74989.21381999999</v>
      </c>
      <c r="E22" s="290">
        <v>-31.100311202640462</v>
      </c>
      <c r="F22" s="290">
        <v>-2.344268895419056</v>
      </c>
      <c r="G22" s="290">
        <v>4.2547452916136645</v>
      </c>
      <c r="H22" s="290"/>
      <c r="I22" s="289">
        <v>256701.40125000017</v>
      </c>
      <c r="J22" s="289">
        <v>182080.18222999995</v>
      </c>
      <c r="K22" s="290">
        <v>-29.069268284720817</v>
      </c>
      <c r="L22" s="290">
        <v>-2.3774614554143128</v>
      </c>
      <c r="M22" s="290">
        <v>5.0887021331293445</v>
      </c>
      <c r="N22" s="84"/>
      <c r="O22" s="26"/>
    </row>
    <row r="23" spans="1:15" ht="12.75">
      <c r="A23" s="447" t="s">
        <v>36</v>
      </c>
      <c r="B23" s="447"/>
      <c r="C23" s="289">
        <v>421786.6796700005</v>
      </c>
      <c r="D23" s="289">
        <v>422150.05331999995</v>
      </c>
      <c r="E23" s="290">
        <v>0.08615104921847472</v>
      </c>
      <c r="F23" s="290">
        <v>0.02516602255655812</v>
      </c>
      <c r="G23" s="290">
        <v>23.95199069600977</v>
      </c>
      <c r="H23" s="290"/>
      <c r="I23" s="289">
        <v>899987.186290001</v>
      </c>
      <c r="J23" s="289">
        <v>911183.2808700002</v>
      </c>
      <c r="K23" s="290">
        <v>1.2440282206853004</v>
      </c>
      <c r="L23" s="290">
        <v>0.3567119870822118</v>
      </c>
      <c r="M23" s="290">
        <v>25.465376013178243</v>
      </c>
      <c r="N23" s="84"/>
      <c r="O23" s="26"/>
    </row>
    <row r="24" spans="1:15" ht="12.75">
      <c r="A24" s="237"/>
      <c r="B24" s="291"/>
      <c r="C24" s="289"/>
      <c r="D24" s="289"/>
      <c r="E24" s="290"/>
      <c r="F24" s="290"/>
      <c r="G24" s="290"/>
      <c r="H24" s="290"/>
      <c r="I24" s="289"/>
      <c r="J24" s="289"/>
      <c r="K24" s="290"/>
      <c r="L24" s="290"/>
      <c r="M24" s="290"/>
      <c r="N24" s="85"/>
      <c r="O24" s="99"/>
    </row>
    <row r="25" spans="1:14" s="26" customFormat="1" ht="12.75">
      <c r="A25" s="446" t="s">
        <v>12</v>
      </c>
      <c r="B25" s="446">
        <v>0</v>
      </c>
      <c r="C25" s="286">
        <v>757483.4865299998</v>
      </c>
      <c r="D25" s="286">
        <v>1022055.2403099999</v>
      </c>
      <c r="E25" s="287">
        <v>34.927725618414776</v>
      </c>
      <c r="F25" s="287">
        <v>18.32333941513341</v>
      </c>
      <c r="G25" s="287">
        <v>57.989469417777194</v>
      </c>
      <c r="H25" s="287"/>
      <c r="I25" s="286">
        <v>1660328.858519999</v>
      </c>
      <c r="J25" s="286">
        <v>2026437.7298704102</v>
      </c>
      <c r="K25" s="287">
        <v>22.050382939001434</v>
      </c>
      <c r="L25" s="287">
        <v>11.66437296993969</v>
      </c>
      <c r="M25" s="287">
        <v>56.63404919937697</v>
      </c>
      <c r="N25" s="84"/>
    </row>
    <row r="26" spans="1:15" s="26" customFormat="1" ht="24">
      <c r="A26" s="288" t="s">
        <v>223</v>
      </c>
      <c r="B26" s="288" t="s">
        <v>224</v>
      </c>
      <c r="C26" s="289">
        <v>145162.85468999998</v>
      </c>
      <c r="D26" s="289">
        <v>279898.19804000057</v>
      </c>
      <c r="E26" s="290">
        <v>92.81668071197163</v>
      </c>
      <c r="F26" s="290">
        <v>9.331311419848266</v>
      </c>
      <c r="G26" s="290">
        <v>15.880891125227715</v>
      </c>
      <c r="H26" s="290"/>
      <c r="I26" s="289">
        <v>341402.5635</v>
      </c>
      <c r="J26" s="289">
        <v>553672.3011700007</v>
      </c>
      <c r="K26" s="290">
        <v>62.17578904324797</v>
      </c>
      <c r="L26" s="290">
        <v>6.762997523882218</v>
      </c>
      <c r="M26" s="290">
        <v>15.473806020577463</v>
      </c>
      <c r="N26" s="84"/>
      <c r="O26" s="99"/>
    </row>
    <row r="27" spans="1:15" ht="36">
      <c r="A27" s="288" t="s">
        <v>225</v>
      </c>
      <c r="B27" s="288" t="s">
        <v>226</v>
      </c>
      <c r="C27" s="289">
        <v>304695.84175999975</v>
      </c>
      <c r="D27" s="289">
        <v>377945.0699599999</v>
      </c>
      <c r="E27" s="290">
        <v>24.04011416004044</v>
      </c>
      <c r="F27" s="290">
        <v>5.072992301820779</v>
      </c>
      <c r="G27" s="290">
        <v>21.443884059923683</v>
      </c>
      <c r="H27" s="290"/>
      <c r="I27" s="289">
        <v>672409.4182099989</v>
      </c>
      <c r="J27" s="289">
        <v>772850.2390899999</v>
      </c>
      <c r="K27" s="290">
        <v>14.937450035631805</v>
      </c>
      <c r="L27" s="290">
        <v>3.200084149367397</v>
      </c>
      <c r="M27" s="290">
        <v>21.59930098970885</v>
      </c>
      <c r="N27" s="84"/>
      <c r="O27" s="26"/>
    </row>
    <row r="28" spans="1:15" ht="24">
      <c r="A28" s="288" t="s">
        <v>227</v>
      </c>
      <c r="B28" s="288" t="s">
        <v>228</v>
      </c>
      <c r="C28" s="289">
        <v>11832.254519999993</v>
      </c>
      <c r="D28" s="289">
        <v>53663.18366999999</v>
      </c>
      <c r="E28" s="290">
        <v>353.5330403795271</v>
      </c>
      <c r="F28" s="290">
        <v>2.8970678158757734</v>
      </c>
      <c r="G28" s="290">
        <v>3.044746923217334</v>
      </c>
      <c r="H28" s="290"/>
      <c r="I28" s="289">
        <v>28059.655590000002</v>
      </c>
      <c r="J28" s="289">
        <v>93257.77628000003</v>
      </c>
      <c r="K28" s="290">
        <v>232.35538469415698</v>
      </c>
      <c r="L28" s="290">
        <v>2.0772378278138324</v>
      </c>
      <c r="M28" s="290">
        <v>2.606330020515245</v>
      </c>
      <c r="N28" s="84"/>
      <c r="O28" s="26"/>
    </row>
    <row r="29" spans="1:15" ht="24">
      <c r="A29" s="288" t="s">
        <v>229</v>
      </c>
      <c r="B29" s="288" t="s">
        <v>230</v>
      </c>
      <c r="C29" s="289">
        <v>18891.49444999999</v>
      </c>
      <c r="D29" s="289">
        <v>49033.61622999998</v>
      </c>
      <c r="E29" s="290">
        <v>159.5539297315888</v>
      </c>
      <c r="F29" s="290">
        <v>2.087540790641179</v>
      </c>
      <c r="G29" s="290">
        <v>2.7820740764952823</v>
      </c>
      <c r="H29" s="290"/>
      <c r="I29" s="289">
        <v>38784.08147999997</v>
      </c>
      <c r="J29" s="289">
        <v>84077.95123000006</v>
      </c>
      <c r="K29" s="290">
        <v>116.78469109383718</v>
      </c>
      <c r="L29" s="290">
        <v>1.4430805461422387</v>
      </c>
      <c r="M29" s="290">
        <v>2.3497760411553075</v>
      </c>
      <c r="N29" s="84"/>
      <c r="O29" s="26"/>
    </row>
    <row r="30" spans="1:15" ht="12.75">
      <c r="A30" s="288" t="s">
        <v>231</v>
      </c>
      <c r="B30" s="288" t="s">
        <v>232</v>
      </c>
      <c r="C30" s="289">
        <v>89720.33594999995</v>
      </c>
      <c r="D30" s="289">
        <v>49944.72666999998</v>
      </c>
      <c r="E30" s="290">
        <v>-44.33288045440047</v>
      </c>
      <c r="F30" s="290">
        <v>-2.754723355264932</v>
      </c>
      <c r="G30" s="290">
        <v>2.8337687490655954</v>
      </c>
      <c r="H30" s="290"/>
      <c r="I30" s="289">
        <v>177118.01208999997</v>
      </c>
      <c r="J30" s="289">
        <v>119520.39878999999</v>
      </c>
      <c r="K30" s="290">
        <v>-32.51934268025354</v>
      </c>
      <c r="L30" s="290">
        <v>-1.8350826660699107</v>
      </c>
      <c r="M30" s="290">
        <v>3.3403070055524897</v>
      </c>
      <c r="N30" s="84"/>
      <c r="O30" s="26"/>
    </row>
    <row r="31" spans="1:15" ht="12.75">
      <c r="A31" s="447" t="s">
        <v>36</v>
      </c>
      <c r="B31" s="447"/>
      <c r="C31" s="289">
        <v>187180.7051600001</v>
      </c>
      <c r="D31" s="289">
        <v>211570.44573999953</v>
      </c>
      <c r="E31" s="290">
        <v>13.030050591566766</v>
      </c>
      <c r="F31" s="290">
        <v>1.6891504422123438</v>
      </c>
      <c r="G31" s="290">
        <v>12.004104483847586</v>
      </c>
      <c r="H31" s="290"/>
      <c r="I31" s="289">
        <v>402555.12765000033</v>
      </c>
      <c r="J31" s="289">
        <v>403059.06331040955</v>
      </c>
      <c r="K31" s="290">
        <v>0.12518426068772737</v>
      </c>
      <c r="L31" s="290">
        <v>0.01605558880391036</v>
      </c>
      <c r="M31" s="290">
        <v>11.264529121867612</v>
      </c>
      <c r="N31" s="84"/>
      <c r="O31" s="26"/>
    </row>
    <row r="32" spans="1:15" ht="12.75">
      <c r="A32" s="237"/>
      <c r="B32" s="291"/>
      <c r="C32" s="289"/>
      <c r="D32" s="289"/>
      <c r="E32" s="290"/>
      <c r="F32" s="290"/>
      <c r="G32" s="290"/>
      <c r="H32" s="290"/>
      <c r="I32" s="289"/>
      <c r="J32" s="289"/>
      <c r="K32" s="290"/>
      <c r="L32" s="290"/>
      <c r="M32" s="290"/>
      <c r="N32" s="35"/>
      <c r="O32" s="26"/>
    </row>
    <row r="33" spans="1:14" s="26" customFormat="1" ht="12.75">
      <c r="A33" s="448" t="s">
        <v>13</v>
      </c>
      <c r="B33" s="448">
        <v>0</v>
      </c>
      <c r="C33" s="286">
        <v>25637.732409999997</v>
      </c>
      <c r="D33" s="286">
        <v>36907.72223999998</v>
      </c>
      <c r="E33" s="287">
        <v>43.95860620498606</v>
      </c>
      <c r="F33" s="287">
        <v>0.7805211475141292</v>
      </c>
      <c r="G33" s="287">
        <v>2.094073926441717</v>
      </c>
      <c r="H33" s="287"/>
      <c r="I33" s="286">
        <v>49178.72632000001</v>
      </c>
      <c r="J33" s="286">
        <v>65681.13463999997</v>
      </c>
      <c r="K33" s="287">
        <v>33.55598966232025</v>
      </c>
      <c r="L33" s="287">
        <v>0.5257732347121375</v>
      </c>
      <c r="M33" s="287">
        <v>1.8356293686411673</v>
      </c>
      <c r="N33" s="84"/>
    </row>
    <row r="34" spans="1:15" ht="36">
      <c r="A34" s="288" t="s">
        <v>233</v>
      </c>
      <c r="B34" s="288" t="s">
        <v>234</v>
      </c>
      <c r="C34" s="289">
        <v>18270.32785</v>
      </c>
      <c r="D34" s="289">
        <v>23136.00823999998</v>
      </c>
      <c r="E34" s="290">
        <v>26.631598677086554</v>
      </c>
      <c r="F34" s="290">
        <v>0.3369804674827984</v>
      </c>
      <c r="G34" s="290">
        <v>1.3126930809297404</v>
      </c>
      <c r="H34" s="290"/>
      <c r="I34" s="289">
        <v>35592.10707</v>
      </c>
      <c r="J34" s="289">
        <v>45107.250639999984</v>
      </c>
      <c r="K34" s="290">
        <v>26.733858580741753</v>
      </c>
      <c r="L34" s="290">
        <v>0.3031562252332693</v>
      </c>
      <c r="M34" s="290">
        <v>1.2606389105071358</v>
      </c>
      <c r="N34" s="84"/>
      <c r="O34" s="26"/>
    </row>
    <row r="35" spans="1:15" ht="60">
      <c r="A35" s="288" t="s">
        <v>235</v>
      </c>
      <c r="B35" s="288" t="s">
        <v>236</v>
      </c>
      <c r="C35" s="289">
        <v>35.7</v>
      </c>
      <c r="D35" s="289">
        <v>4382.06419</v>
      </c>
      <c r="E35" s="290" t="s">
        <v>138</v>
      </c>
      <c r="F35" s="290">
        <v>0.30101439453500584</v>
      </c>
      <c r="G35" s="290">
        <v>0.24862998330272867</v>
      </c>
      <c r="H35" s="290"/>
      <c r="I35" s="289">
        <v>54.57122999999999</v>
      </c>
      <c r="J35" s="289">
        <v>4638.643760000001</v>
      </c>
      <c r="K35" s="290" t="s">
        <v>138</v>
      </c>
      <c r="L35" s="290">
        <v>0.14605035795485374</v>
      </c>
      <c r="M35" s="290">
        <v>0.12963891021661095</v>
      </c>
      <c r="N35" s="84"/>
      <c r="O35" s="26"/>
    </row>
    <row r="36" spans="1:15" ht="24">
      <c r="A36" s="288" t="s">
        <v>237</v>
      </c>
      <c r="B36" s="288" t="s">
        <v>238</v>
      </c>
      <c r="C36" s="289">
        <v>4464.284769999999</v>
      </c>
      <c r="D36" s="289">
        <v>5681.7167</v>
      </c>
      <c r="E36" s="290">
        <v>27.270481000252154</v>
      </c>
      <c r="F36" s="290">
        <v>0.08431519294671297</v>
      </c>
      <c r="G36" s="290">
        <v>0.3223697935497003</v>
      </c>
      <c r="H36" s="290"/>
      <c r="I36" s="289">
        <v>5896.897569999999</v>
      </c>
      <c r="J36" s="289">
        <v>7847.41169</v>
      </c>
      <c r="K36" s="290">
        <v>33.07695439586888</v>
      </c>
      <c r="L36" s="290">
        <v>0.062144148801676256</v>
      </c>
      <c r="M36" s="290">
        <v>0.219316238139549</v>
      </c>
      <c r="N36" s="84"/>
      <c r="O36" s="26"/>
    </row>
    <row r="37" spans="1:15" ht="12.75">
      <c r="A37" s="449" t="s">
        <v>36</v>
      </c>
      <c r="B37" s="449"/>
      <c r="C37" s="289">
        <v>2867.4197899999954</v>
      </c>
      <c r="D37" s="289">
        <v>3707.9331099999995</v>
      </c>
      <c r="E37" s="290">
        <v>29.312531179817427</v>
      </c>
      <c r="F37" s="290">
        <v>0.05821109254961187</v>
      </c>
      <c r="G37" s="290">
        <v>0.21038106865954756</v>
      </c>
      <c r="H37" s="290"/>
      <c r="I37" s="289">
        <v>7635.15045000001</v>
      </c>
      <c r="J37" s="289">
        <v>8087.828549999997</v>
      </c>
      <c r="K37" s="290">
        <v>5.9288694173667</v>
      </c>
      <c r="L37" s="290">
        <v>0.014422502722338278</v>
      </c>
      <c r="M37" s="290">
        <v>0.22603530977787184</v>
      </c>
      <c r="N37" s="84"/>
      <c r="O37" s="26"/>
    </row>
    <row r="38" spans="1:15" ht="12.75">
      <c r="A38" s="237"/>
      <c r="B38" s="291"/>
      <c r="C38" s="289"/>
      <c r="D38" s="289"/>
      <c r="E38" s="290"/>
      <c r="F38" s="290"/>
      <c r="G38" s="290"/>
      <c r="H38" s="290"/>
      <c r="I38" s="289"/>
      <c r="J38" s="289"/>
      <c r="K38" s="290"/>
      <c r="L38" s="290"/>
      <c r="M38" s="290"/>
      <c r="N38" s="85"/>
      <c r="O38" s="85"/>
    </row>
    <row r="39" spans="1:14" s="26" customFormat="1" ht="12.75">
      <c r="A39" s="448" t="s">
        <v>14</v>
      </c>
      <c r="B39" s="448">
        <v>0</v>
      </c>
      <c r="C39" s="286">
        <v>43900.23212000001</v>
      </c>
      <c r="D39" s="286">
        <v>74331.57482000001</v>
      </c>
      <c r="E39" s="287">
        <v>69.31932071980125</v>
      </c>
      <c r="F39" s="287">
        <v>2.107571247435611</v>
      </c>
      <c r="G39" s="287">
        <v>4.217432106206123</v>
      </c>
      <c r="H39" s="287"/>
      <c r="I39" s="286">
        <v>89085.05172999999</v>
      </c>
      <c r="J39" s="286">
        <v>134135.90648</v>
      </c>
      <c r="K39" s="287">
        <v>50.57061075357589</v>
      </c>
      <c r="L39" s="287">
        <v>1.4353379924400163</v>
      </c>
      <c r="M39" s="287">
        <v>3.748775210318035</v>
      </c>
      <c r="N39" s="84"/>
    </row>
    <row r="40" spans="1:15" ht="36">
      <c r="A40" s="288" t="s">
        <v>239</v>
      </c>
      <c r="B40" s="288" t="s">
        <v>240</v>
      </c>
      <c r="C40" s="289">
        <v>5454.662869999998</v>
      </c>
      <c r="D40" s="289">
        <v>19313.02105</v>
      </c>
      <c r="E40" s="290">
        <v>254.06443093338248</v>
      </c>
      <c r="F40" s="290">
        <v>0.9597827320590792</v>
      </c>
      <c r="G40" s="290">
        <v>1.0957840627128619</v>
      </c>
      <c r="H40" s="290"/>
      <c r="I40" s="289">
        <v>15934.369529999998</v>
      </c>
      <c r="J40" s="289">
        <v>29235.544780000004</v>
      </c>
      <c r="K40" s="290">
        <v>83.47475075783566</v>
      </c>
      <c r="L40" s="290">
        <v>0.42378068710067773</v>
      </c>
      <c r="M40" s="290">
        <v>0.81706299534158</v>
      </c>
      <c r="N40" s="84"/>
      <c r="O40" s="26"/>
    </row>
    <row r="41" spans="1:15" ht="36">
      <c r="A41" s="288" t="s">
        <v>241</v>
      </c>
      <c r="B41" s="288" t="s">
        <v>242</v>
      </c>
      <c r="C41" s="289">
        <v>10749.964340000004</v>
      </c>
      <c r="D41" s="289">
        <v>24034.151070000004</v>
      </c>
      <c r="E41" s="290">
        <v>123.57423996812993</v>
      </c>
      <c r="F41" s="290">
        <v>0.9200175711508678</v>
      </c>
      <c r="G41" s="290">
        <v>1.3636519959853348</v>
      </c>
      <c r="H41" s="290"/>
      <c r="I41" s="289">
        <v>28325.881179999997</v>
      </c>
      <c r="J41" s="289">
        <v>36683.13728</v>
      </c>
      <c r="K41" s="290">
        <v>29.50395804774044</v>
      </c>
      <c r="L41" s="290">
        <v>0.2662654739726349</v>
      </c>
      <c r="M41" s="290">
        <v>1.0252052510075775</v>
      </c>
      <c r="N41" s="84"/>
      <c r="O41" s="26"/>
    </row>
    <row r="42" spans="1:15" ht="48">
      <c r="A42" s="288" t="s">
        <v>243</v>
      </c>
      <c r="B42" s="288" t="s">
        <v>244</v>
      </c>
      <c r="C42" s="289">
        <v>11141.940490000003</v>
      </c>
      <c r="D42" s="289">
        <v>10329.806179999996</v>
      </c>
      <c r="E42" s="290">
        <v>-7.2889844522945</v>
      </c>
      <c r="F42" s="290">
        <v>-0.056245658881557414</v>
      </c>
      <c r="G42" s="290">
        <v>0.5860935455748817</v>
      </c>
      <c r="H42" s="290"/>
      <c r="I42" s="289">
        <v>14439.437850000002</v>
      </c>
      <c r="J42" s="289">
        <v>19892.469869999997</v>
      </c>
      <c r="K42" s="290">
        <v>37.76484982758519</v>
      </c>
      <c r="L42" s="290">
        <v>0.1737357498704931</v>
      </c>
      <c r="M42" s="290">
        <v>0.5559465759585659</v>
      </c>
      <c r="N42" s="84"/>
      <c r="O42" s="26"/>
    </row>
    <row r="43" spans="1:15" ht="13.5" thickBot="1">
      <c r="A43" s="445" t="s">
        <v>36</v>
      </c>
      <c r="B43" s="445"/>
      <c r="C43" s="292">
        <v>16553.66442</v>
      </c>
      <c r="D43" s="292">
        <v>20654.59652000001</v>
      </c>
      <c r="E43" s="293">
        <v>24.773560680892494</v>
      </c>
      <c r="F43" s="293">
        <v>0.28401660310722204</v>
      </c>
      <c r="G43" s="293">
        <v>1.1719025019330445</v>
      </c>
      <c r="H43" s="293"/>
      <c r="I43" s="292">
        <v>30385.363169999993</v>
      </c>
      <c r="J43" s="292">
        <v>48324.75455000001</v>
      </c>
      <c r="K43" s="293">
        <v>59.039581918546546</v>
      </c>
      <c r="L43" s="293">
        <v>0.5715560814962105</v>
      </c>
      <c r="M43" s="293">
        <v>1.3505603880103119</v>
      </c>
      <c r="N43" s="84"/>
      <c r="O43" s="26"/>
    </row>
    <row r="44" spans="1:14" s="70" customFormat="1" ht="12.75">
      <c r="A44" s="8" t="s">
        <v>81</v>
      </c>
      <c r="B44" s="71"/>
      <c r="C44" s="85"/>
      <c r="D44" s="85"/>
      <c r="E44" s="85"/>
      <c r="F44" s="85"/>
      <c r="G44" s="85"/>
      <c r="H44" s="85"/>
      <c r="I44" s="85"/>
      <c r="J44" s="85"/>
      <c r="K44" s="85"/>
      <c r="L44" s="85"/>
      <c r="M44" s="85"/>
      <c r="N44" s="85"/>
    </row>
    <row r="45" spans="1:6" ht="12.75">
      <c r="A45" s="8" t="s">
        <v>83</v>
      </c>
      <c r="B45" s="86"/>
      <c r="C45" s="118"/>
      <c r="D45" s="118"/>
      <c r="E45" s="89"/>
      <c r="F45" s="89"/>
    </row>
    <row r="46" spans="1:6" ht="12.75">
      <c r="A46" s="414"/>
      <c r="B46" s="414"/>
      <c r="C46" s="414"/>
      <c r="D46" s="414"/>
      <c r="E46" s="414"/>
      <c r="F46" s="414"/>
    </row>
    <row r="47" spans="1:6" ht="12.75">
      <c r="A47" s="414"/>
      <c r="B47" s="414"/>
      <c r="C47" s="414"/>
      <c r="D47" s="414"/>
      <c r="E47" s="414"/>
      <c r="F47" s="414"/>
    </row>
  </sheetData>
  <sheetProtection/>
  <mergeCells count="20">
    <mergeCell ref="M16:M17"/>
    <mergeCell ref="A46:F46"/>
    <mergeCell ref="A43:B43"/>
    <mergeCell ref="A19:B19"/>
    <mergeCell ref="A23:B23"/>
    <mergeCell ref="A25:B25"/>
    <mergeCell ref="A31:B31"/>
    <mergeCell ref="A33:B33"/>
    <mergeCell ref="A37:B37"/>
    <mergeCell ref="A39:B39"/>
    <mergeCell ref="A7:G8"/>
    <mergeCell ref="A9:G13"/>
    <mergeCell ref="A47:F47"/>
    <mergeCell ref="C15:G15"/>
    <mergeCell ref="I15:M15"/>
    <mergeCell ref="A16:A17"/>
    <mergeCell ref="B16:B17"/>
    <mergeCell ref="C16:F16"/>
    <mergeCell ref="G16:G17"/>
    <mergeCell ref="I16:L16"/>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anexo_estadistico_mov_feb_2019</dc:title>
  <dc:subject/>
  <dc:creator>DANE</dc:creator>
  <cp:keywords>anexo_estadistico_mov_feb_2019</cp:keywords>
  <dc:description/>
  <cp:lastModifiedBy>Jimena Marcela Parejo Bermeo</cp:lastModifiedBy>
  <cp:lastPrinted>2015-04-17T16:38:10Z</cp:lastPrinted>
  <dcterms:created xsi:type="dcterms:W3CDTF">2006-03-29T15:16:42Z</dcterms:created>
  <dcterms:modified xsi:type="dcterms:W3CDTF">2019-04-22T13:46:52Z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