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8830" windowHeight="5910" activeTab="1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<sst xmlns="http://schemas.openxmlformats.org/spreadsheetml/2006/main" count="866" uniqueCount="274">
  <si>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</si>
  <si>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</si>
  <si>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</si>
  <si>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</si>
  <si>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</si>
  <si>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</si>
  <si>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</si>
  <si>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</si>
  <si>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</si>
  <si>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</si>
  <si>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</si>
  <si>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</si>
  <si>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</si>
  <si>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</si>
  <si>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</si>
  <si>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</si>
  <si>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</si>
  <si>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</si>
  <si>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</si>
  <si>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</si>
  <si>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</si>
  <si>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</si>
  <si>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</si>
  <si>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</si>
  <si>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</si>
  <si>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</si>
  <si>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</si>
  <si>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</si>
  <si>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</si>
  <si>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</si>
  <si>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</si>
  <si>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</si>
  <si>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</si>
  <si>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</si>
  <si>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</si>
  <si>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</si>
  <si>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</si>
  <si>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</si>
  <si>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</si>
  <si>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</si>
  <si>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</si>
  <si>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</si>
  <si>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</si>
  <si>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</si>
  <si>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</si>
  <si>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</si>
  <si>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</si>
  <si>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</si>
  <si>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</si>
  <si>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</si>
  <si>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</si>
  <si>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</si>
  <si>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</si>
  <si>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</si>
  <si>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</si>
  <si>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</si>
  <si>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</si>
  <si>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</si>
  <si>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</si>
  <si>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</si>
  <si>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</si>
  <si>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</si>
  <si>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</si>
  <si>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</si>
  <si>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</si>
  <si>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</si>
  <si>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</si>
  <si>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</si>
  <si>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</si>
  <si>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</si>
  <si>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</si>
  <si>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</si>
  <si>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</si>
  <si>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</si>
  <si>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</si>
  <si>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</si>
  <si>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</si>
  <si>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</si>
  <si>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</si>
  <si>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</si>
  <si>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</si>
  <si>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</si>
  <si>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</si>
  <si>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</si>
  <si>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>Fuente: Zonas Francas. Cálculos DANE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</si>
  <si>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</si>
  <si>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</si>
  <si>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</si>
  <si>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</si>
  <si>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 xml:space="preserve"> Participación 2019
(%)</t>
  </si>
  <si>
    <t xml:space="preserve"> Participación 2019
(%) </t>
  </si>
  <si>
    <t>Enero- marzo</t>
  </si>
  <si>
    <t>Cuadro I.1 
Ingresos totales, según  tipo de operación  
2019/2018 (Marzo)p</t>
  </si>
  <si>
    <t>Marzo</t>
  </si>
  <si>
    <t>Cuadro I.2 
Ingresos totales, según Zonas Francas  
2019/2018 (Marzo)p</t>
  </si>
  <si>
    <t>Enero - marzo</t>
  </si>
  <si>
    <t>Cuadro I.2.1
Ingresos totales, según Zonas Francas  
2019/2018 (Marzo)p</t>
  </si>
  <si>
    <t>Cuadro I.3
Ingresos totales, según sección CIIU Rev 3. 
2019/2018 (Marzo)p</t>
  </si>
  <si>
    <t>Cuadro I.3.1
Ingresos totales, según sección CIIU Rev 4. 
2019/2018 (Marzo)p</t>
  </si>
  <si>
    <t>Cuadro I.4
Ingresos desde el Resto del Mundo, según país de origen
2019/2018 (Marzo)p</t>
  </si>
  <si>
    <t>2018 (Marzo) p</t>
  </si>
  <si>
    <t>2019 (Marzo) p</t>
  </si>
  <si>
    <t>Cuadro I.5
Ingresos por zonas francas, según tipo de operación 
2019/2018 (Marzo)p</t>
  </si>
  <si>
    <t>Cuadro I.6
Ingresos por tipo de operación, según códigos de operación 
2019/2018 (Marzo)p</t>
  </si>
  <si>
    <t>Cuadro S.1
Salidas totales, según  tipo de operación  
2019/2018 (Marzo)p</t>
  </si>
  <si>
    <t>Cuadro S.2
Salidas totales, según Zonas Francas  
2019/2018 (Marzo)p</t>
  </si>
  <si>
    <t>Cuadro S.2.1
Salidas totales, según Zonas Francas  
2019/2018 (Marzo)p</t>
  </si>
  <si>
    <t>Cuadro S.3
Salidas totales, según sección CIIU Rev 3.
2019/2018 (Marzo)p</t>
  </si>
  <si>
    <t>Enero-marzo</t>
  </si>
  <si>
    <t>Cuadro S.4
Salidas hacia el Resto del Mundo, según país de destino
2019/2018 (Marzo)p</t>
  </si>
  <si>
    <t>2018 (Marzo )p</t>
  </si>
  <si>
    <t>Cuadro S.5
Salidas por zonas francas, según tipo de operación 
2019/2018 (Marzo)p</t>
  </si>
  <si>
    <t>2019 (Marzo)p</t>
  </si>
  <si>
    <t>Cuadro S.6
Salidas por tipo de operación, según códigos de operación 
2019/2018 (Marzo)p</t>
  </si>
  <si>
    <t>Cuadro S.3.1 
Salidas totales, según sección CIIU Rev 4.  
2019/2018 (Marzo)p</t>
  </si>
  <si>
    <t>Fecha de actualización: 23 de Mayo 2019</t>
  </si>
  <si>
    <t>ZFP Candelaria</t>
  </si>
  <si>
    <t>ZFP Pacífico</t>
  </si>
  <si>
    <t>ZFP las Américas</t>
  </si>
  <si>
    <t>ZFP Cencauca(parque industrial caloto)</t>
  </si>
  <si>
    <t>ZFP Metropolitana</t>
  </si>
  <si>
    <t>ZFP la Cayena</t>
  </si>
  <si>
    <t>ZFP Santander</t>
  </si>
  <si>
    <t>ZFP Conjunto Industrial Parque Sur</t>
  </si>
  <si>
    <t>ZFP Internacional de Pereira</t>
  </si>
  <si>
    <t>ZFP Internacional Valle De Aburrá Zofiva SAS</t>
  </si>
  <si>
    <t>ZFP de Tocancipá</t>
  </si>
  <si>
    <t>ZFP Centro Logístico del Pacífico CELPA</t>
  </si>
  <si>
    <t xml:space="preserve">ZFP Parque Industrial FEMSA </t>
  </si>
  <si>
    <t>ZFP Bogotá</t>
  </si>
  <si>
    <t>ZFP Palermo</t>
  </si>
  <si>
    <t>ZFP Intexzona</t>
  </si>
  <si>
    <t>ZFP Zonamerica S.A.S.</t>
  </si>
  <si>
    <t>ZFP Internacional del Atlántico</t>
  </si>
  <si>
    <t>ZFP Santa Marta</t>
  </si>
  <si>
    <t>ZFP SurColombiana</t>
  </si>
  <si>
    <t>*</t>
  </si>
  <si>
    <t>ZFP Puerta de Las Américas</t>
  </si>
  <si>
    <t>**</t>
  </si>
  <si>
    <t>ZFP Quindío Zona Franca S.A.</t>
  </si>
  <si>
    <t>ZFP Brisa</t>
  </si>
  <si>
    <t>ZFP Cúcuta</t>
  </si>
  <si>
    <t>ZFP de Urabá</t>
  </si>
  <si>
    <t>ZFP Palmaseca</t>
  </si>
  <si>
    <t>ZFP Tayrona</t>
  </si>
  <si>
    <t>ZFP Parque Industrial Dexton</t>
  </si>
  <si>
    <t>ZFP Parque Central</t>
  </si>
  <si>
    <t>ZFP Rionegro</t>
  </si>
  <si>
    <t>ZFP Gachancipá (ZOFRANDINA)</t>
  </si>
  <si>
    <t>ZFP Cartagena</t>
  </si>
  <si>
    <t>ZFP Barranquilla</t>
  </si>
  <si>
    <t>ZFP de Occidente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</si>
  <si>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</si>
  <si>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</si>
  <si>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</si>
  <si>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</si>
  <si>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</si>
  <si>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</si>
  <si>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</si>
  <si>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</si>
  <si>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</si>
  <si>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</si>
  <si>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</si>
  <si>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</si>
  <si>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</si>
  <si>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</si>
  <si>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</si>
  <si>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</si>
  <si>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</si>
  <si>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</si>
  <si>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</si>
  <si>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</si>
  <si>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</si>
  <si>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</si>
  <si>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</si>
  <si>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</si>
  <si>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</si>
  <si>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</si>
  <si>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</si>
  <si>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</si>
  <si>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</si>
  <si>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</si>
  <si>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</si>
  <si>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</si>
  <si>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</si>
  <si>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</si>
  <si>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</si>
  <si>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</si>
  <si>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</si>
  <si>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</si>
  <si>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</si>
  <si>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</si>
  <si>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</si>
  <si>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</si>
  <si>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</si>
  <si>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</si>
  <si>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</si>
  <si>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</si>
  <si>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</si>
  <si>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</si>
  <si>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</si>
  <si>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</si>
  <si>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</si>
  <si>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</si>
  <si>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</si>
  <si>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</si>
  <si>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</si>
  <si>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</si>
  <si>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</si>
  <si>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</si>
  <si>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</si>
  <si>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</si>
  <si>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</si>
  <si>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</si>
  <si>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</si>
  <si>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</si>
  <si>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103</t>
  </si>
  <si>
    <t>Ingreso temporal desde el resto del mundo de materias primas, insumos, bienes intermedios, partes y piezas para ser transformadas.</t>
  </si>
  <si>
    <t>101</t>
  </si>
  <si>
    <t>Ingreso desde el resto del mundo de maquinaria, equipos y repuestos para el desarrollo de la actividad de un usuario de zona franca.</t>
  </si>
  <si>
    <t>102</t>
  </si>
  <si>
    <t>Ingreso desde el resto del mundo de mercancías para ser almacenadas por un usuario comercial de zona franca.</t>
  </si>
  <si>
    <t>321</t>
  </si>
  <si>
    <t>Ingreso a un usuario industrial de zona franca del territorio nacional de mercancías sin DEX.</t>
  </si>
  <si>
    <t>309</t>
  </si>
  <si>
    <t>Reingreso de mercancías que se encontraban en el territorio nacional en procesamiento parcial.</t>
  </si>
  <si>
    <t>312</t>
  </si>
  <si>
    <t>Ingreso temporal desde el resto del territorio nacional de bienes finales, materias primas e insumos para agregarles servicios por parte de un usuario industrial de zona franca.</t>
  </si>
  <si>
    <t>324</t>
  </si>
  <si>
    <t>Ingreso de elementos de consumo necesarios para el desarrollo de la actividad del usuario.</t>
  </si>
  <si>
    <t>315</t>
  </si>
  <si>
    <t>Ingreso temporal a zonas francas de mercancías nacionales y/o en libre disposición para almacenamiento por parte de un usuario comercial.</t>
  </si>
  <si>
    <t>511</t>
  </si>
  <si>
    <t>Reingreso de mercancías que salieron a otra zona franca para recibir un servicio por un usuario de otra zona franca.</t>
  </si>
  <si>
    <t>517</t>
  </si>
  <si>
    <t>Ingreso de mercancías por parte de un usuario industrial o comercial, quien estando clasificado en dos o más zonas francas translada mercancía acreditando la propiedad o tenencia de las mismas a sus bodegas o recintos autorizados para el cumplimiento de su objeto social.</t>
  </si>
  <si>
    <t>501</t>
  </si>
  <si>
    <t>Ingreso definitivo por compraventa de otra zona franca de maquinaria, equipos, repuestos y otras mercancías para un usuario de zona franca.</t>
  </si>
  <si>
    <t>709</t>
  </si>
  <si>
    <t>Ingreso de mercancías por cesión de derechos de almacenamiento para que sean almacenados por otros usuarios comerciales o industriales de servicios de la misma zona franca.</t>
  </si>
  <si>
    <t>714</t>
  </si>
  <si>
    <t>Ingreso de mercancía de un Usuario Industrial de Bienes para almacenamiento temporal o para  prestación de servicios logísticos dentro de la misma zona franca.</t>
  </si>
  <si>
    <t>705</t>
  </si>
  <si>
    <t>Ingreso de maquinaria y equipo, materias primas, insumos, bienes intermedios, partes, piezas que fueron procesadas, ensambladas, transformadas o reparadas por otro usuario de zona franca.</t>
  </si>
  <si>
    <t>211</t>
  </si>
  <si>
    <t>Salida al resto del mundo de bienes procesados o transformados por un usuario industrial de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</si>
  <si>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</si>
  <si>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</si>
  <si>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202</t>
  </si>
  <si>
    <t>salida de zona franca al resto del mundo de mercancias almacenadas  en zona franca .(la mercancia es la misma que ingreso)</t>
  </si>
  <si>
    <t>436</t>
  </si>
  <si>
    <t>Salida definitiva de mercancías nacionales y/o en libre disposición.</t>
  </si>
  <si>
    <t>408</t>
  </si>
  <si>
    <t>Salida al resto del territorio nacional de mercancías para procesamiento parcial.</t>
  </si>
  <si>
    <t>402</t>
  </si>
  <si>
    <t>Salida al territorio nacional de mercancías nacionales y/o en libre disposición que ingresaron temporalmente a zona franca para almacenamiento.</t>
  </si>
  <si>
    <t>401</t>
  </si>
  <si>
    <t>Salida al resto del territorio nacional de mercancías por importación ordinaria con el pago de tributos y/o derechos aduaneros.</t>
  </si>
  <si>
    <t>422</t>
  </si>
  <si>
    <t>Salida de zona franca al territorio nacional de bienes finales, materias primas e insumos que fueron objeto de un servicio en zona franca.</t>
  </si>
  <si>
    <t>601</t>
  </si>
  <si>
    <t>Salida definitiva por compraventa a otra zona franca de maquinaria, equipos, repuestos y otras mercancías para un usuario de zona franca.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</si>
  <si>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</si>
  <si>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</si>
  <si>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605</t>
  </si>
  <si>
    <t>Salida temporal a otra zona franca de materias primas, insumos, bienes intermedios, partes y piezas para ser procesadas, ensambladas o transformadas.</t>
  </si>
  <si>
    <t>608</t>
  </si>
  <si>
    <t>Salida definitiva a otra zona franca de mercancías que fueron objeto de un procesamiento, transformación, ensamble o reparación en zona franca.</t>
  </si>
  <si>
    <t>807</t>
  </si>
  <si>
    <t>Salida de mercancías que fueron procesadas, ensambladas,transformadas o reparadas.</t>
  </si>
  <si>
    <t>805</t>
  </si>
  <si>
    <t>Salida temporal de maquinaria y equipo, materias primas, insumos, bienes intermedios, partes, piezas para ser procesadas, ensambladas o transformadas.</t>
  </si>
  <si>
    <t>810</t>
  </si>
  <si>
    <t>Salida de mercancías por cesión de derechos de almacenamiento para que sean almacenados por otros usuarios comerciales o industriales de sevicios de la misma zona franca.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</si>
</sst>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15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9" fillId="11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8" borderId="0" applyNumberFormat="0" applyBorder="0" applyAlignment="0" applyProtection="0"/>
    <xf numFmtId="0" fontId="61" fillId="27" borderId="0" applyNumberFormat="0" applyBorder="0" applyAlignment="0" applyProtection="0"/>
    <xf numFmtId="0" fontId="9" fillId="11" borderId="0" applyNumberFormat="0" applyBorder="0" applyAlignment="0" applyProtection="0"/>
    <xf numFmtId="0" fontId="61" fillId="28" borderId="0" applyNumberFormat="0" applyBorder="0" applyAlignment="0" applyProtection="0"/>
    <xf numFmtId="0" fontId="9" fillId="5" borderId="0" applyNumberFormat="0" applyBorder="0" applyAlignment="0" applyProtection="0"/>
    <xf numFmtId="0" fontId="62" fillId="29" borderId="0" applyNumberFormat="0" applyBorder="0" applyAlignment="0" applyProtection="0"/>
    <xf numFmtId="0" fontId="10" fillId="11" borderId="0" applyNumberFormat="0" applyBorder="0" applyAlignment="0" applyProtection="0"/>
    <xf numFmtId="0" fontId="63" fillId="30" borderId="1" applyNumberFormat="0" applyAlignment="0" applyProtection="0"/>
    <xf numFmtId="0" fontId="19" fillId="31" borderId="2" applyNumberFormat="0" applyAlignment="0" applyProtection="0"/>
    <xf numFmtId="0" fontId="64" fillId="32" borderId="3" applyNumberFormat="0" applyAlignment="0" applyProtection="0"/>
    <xf numFmtId="0" fontId="11" fillId="33" borderId="4" applyNumberFormat="0" applyAlignment="0" applyProtection="0"/>
    <xf numFmtId="0" fontId="65" fillId="0" borderId="5" applyNumberFormat="0" applyFill="0" applyAlignment="0" applyProtection="0"/>
    <xf numFmtId="0" fontId="1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23" borderId="0" applyNumberFormat="0" applyBorder="0" applyAlignment="0" applyProtection="0"/>
    <xf numFmtId="0" fontId="61" fillId="37" borderId="0" applyNumberFormat="0" applyBorder="0" applyAlignment="0" applyProtection="0"/>
    <xf numFmtId="0" fontId="9" fillId="25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67" fillId="44" borderId="1" applyNumberFormat="0" applyAlignment="0" applyProtection="0"/>
    <xf numFmtId="0" fontId="12" fillId="16" borderId="2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0" fillId="48" borderId="7" applyNumberFormat="0" applyFont="0" applyAlignment="0" applyProtection="0"/>
    <xf numFmtId="0" fontId="60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0" borderId="9" applyNumberFormat="0" applyAlignment="0" applyProtection="0"/>
    <xf numFmtId="0" fontId="14" fillId="31" borderId="10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77" fillId="0" borderId="13" applyNumberFormat="0" applyFill="0" applyAlignment="0" applyProtection="0"/>
    <xf numFmtId="0" fontId="24" fillId="0" borderId="14" applyNumberFormat="0" applyFill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7" fillId="0" borderId="18" applyNumberFormat="0" applyFill="0" applyAlignment="0" applyProtection="0"/>
  </cellStyleXfs>
  <cellXfs count="48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5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2" fillId="0" borderId="0" xfId="119" applyFont="1">
      <alignment/>
      <protection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78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9" fillId="49" borderId="0" xfId="119" applyFont="1" applyFill="1">
      <alignment/>
      <protection/>
    </xf>
    <xf numFmtId="0" fontId="80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169" fontId="0" fillId="49" borderId="0" xfId="104" applyNumberFormat="1" applyFont="1" applyFill="1" applyBorder="1" applyAlignment="1">
      <alignment horizontal="left" vertical="center" wrapText="1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8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79" fillId="49" borderId="0" xfId="110" applyNumberFormat="1" applyFont="1" applyFill="1" applyBorder="1" applyAlignment="1">
      <alignment horizontal="right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82" fillId="49" borderId="0" xfId="0" applyFont="1" applyFill="1" applyBorder="1" applyAlignment="1">
      <alignment horizontal="right" vertical="center" wrapText="1"/>
    </xf>
    <xf numFmtId="0" fontId="26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6" fillId="49" borderId="0" xfId="119" applyFont="1" applyFill="1" applyBorder="1" applyAlignment="1">
      <alignment vertical="center" wrapText="1"/>
      <protection/>
    </xf>
    <xf numFmtId="0" fontId="82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3" fillId="49" borderId="20" xfId="99" applyFont="1" applyFill="1" applyBorder="1" applyAlignment="1" applyProtection="1">
      <alignment horizontal="left"/>
      <protection/>
    </xf>
    <xf numFmtId="0" fontId="83" fillId="49" borderId="21" xfId="99" applyFont="1" applyFill="1" applyBorder="1" applyAlignment="1" applyProtection="1">
      <alignment horizontal="left"/>
      <protection/>
    </xf>
    <xf numFmtId="0" fontId="29" fillId="49" borderId="22" xfId="0" applyFont="1" applyFill="1" applyBorder="1" applyAlignment="1">
      <alignment/>
    </xf>
    <xf numFmtId="0" fontId="29" fillId="49" borderId="20" xfId="0" applyFont="1" applyFill="1" applyBorder="1" applyAlignment="1">
      <alignment/>
    </xf>
    <xf numFmtId="0" fontId="84" fillId="49" borderId="22" xfId="0" applyFont="1" applyFill="1" applyBorder="1" applyAlignment="1" applyProtection="1">
      <alignment horizontal="left"/>
      <protection/>
    </xf>
    <xf numFmtId="0" fontId="84" fillId="49" borderId="23" xfId="0" applyFont="1" applyFill="1" applyBorder="1" applyAlignment="1" applyProtection="1">
      <alignment horizontal="left"/>
      <protection/>
    </xf>
    <xf numFmtId="0" fontId="29" fillId="49" borderId="0" xfId="0" applyFont="1" applyFill="1" applyAlignment="1">
      <alignment/>
    </xf>
    <xf numFmtId="0" fontId="31" fillId="49" borderId="0" xfId="0" applyFont="1" applyFill="1" applyAlignment="1">
      <alignment/>
    </xf>
    <xf numFmtId="0" fontId="31" fillId="49" borderId="0" xfId="0" applyFont="1" applyFill="1" applyBorder="1" applyAlignment="1">
      <alignment/>
    </xf>
    <xf numFmtId="170" fontId="31" fillId="49" borderId="0" xfId="104" applyNumberFormat="1" applyFont="1" applyFill="1" applyBorder="1" applyAlignment="1">
      <alignment/>
    </xf>
    <xf numFmtId="43" fontId="31" fillId="49" borderId="0" xfId="0" applyNumberFormat="1" applyFont="1" applyFill="1" applyBorder="1" applyAlignment="1">
      <alignment/>
    </xf>
    <xf numFmtId="170" fontId="85" fillId="51" borderId="0" xfId="104" applyNumberFormat="1" applyFont="1" applyFill="1" applyBorder="1" applyAlignment="1">
      <alignment/>
    </xf>
    <xf numFmtId="0" fontId="30" fillId="49" borderId="0" xfId="0" applyFont="1" applyFill="1" applyBorder="1" applyAlignment="1" applyProtection="1">
      <alignment horizontal="left"/>
      <protection/>
    </xf>
    <xf numFmtId="170" fontId="30" fillId="49" borderId="19" xfId="0" applyNumberFormat="1" applyFont="1" applyFill="1" applyBorder="1" applyAlignment="1" applyProtection="1">
      <alignment horizontal="left"/>
      <protection/>
    </xf>
    <xf numFmtId="0" fontId="31" fillId="49" borderId="19" xfId="0" applyFont="1" applyFill="1" applyBorder="1" applyAlignment="1">
      <alignment/>
    </xf>
    <xf numFmtId="0" fontId="30" fillId="49" borderId="19" xfId="0" applyFont="1" applyFill="1" applyBorder="1" applyAlignment="1">
      <alignment horizontal="center" vertical="center"/>
    </xf>
    <xf numFmtId="49" fontId="85" fillId="49" borderId="19" xfId="112" applyNumberFormat="1" applyFont="1" applyFill="1" applyBorder="1" applyAlignment="1">
      <alignment horizontal="center" vertical="center" wrapText="1"/>
    </xf>
    <xf numFmtId="167" fontId="31" fillId="49" borderId="0" xfId="0" applyNumberFormat="1" applyFont="1" applyFill="1" applyBorder="1" applyAlignment="1">
      <alignment horizontal="center" vertical="center"/>
    </xf>
    <xf numFmtId="166" fontId="30" fillId="50" borderId="0" xfId="132" applyNumberFormat="1" applyFont="1" applyFill="1" applyBorder="1" applyAlignment="1">
      <alignment/>
      <protection/>
    </xf>
    <xf numFmtId="170" fontId="30" fillId="49" borderId="0" xfId="104" applyNumberFormat="1" applyFont="1" applyFill="1" applyAlignment="1">
      <alignment/>
    </xf>
    <xf numFmtId="169" fontId="30" fillId="49" borderId="0" xfId="104" applyNumberFormat="1" applyFont="1" applyFill="1" applyAlignment="1">
      <alignment/>
    </xf>
    <xf numFmtId="0" fontId="31" fillId="52" borderId="0" xfId="0" applyFont="1" applyFill="1" applyBorder="1" applyAlignment="1">
      <alignment/>
    </xf>
    <xf numFmtId="170" fontId="31" fillId="52" borderId="0" xfId="104" applyNumberFormat="1" applyFont="1" applyFill="1" applyAlignment="1">
      <alignment/>
    </xf>
    <xf numFmtId="169" fontId="31" fillId="52" borderId="0" xfId="104" applyNumberFormat="1" applyFont="1" applyFill="1" applyAlignment="1">
      <alignment/>
    </xf>
    <xf numFmtId="170" fontId="31" fillId="49" borderId="0" xfId="104" applyNumberFormat="1" applyFont="1" applyFill="1" applyAlignment="1">
      <alignment/>
    </xf>
    <xf numFmtId="169" fontId="31" fillId="49" borderId="0" xfId="104" applyNumberFormat="1" applyFont="1" applyFill="1" applyAlignment="1">
      <alignment/>
    </xf>
    <xf numFmtId="170" fontId="31" fillId="49" borderId="19" xfId="104" applyNumberFormat="1" applyFont="1" applyFill="1" applyBorder="1" applyAlignment="1">
      <alignment/>
    </xf>
    <xf numFmtId="169" fontId="31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3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0" fontId="5" fillId="49" borderId="25" xfId="119" applyFont="1" applyFill="1" applyBorder="1" applyAlignment="1">
      <alignment horizontal="center" vertical="center"/>
      <protection/>
    </xf>
    <xf numFmtId="49" fontId="86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169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9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4" fillId="52" borderId="19" xfId="119" applyFont="1" applyFill="1" applyBorder="1">
      <alignment/>
      <protection/>
    </xf>
    <xf numFmtId="3" fontId="4" fillId="52" borderId="19" xfId="119" applyNumberFormat="1" applyFont="1" applyFill="1" applyBorder="1">
      <alignment/>
      <protection/>
    </xf>
    <xf numFmtId="169" fontId="4" fillId="52" borderId="19" xfId="119" applyNumberFormat="1" applyFont="1" applyFill="1" applyBorder="1">
      <alignment/>
      <protection/>
    </xf>
    <xf numFmtId="170" fontId="4" fillId="49" borderId="19" xfId="119" applyNumberFormat="1" applyFont="1" applyFill="1" applyBorder="1">
      <alignment/>
      <protection/>
    </xf>
    <xf numFmtId="0" fontId="30" fillId="49" borderId="19" xfId="0" applyFont="1" applyFill="1" applyBorder="1" applyAlignment="1" applyProtection="1">
      <alignment horizontal="left"/>
      <protection/>
    </xf>
    <xf numFmtId="0" fontId="30" fillId="49" borderId="19" xfId="0" applyFont="1" applyFill="1" applyBorder="1" applyAlignment="1">
      <alignment horizontal="center" vertical="center"/>
    </xf>
    <xf numFmtId="3" fontId="30" fillId="49" borderId="0" xfId="104" applyNumberFormat="1" applyFont="1" applyFill="1" applyAlignment="1">
      <alignment/>
    </xf>
    <xf numFmtId="167" fontId="30" fillId="49" borderId="0" xfId="104" applyNumberFormat="1" applyFont="1" applyFill="1" applyAlignment="1">
      <alignment/>
    </xf>
    <xf numFmtId="0" fontId="30" fillId="52" borderId="0" xfId="123" applyFont="1" applyFill="1" applyBorder="1" applyAlignment="1">
      <alignment horizontal="left"/>
      <protection/>
    </xf>
    <xf numFmtId="3" fontId="30" fillId="52" borderId="0" xfId="104" applyNumberFormat="1" applyFont="1" applyFill="1" applyAlignment="1">
      <alignment/>
    </xf>
    <xf numFmtId="167" fontId="30" fillId="52" borderId="0" xfId="104" applyNumberFormat="1" applyFont="1" applyFill="1" applyAlignment="1">
      <alignment/>
    </xf>
    <xf numFmtId="0" fontId="30" fillId="49" borderId="0" xfId="0" applyFont="1" applyFill="1" applyBorder="1" applyAlignment="1">
      <alignment/>
    </xf>
    <xf numFmtId="3" fontId="31" fillId="52" borderId="0" xfId="104" applyNumberFormat="1" applyFont="1" applyFill="1" applyAlignment="1">
      <alignment/>
    </xf>
    <xf numFmtId="167" fontId="31" fillId="52" borderId="0" xfId="104" applyNumberFormat="1" applyFont="1" applyFill="1" applyAlignment="1">
      <alignment/>
    </xf>
    <xf numFmtId="3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 horizontal="right"/>
    </xf>
    <xf numFmtId="0" fontId="31" fillId="52" borderId="19" xfId="0" applyFont="1" applyFill="1" applyBorder="1" applyAlignment="1">
      <alignment/>
    </xf>
    <xf numFmtId="3" fontId="31" fillId="52" borderId="19" xfId="104" applyNumberFormat="1" applyFont="1" applyFill="1" applyBorder="1" applyAlignment="1">
      <alignment/>
    </xf>
    <xf numFmtId="167" fontId="31" fillId="52" borderId="19" xfId="104" applyNumberFormat="1" applyFont="1" applyFill="1" applyBorder="1" applyAlignment="1">
      <alignment/>
    </xf>
    <xf numFmtId="3" fontId="31" fillId="49" borderId="19" xfId="104" applyNumberFormat="1" applyFont="1" applyFill="1" applyBorder="1" applyAlignment="1">
      <alignment/>
    </xf>
    <xf numFmtId="0" fontId="31" fillId="49" borderId="0" xfId="119" applyFont="1" applyFill="1">
      <alignment/>
      <protection/>
    </xf>
    <xf numFmtId="0" fontId="31" fillId="49" borderId="0" xfId="119" applyFont="1" applyFill="1" applyAlignment="1">
      <alignment/>
      <protection/>
    </xf>
    <xf numFmtId="0" fontId="31" fillId="49" borderId="19" xfId="119" applyFont="1" applyFill="1" applyBorder="1">
      <alignment/>
      <protection/>
    </xf>
    <xf numFmtId="0" fontId="31" fillId="49" borderId="0" xfId="119" applyFont="1" applyFill="1" applyBorder="1">
      <alignment/>
      <protection/>
    </xf>
    <xf numFmtId="167" fontId="31" fillId="49" borderId="0" xfId="119" applyNumberFormat="1" applyFont="1" applyFill="1" applyBorder="1" applyAlignment="1">
      <alignment horizontal="center" vertical="center"/>
      <protection/>
    </xf>
    <xf numFmtId="0" fontId="30" fillId="49" borderId="0" xfId="119" applyFont="1" applyFill="1">
      <alignment/>
      <protection/>
    </xf>
    <xf numFmtId="0" fontId="30" fillId="49" borderId="0" xfId="119" applyFont="1" applyFill="1" applyBorder="1" applyAlignment="1">
      <alignment/>
      <protection/>
    </xf>
    <xf numFmtId="170" fontId="30" fillId="49" borderId="0" xfId="104" applyNumberFormat="1" applyFont="1" applyFill="1" applyAlignment="1">
      <alignment vertical="center"/>
    </xf>
    <xf numFmtId="169" fontId="30" fillId="49" borderId="0" xfId="104" applyNumberFormat="1" applyFont="1" applyFill="1" applyAlignment="1">
      <alignment vertical="center"/>
    </xf>
    <xf numFmtId="168" fontId="31" fillId="53" borderId="0" xfId="119" applyNumberFormat="1" applyFont="1" applyFill="1" applyBorder="1" applyAlignment="1" applyProtection="1">
      <alignment horizontal="center"/>
      <protection/>
    </xf>
    <xf numFmtId="0" fontId="31" fillId="53" borderId="0" xfId="119" applyFont="1" applyFill="1" applyBorder="1" applyAlignment="1">
      <alignment/>
      <protection/>
    </xf>
    <xf numFmtId="170" fontId="31" fillId="52" borderId="0" xfId="104" applyNumberFormat="1" applyFont="1" applyFill="1" applyAlignment="1">
      <alignment vertical="center"/>
    </xf>
    <xf numFmtId="169" fontId="31" fillId="52" borderId="0" xfId="104" applyNumberFormat="1" applyFont="1" applyFill="1" applyAlignment="1">
      <alignment vertical="center"/>
    </xf>
    <xf numFmtId="170" fontId="31" fillId="49" borderId="0" xfId="104" applyNumberFormat="1" applyFont="1" applyFill="1" applyAlignment="1">
      <alignment vertical="center"/>
    </xf>
    <xf numFmtId="168" fontId="31" fillId="49" borderId="0" xfId="119" applyNumberFormat="1" applyFont="1" applyFill="1" applyBorder="1" applyAlignment="1" applyProtection="1">
      <alignment horizontal="center" vertical="center" wrapText="1"/>
      <protection/>
    </xf>
    <xf numFmtId="0" fontId="31" fillId="49" borderId="0" xfId="119" applyFont="1" applyFill="1" applyBorder="1" applyAlignment="1">
      <alignment vertical="center" wrapText="1"/>
      <protection/>
    </xf>
    <xf numFmtId="169" fontId="31" fillId="49" borderId="0" xfId="104" applyNumberFormat="1" applyFont="1" applyFill="1" applyAlignment="1">
      <alignment vertical="center"/>
    </xf>
    <xf numFmtId="170" fontId="31" fillId="49" borderId="19" xfId="104" applyNumberFormat="1" applyFont="1" applyFill="1" applyBorder="1" applyAlignment="1">
      <alignment vertical="center"/>
    </xf>
    <xf numFmtId="169" fontId="31" fillId="49" borderId="19" xfId="104" applyNumberFormat="1" applyFont="1" applyFill="1" applyBorder="1" applyAlignment="1">
      <alignment vertical="center"/>
    </xf>
    <xf numFmtId="0" fontId="31" fillId="52" borderId="0" xfId="119" applyFont="1" applyFill="1" applyBorder="1" applyAlignment="1">
      <alignment/>
      <protection/>
    </xf>
    <xf numFmtId="168" fontId="31" fillId="49" borderId="0" xfId="119" applyNumberFormat="1" applyFont="1" applyFill="1" applyBorder="1" applyAlignment="1" applyProtection="1">
      <alignment horizontal="center"/>
      <protection/>
    </xf>
    <xf numFmtId="0" fontId="31" fillId="49" borderId="0" xfId="119" applyFont="1" applyFill="1" applyBorder="1" applyAlignment="1">
      <alignment/>
      <protection/>
    </xf>
    <xf numFmtId="168" fontId="31" fillId="49" borderId="19" xfId="119" applyNumberFormat="1" applyFont="1" applyFill="1" applyBorder="1" applyAlignment="1" applyProtection="1">
      <alignment wrapText="1"/>
      <protection/>
    </xf>
    <xf numFmtId="168" fontId="31" fillId="49" borderId="19" xfId="119" applyNumberFormat="1" applyFont="1" applyFill="1" applyBorder="1" applyAlignment="1" applyProtection="1">
      <alignment vertical="center"/>
      <protection/>
    </xf>
    <xf numFmtId="0" fontId="31" fillId="49" borderId="0" xfId="0" applyFont="1" applyFill="1" applyBorder="1" applyAlignment="1">
      <alignment vertical="center" wrapText="1"/>
    </xf>
    <xf numFmtId="0" fontId="29" fillId="49" borderId="0" xfId="119" applyFont="1" applyFill="1">
      <alignment/>
      <protection/>
    </xf>
    <xf numFmtId="0" fontId="30" fillId="49" borderId="0" xfId="119" applyFont="1" applyFill="1" applyBorder="1" applyAlignment="1">
      <alignment horizontal="left"/>
      <protection/>
    </xf>
    <xf numFmtId="3" fontId="30" fillId="49" borderId="0" xfId="104" applyNumberFormat="1" applyFont="1" applyFill="1" applyBorder="1" applyAlignment="1">
      <alignment horizontal="right"/>
    </xf>
    <xf numFmtId="0" fontId="32" fillId="49" borderId="19" xfId="129" applyFont="1" applyFill="1" applyBorder="1" applyAlignment="1">
      <alignment/>
      <protection/>
    </xf>
    <xf numFmtId="0" fontId="32" fillId="49" borderId="19" xfId="119" applyFont="1" applyFill="1" applyBorder="1" applyAlignment="1">
      <alignment horizontal="center"/>
      <protection/>
    </xf>
    <xf numFmtId="0" fontId="32" fillId="49" borderId="25" xfId="119" applyFont="1" applyFill="1" applyBorder="1" applyAlignment="1">
      <alignment horizontal="center"/>
      <protection/>
    </xf>
    <xf numFmtId="49" fontId="30" fillId="49" borderId="19" xfId="112" applyNumberFormat="1" applyFont="1" applyFill="1" applyBorder="1" applyAlignment="1">
      <alignment horizontal="center" vertical="center" wrapText="1"/>
    </xf>
    <xf numFmtId="166" fontId="30" fillId="49" borderId="0" xfId="119" applyNumberFormat="1" applyFont="1" applyFill="1" applyBorder="1" applyAlignment="1">
      <alignment horizontal="right"/>
      <protection/>
    </xf>
    <xf numFmtId="0" fontId="30" fillId="49" borderId="0" xfId="119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left"/>
      <protection/>
    </xf>
    <xf numFmtId="3" fontId="31" fillId="52" borderId="0" xfId="104" applyNumberFormat="1" applyFont="1" applyFill="1" applyBorder="1" applyAlignment="1">
      <alignment horizontal="right"/>
    </xf>
    <xf numFmtId="166" fontId="31" fillId="52" borderId="0" xfId="119" applyNumberFormat="1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left"/>
      <protection/>
    </xf>
    <xf numFmtId="3" fontId="30" fillId="52" borderId="0" xfId="104" applyNumberFormat="1" applyFont="1" applyFill="1" applyBorder="1" applyAlignment="1">
      <alignment horizontal="right"/>
    </xf>
    <xf numFmtId="166" fontId="30" fillId="52" borderId="0" xfId="119" applyNumberFormat="1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left"/>
      <protection/>
    </xf>
    <xf numFmtId="3" fontId="31" fillId="49" borderId="0" xfId="104" applyNumberFormat="1" applyFont="1" applyFill="1" applyBorder="1" applyAlignment="1">
      <alignment horizontal="right"/>
    </xf>
    <xf numFmtId="166" fontId="31" fillId="49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left"/>
      <protection/>
    </xf>
    <xf numFmtId="3" fontId="31" fillId="49" borderId="19" xfId="104" applyNumberFormat="1" applyFont="1" applyFill="1" applyBorder="1" applyAlignment="1">
      <alignment horizontal="right"/>
    </xf>
    <xf numFmtId="166" fontId="31" fillId="49" borderId="19" xfId="119" applyNumberFormat="1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right"/>
      <protection/>
    </xf>
    <xf numFmtId="3" fontId="32" fillId="49" borderId="19" xfId="119" applyNumberFormat="1" applyFont="1" applyFill="1" applyBorder="1" applyAlignment="1" applyProtection="1">
      <alignment/>
      <protection/>
    </xf>
    <xf numFmtId="0" fontId="31" fillId="49" borderId="0" xfId="119" applyFont="1" applyFill="1" applyAlignment="1">
      <alignment vertical="center"/>
      <protection/>
    </xf>
    <xf numFmtId="0" fontId="30" fillId="49" borderId="24" xfId="119" applyFont="1" applyFill="1" applyBorder="1" applyAlignment="1" applyProtection="1">
      <alignment vertical="center" wrapText="1"/>
      <protection/>
    </xf>
    <xf numFmtId="0" fontId="30" fillId="49" borderId="19" xfId="119" applyFont="1" applyFill="1" applyBorder="1" applyAlignment="1" applyProtection="1">
      <alignment vertical="center" wrapText="1"/>
      <protection/>
    </xf>
    <xf numFmtId="166" fontId="30" fillId="50" borderId="24" xfId="132" applyNumberFormat="1" applyFont="1" applyFill="1" applyBorder="1" applyAlignment="1">
      <alignment/>
      <protection/>
    </xf>
    <xf numFmtId="0" fontId="31" fillId="53" borderId="0" xfId="119" applyFont="1" applyFill="1" applyBorder="1">
      <alignment/>
      <protection/>
    </xf>
    <xf numFmtId="0" fontId="30" fillId="49" borderId="19" xfId="119" applyFont="1" applyFill="1" applyBorder="1">
      <alignment/>
      <protection/>
    </xf>
    <xf numFmtId="0" fontId="30" fillId="49" borderId="19" xfId="119" applyFont="1" applyFill="1" applyBorder="1" applyAlignment="1">
      <alignment wrapText="1"/>
      <protection/>
    </xf>
    <xf numFmtId="169" fontId="30" fillId="49" borderId="0" xfId="104" applyNumberFormat="1" applyFont="1" applyFill="1" applyBorder="1" applyAlignment="1">
      <alignment vertical="center"/>
    </xf>
    <xf numFmtId="169" fontId="30" fillId="49" borderId="0" xfId="104" applyNumberFormat="1" applyFont="1" applyFill="1" applyBorder="1" applyAlignment="1">
      <alignment wrapText="1"/>
    </xf>
    <xf numFmtId="3" fontId="30" fillId="49" borderId="0" xfId="119" applyNumberFormat="1" applyFont="1" applyFill="1" applyAlignment="1">
      <alignment horizontal="center" vertical="center"/>
      <protection/>
    </xf>
    <xf numFmtId="167" fontId="30" fillId="49" borderId="0" xfId="119" applyNumberFormat="1" applyFont="1" applyFill="1" applyAlignment="1">
      <alignment horizontal="center" vertical="center"/>
      <protection/>
    </xf>
    <xf numFmtId="3" fontId="30" fillId="54" borderId="0" xfId="119" applyNumberFormat="1" applyFont="1" applyFill="1" applyAlignment="1">
      <alignment horizontal="center" vertical="center"/>
      <protection/>
    </xf>
    <xf numFmtId="167" fontId="30" fillId="54" borderId="0" xfId="119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Alignment="1">
      <alignment horizontal="left" vertical="center" wrapText="1"/>
    </xf>
    <xf numFmtId="3" fontId="31" fillId="49" borderId="0" xfId="119" applyNumberFormat="1" applyFont="1" applyFill="1" applyAlignment="1">
      <alignment horizontal="center" vertical="center"/>
      <protection/>
    </xf>
    <xf numFmtId="167" fontId="31" fillId="49" borderId="0" xfId="119" applyNumberFormat="1" applyFont="1" applyFill="1" applyAlignment="1">
      <alignment horizontal="center" vertical="center"/>
      <protection/>
    </xf>
    <xf numFmtId="170" fontId="31" fillId="49" borderId="0" xfId="104" applyNumberFormat="1" applyFont="1" applyFill="1" applyAlignment="1">
      <alignment vertical="center" wrapText="1"/>
    </xf>
    <xf numFmtId="3" fontId="31" fillId="49" borderId="19" xfId="119" applyNumberFormat="1" applyFont="1" applyFill="1" applyBorder="1" applyAlignment="1">
      <alignment horizontal="center" vertical="center"/>
      <protection/>
    </xf>
    <xf numFmtId="167" fontId="31" fillId="49" borderId="19" xfId="119" applyNumberFormat="1" applyFont="1" applyFill="1" applyBorder="1" applyAlignment="1">
      <alignment horizontal="center" vertical="center"/>
      <protection/>
    </xf>
    <xf numFmtId="0" fontId="87" fillId="49" borderId="0" xfId="0" applyFont="1" applyFill="1" applyBorder="1" applyAlignment="1">
      <alignment vertical="center" wrapText="1"/>
    </xf>
    <xf numFmtId="49" fontId="85" fillId="49" borderId="19" xfId="109" applyNumberFormat="1" applyFont="1" applyFill="1" applyBorder="1" applyAlignment="1">
      <alignment horizontal="center" vertical="center" wrapText="1"/>
    </xf>
    <xf numFmtId="166" fontId="30" fillId="50" borderId="0" xfId="131" applyNumberFormat="1" applyFont="1" applyFill="1" applyBorder="1" applyAlignment="1">
      <alignment/>
      <protection/>
    </xf>
    <xf numFmtId="3" fontId="30" fillId="49" borderId="0" xfId="0" applyNumberFormat="1" applyFont="1" applyFill="1" applyAlignment="1">
      <alignment/>
    </xf>
    <xf numFmtId="167" fontId="30" fillId="49" borderId="0" xfId="0" applyNumberFormat="1" applyFont="1" applyFill="1" applyAlignment="1">
      <alignment/>
    </xf>
    <xf numFmtId="3" fontId="31" fillId="52" borderId="0" xfId="0" applyNumberFormat="1" applyFont="1" applyFill="1" applyAlignment="1">
      <alignment/>
    </xf>
    <xf numFmtId="167" fontId="31" fillId="52" borderId="0" xfId="0" applyNumberFormat="1" applyFont="1" applyFill="1" applyAlignment="1">
      <alignment/>
    </xf>
    <xf numFmtId="3" fontId="31" fillId="49" borderId="0" xfId="0" applyNumberFormat="1" applyFont="1" applyFill="1" applyAlignment="1">
      <alignment/>
    </xf>
    <xf numFmtId="167" fontId="31" fillId="49" borderId="0" xfId="0" applyNumberFormat="1" applyFont="1" applyFill="1" applyAlignment="1">
      <alignment/>
    </xf>
    <xf numFmtId="3" fontId="31" fillId="49" borderId="19" xfId="0" applyNumberFormat="1" applyFont="1" applyFill="1" applyBorder="1" applyAlignment="1">
      <alignment/>
    </xf>
    <xf numFmtId="167" fontId="31" fillId="49" borderId="19" xfId="0" applyNumberFormat="1" applyFont="1" applyFill="1" applyBorder="1" applyAlignment="1">
      <alignment/>
    </xf>
    <xf numFmtId="0" fontId="88" fillId="49" borderId="0" xfId="119" applyFont="1" applyFill="1" applyBorder="1" applyAlignment="1">
      <alignment vertical="center" wrapText="1"/>
      <protection/>
    </xf>
    <xf numFmtId="0" fontId="36" fillId="49" borderId="0" xfId="119" applyFont="1" applyFill="1" applyBorder="1">
      <alignment/>
      <protection/>
    </xf>
    <xf numFmtId="0" fontId="36" fillId="49" borderId="0" xfId="119" applyFont="1" applyFill="1" applyBorder="1" applyAlignment="1">
      <alignment horizontal="right"/>
      <protection/>
    </xf>
    <xf numFmtId="0" fontId="36" fillId="49" borderId="0" xfId="119" applyFont="1" applyFill="1">
      <alignment/>
      <protection/>
    </xf>
    <xf numFmtId="170" fontId="31" fillId="49" borderId="19" xfId="119" applyNumberFormat="1" applyFont="1" applyFill="1" applyBorder="1">
      <alignment/>
      <protection/>
    </xf>
    <xf numFmtId="0" fontId="30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 vertical="center"/>
      <protection/>
    </xf>
    <xf numFmtId="49" fontId="85" fillId="49" borderId="19" xfId="112" applyNumberFormat="1" applyFont="1" applyFill="1" applyBorder="1" applyAlignment="1">
      <alignment horizontal="right" vertical="center" wrapText="1"/>
    </xf>
    <xf numFmtId="3" fontId="30" fillId="49" borderId="0" xfId="119" applyNumberFormat="1" applyFont="1" applyFill="1">
      <alignment/>
      <protection/>
    </xf>
    <xf numFmtId="167" fontId="30" fillId="49" borderId="0" xfId="119" applyNumberFormat="1" applyFont="1" applyFill="1" applyAlignment="1">
      <alignment horizontal="right"/>
      <protection/>
    </xf>
    <xf numFmtId="3" fontId="31" fillId="49" borderId="0" xfId="119" applyNumberFormat="1" applyFont="1" applyFill="1">
      <alignment/>
      <protection/>
    </xf>
    <xf numFmtId="167" fontId="30" fillId="49" borderId="0" xfId="119" applyNumberFormat="1" applyFont="1" applyFill="1">
      <alignment/>
      <protection/>
    </xf>
    <xf numFmtId="3" fontId="30" fillId="52" borderId="0" xfId="119" applyNumberFormat="1" applyFont="1" applyFill="1">
      <alignment/>
      <protection/>
    </xf>
    <xf numFmtId="167" fontId="30" fillId="52" borderId="0" xfId="119" applyNumberFormat="1" applyFont="1" applyFill="1" applyAlignment="1">
      <alignment horizontal="right"/>
      <protection/>
    </xf>
    <xf numFmtId="167" fontId="30" fillId="52" borderId="0" xfId="119" applyNumberFormat="1" applyFont="1" applyFill="1">
      <alignment/>
      <protection/>
    </xf>
    <xf numFmtId="0" fontId="31" fillId="52" borderId="0" xfId="119" applyFont="1" applyFill="1" applyBorder="1">
      <alignment/>
      <protection/>
    </xf>
    <xf numFmtId="3" fontId="31" fillId="52" borderId="0" xfId="119" applyNumberFormat="1" applyFont="1" applyFill="1">
      <alignment/>
      <protection/>
    </xf>
    <xf numFmtId="167" fontId="31" fillId="52" borderId="0" xfId="119" applyNumberFormat="1" applyFont="1" applyFill="1" applyAlignment="1">
      <alignment horizontal="right"/>
      <protection/>
    </xf>
    <xf numFmtId="167" fontId="31" fillId="52" borderId="0" xfId="119" applyNumberFormat="1" applyFont="1" applyFill="1">
      <alignment/>
      <protection/>
    </xf>
    <xf numFmtId="167" fontId="31" fillId="49" borderId="0" xfId="119" applyNumberFormat="1" applyFont="1" applyFill="1" applyAlignment="1">
      <alignment horizontal="right"/>
      <protection/>
    </xf>
    <xf numFmtId="167" fontId="31" fillId="49" borderId="0" xfId="119" applyNumberFormat="1" applyFont="1" applyFill="1">
      <alignment/>
      <protection/>
    </xf>
    <xf numFmtId="0" fontId="31" fillId="52" borderId="19" xfId="119" applyFont="1" applyFill="1" applyBorder="1">
      <alignment/>
      <protection/>
    </xf>
    <xf numFmtId="3" fontId="31" fillId="52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 applyAlignment="1">
      <alignment horizontal="right"/>
      <protection/>
    </xf>
    <xf numFmtId="3" fontId="31" fillId="49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>
      <alignment/>
      <protection/>
    </xf>
    <xf numFmtId="0" fontId="88" fillId="49" borderId="0" xfId="0" applyFont="1" applyFill="1" applyBorder="1" applyAlignment="1">
      <alignment vertical="center" wrapText="1"/>
    </xf>
    <xf numFmtId="0" fontId="36" fillId="49" borderId="0" xfId="0" applyFont="1" applyFill="1" applyAlignment="1">
      <alignment/>
    </xf>
    <xf numFmtId="0" fontId="37" fillId="49" borderId="0" xfId="119" applyFont="1" applyFill="1" applyBorder="1" applyAlignment="1">
      <alignment horizontal="left"/>
      <protection/>
    </xf>
    <xf numFmtId="3" fontId="30" fillId="49" borderId="19" xfId="119" applyNumberFormat="1" applyFont="1" applyFill="1" applyBorder="1" applyAlignment="1">
      <alignment horizontal="right"/>
      <protection/>
    </xf>
    <xf numFmtId="0" fontId="32" fillId="49" borderId="19" xfId="0" applyFont="1" applyFill="1" applyBorder="1" applyAlignment="1">
      <alignment/>
    </xf>
    <xf numFmtId="0" fontId="30" fillId="49" borderId="0" xfId="0" applyFont="1" applyFill="1" applyAlignment="1">
      <alignment/>
    </xf>
    <xf numFmtId="3" fontId="30" fillId="52" borderId="0" xfId="0" applyNumberFormat="1" applyFont="1" applyFill="1" applyAlignment="1">
      <alignment/>
    </xf>
    <xf numFmtId="167" fontId="30" fillId="52" borderId="0" xfId="0" applyNumberFormat="1" applyFont="1" applyFill="1" applyAlignment="1">
      <alignment/>
    </xf>
    <xf numFmtId="3" fontId="31" fillId="52" borderId="19" xfId="0" applyNumberFormat="1" applyFont="1" applyFill="1" applyBorder="1" applyAlignment="1">
      <alignment/>
    </xf>
    <xf numFmtId="167" fontId="31" fillId="52" borderId="19" xfId="0" applyNumberFormat="1" applyFont="1" applyFill="1" applyBorder="1" applyAlignment="1">
      <alignment/>
    </xf>
    <xf numFmtId="0" fontId="89" fillId="51" borderId="0" xfId="0" applyNumberFormat="1" applyFont="1" applyFill="1" applyBorder="1" applyAlignment="1">
      <alignment/>
    </xf>
    <xf numFmtId="170" fontId="37" fillId="49" borderId="0" xfId="119" applyNumberFormat="1" applyFont="1" applyFill="1" applyBorder="1" applyAlignment="1">
      <alignment horizontal="left"/>
      <protection/>
    </xf>
    <xf numFmtId="169" fontId="36" fillId="49" borderId="0" xfId="104" applyNumberFormat="1" applyFont="1" applyFill="1" applyAlignment="1">
      <alignment/>
    </xf>
    <xf numFmtId="0" fontId="85" fillId="51" borderId="0" xfId="0" applyNumberFormat="1" applyFont="1" applyFill="1" applyBorder="1" applyAlignment="1">
      <alignment/>
    </xf>
    <xf numFmtId="170" fontId="30" fillId="49" borderId="0" xfId="119" applyNumberFormat="1" applyFont="1" applyFill="1" applyBorder="1" applyAlignment="1">
      <alignment horizontal="left"/>
      <protection/>
    </xf>
    <xf numFmtId="168" fontId="31" fillId="52" borderId="0" xfId="119" applyNumberFormat="1" applyFont="1" applyFill="1" applyBorder="1" applyAlignment="1" applyProtection="1">
      <alignment horizontal="center"/>
      <protection/>
    </xf>
    <xf numFmtId="170" fontId="36" fillId="49" borderId="0" xfId="119" applyNumberFormat="1" applyFont="1" applyFill="1" applyBorder="1">
      <alignment/>
      <protection/>
    </xf>
    <xf numFmtId="0" fontId="30" fillId="49" borderId="0" xfId="119" applyFont="1" applyFill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center"/>
      <protection/>
    </xf>
    <xf numFmtId="168" fontId="31" fillId="49" borderId="19" xfId="119" applyNumberFormat="1" applyFont="1" applyFill="1" applyBorder="1" applyAlignment="1" applyProtection="1">
      <alignment/>
      <protection/>
    </xf>
    <xf numFmtId="170" fontId="30" fillId="49" borderId="0" xfId="119" applyNumberFormat="1" applyFont="1" applyFill="1" applyBorder="1" applyAlignment="1">
      <alignment horizontal="right"/>
      <protection/>
    </xf>
    <xf numFmtId="3" fontId="30" fillId="49" borderId="0" xfId="104" applyNumberFormat="1" applyFont="1" applyFill="1" applyBorder="1" applyAlignment="1">
      <alignment horizontal="left"/>
    </xf>
    <xf numFmtId="169" fontId="30" fillId="49" borderId="0" xfId="104" applyNumberFormat="1" applyFont="1" applyFill="1" applyBorder="1" applyAlignment="1">
      <alignment horizontal="right"/>
    </xf>
    <xf numFmtId="169" fontId="31" fillId="49" borderId="0" xfId="104" applyNumberFormat="1" applyFont="1" applyFill="1" applyBorder="1" applyAlignment="1">
      <alignment horizontal="right"/>
    </xf>
    <xf numFmtId="169" fontId="30" fillId="52" borderId="0" xfId="104" applyNumberFormat="1" applyFont="1" applyFill="1" applyBorder="1" applyAlignment="1">
      <alignment horizontal="right"/>
    </xf>
    <xf numFmtId="169" fontId="31" fillId="52" borderId="0" xfId="104" applyNumberFormat="1" applyFont="1" applyFill="1" applyBorder="1" applyAlignment="1">
      <alignment horizontal="right"/>
    </xf>
    <xf numFmtId="169" fontId="31" fillId="49" borderId="19" xfId="104" applyNumberFormat="1" applyFont="1" applyFill="1" applyBorder="1" applyAlignment="1">
      <alignment horizontal="right"/>
    </xf>
    <xf numFmtId="170" fontId="89" fillId="51" borderId="0" xfId="104" applyNumberFormat="1" applyFont="1" applyFill="1" applyBorder="1" applyAlignment="1">
      <alignment/>
    </xf>
    <xf numFmtId="0" fontId="85" fillId="0" borderId="26" xfId="119" applyFont="1" applyBorder="1" applyAlignment="1">
      <alignment horizontal="left"/>
      <protection/>
    </xf>
    <xf numFmtId="3" fontId="85" fillId="49" borderId="19" xfId="119" applyNumberFormat="1" applyFont="1" applyFill="1" applyBorder="1">
      <alignment/>
      <protection/>
    </xf>
    <xf numFmtId="3" fontId="30" fillId="50" borderId="0" xfId="104" applyNumberFormat="1" applyFont="1" applyFill="1" applyBorder="1" applyAlignment="1">
      <alignment/>
    </xf>
    <xf numFmtId="1" fontId="30" fillId="55" borderId="0" xfId="132" applyNumberFormat="1" applyFont="1" applyFill="1" applyBorder="1" applyAlignment="1">
      <alignment/>
      <protection/>
    </xf>
    <xf numFmtId="3" fontId="30" fillId="55" borderId="0" xfId="104" applyNumberFormat="1" applyFont="1" applyFill="1" applyBorder="1" applyAlignment="1">
      <alignment/>
    </xf>
    <xf numFmtId="1" fontId="30" fillId="50" borderId="0" xfId="132" applyNumberFormat="1" applyFont="1" applyFill="1" applyBorder="1" applyAlignment="1">
      <alignment/>
      <protection/>
    </xf>
    <xf numFmtId="1" fontId="31" fillId="55" borderId="0" xfId="132" applyNumberFormat="1" applyFont="1" applyFill="1" applyBorder="1" applyAlignment="1">
      <alignment/>
      <protection/>
    </xf>
    <xf numFmtId="3" fontId="31" fillId="55" borderId="0" xfId="104" applyNumberFormat="1" applyFont="1" applyFill="1" applyBorder="1" applyAlignment="1">
      <alignment/>
    </xf>
    <xf numFmtId="1" fontId="31" fillId="50" borderId="0" xfId="132" applyNumberFormat="1" applyFont="1" applyFill="1" applyBorder="1" applyAlignment="1">
      <alignment/>
      <protection/>
    </xf>
    <xf numFmtId="3" fontId="31" fillId="50" borderId="0" xfId="104" applyNumberFormat="1" applyFont="1" applyFill="1" applyBorder="1" applyAlignment="1">
      <alignment/>
    </xf>
    <xf numFmtId="170" fontId="30" fillId="50" borderId="0" xfId="104" applyNumberFormat="1" applyFont="1" applyFill="1" applyBorder="1" applyAlignment="1">
      <alignment horizontal="center"/>
    </xf>
    <xf numFmtId="0" fontId="36" fillId="49" borderId="0" xfId="117" applyFont="1" applyFill="1">
      <alignment/>
      <protection/>
    </xf>
    <xf numFmtId="0" fontId="31" fillId="49" borderId="0" xfId="117" applyFont="1" applyFill="1">
      <alignment/>
      <protection/>
    </xf>
    <xf numFmtId="168" fontId="90" fillId="49" borderId="0" xfId="0" applyNumberFormat="1" applyFont="1" applyFill="1" applyBorder="1" applyAlignment="1" applyProtection="1">
      <alignment horizontal="left" vertical="center"/>
      <protection/>
    </xf>
    <xf numFmtId="168" fontId="30" fillId="49" borderId="0" xfId="0" applyNumberFormat="1" applyFont="1" applyFill="1" applyBorder="1" applyAlignment="1" applyProtection="1">
      <alignment horizontal="left" vertical="top"/>
      <protection/>
    </xf>
    <xf numFmtId="0" fontId="31" fillId="49" borderId="0" xfId="117" applyFont="1" applyFill="1" applyAlignment="1">
      <alignment horizontal="center"/>
      <protection/>
    </xf>
    <xf numFmtId="0" fontId="31" fillId="49" borderId="19" xfId="117" applyFont="1" applyFill="1" applyBorder="1" applyAlignment="1">
      <alignment horizontal="center" vertical="center"/>
      <protection/>
    </xf>
    <xf numFmtId="168" fontId="30" fillId="49" borderId="19" xfId="117" applyNumberFormat="1" applyFont="1" applyFill="1" applyBorder="1" applyAlignment="1" applyProtection="1">
      <alignment horizontal="left" vertical="top"/>
      <protection/>
    </xf>
    <xf numFmtId="0" fontId="31" fillId="49" borderId="19" xfId="117" applyFont="1" applyFill="1" applyBorder="1">
      <alignment/>
      <protection/>
    </xf>
    <xf numFmtId="0" fontId="32" fillId="49" borderId="25" xfId="0" applyFont="1" applyFill="1" applyBorder="1" applyAlignment="1">
      <alignment horizontal="center"/>
    </xf>
    <xf numFmtId="0" fontId="30" fillId="49" borderId="0" xfId="117" applyFont="1" applyFill="1">
      <alignment/>
      <protection/>
    </xf>
    <xf numFmtId="169" fontId="30" fillId="49" borderId="0" xfId="104" applyNumberFormat="1" applyFont="1" applyFill="1" applyBorder="1" applyAlignment="1">
      <alignment horizontal="center" vertical="center"/>
    </xf>
    <xf numFmtId="3" fontId="30" fillId="49" borderId="0" xfId="117" applyNumberFormat="1" applyFont="1" applyFill="1" applyAlignment="1">
      <alignment horizontal="center" vertical="center"/>
      <protection/>
    </xf>
    <xf numFmtId="169" fontId="30" fillId="49" borderId="0" xfId="104" applyNumberFormat="1" applyFont="1" applyFill="1" applyAlignment="1">
      <alignment horizontal="center" vertical="center"/>
    </xf>
    <xf numFmtId="169" fontId="31" fillId="49" borderId="0" xfId="104" applyNumberFormat="1" applyFont="1" applyFill="1" applyAlignment="1">
      <alignment horizontal="center" vertical="center"/>
    </xf>
    <xf numFmtId="169" fontId="30" fillId="49" borderId="0" xfId="104" applyNumberFormat="1" applyFont="1" applyFill="1" applyBorder="1" applyAlignment="1">
      <alignment vertical="center" wrapText="1"/>
    </xf>
    <xf numFmtId="3" fontId="31" fillId="49" borderId="0" xfId="117" applyNumberFormat="1" applyFont="1" applyFill="1" applyAlignment="1">
      <alignment horizontal="center" vertical="center"/>
      <protection/>
    </xf>
    <xf numFmtId="3" fontId="30" fillId="54" borderId="0" xfId="117" applyNumberFormat="1" applyFont="1" applyFill="1" applyAlignment="1">
      <alignment horizontal="center" vertical="center"/>
      <protection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Border="1" applyAlignment="1">
      <alignment vertical="center" wrapText="1"/>
    </xf>
    <xf numFmtId="170" fontId="31" fillId="49" borderId="0" xfId="104" applyNumberFormat="1" applyFont="1" applyFill="1" applyBorder="1" applyAlignment="1">
      <alignment horizontal="center" vertical="center" wrapText="1"/>
    </xf>
    <xf numFmtId="169" fontId="31" fillId="49" borderId="0" xfId="104" applyNumberFormat="1" applyFont="1" applyFill="1" applyBorder="1" applyAlignment="1">
      <alignment horizontal="left" vertical="center" wrapText="1"/>
    </xf>
    <xf numFmtId="0" fontId="31" fillId="49" borderId="0" xfId="104" applyNumberFormat="1" applyFont="1" applyFill="1" applyBorder="1" applyAlignment="1">
      <alignment horizontal="center" vertical="center" wrapText="1"/>
    </xf>
    <xf numFmtId="3" fontId="31" fillId="49" borderId="19" xfId="117" applyNumberFormat="1" applyFont="1" applyFill="1" applyBorder="1" applyAlignment="1">
      <alignment horizontal="center" vertical="center"/>
      <protection/>
    </xf>
    <xf numFmtId="169" fontId="31" fillId="49" borderId="19" xfId="104" applyNumberFormat="1" applyFont="1" applyFill="1" applyBorder="1" applyAlignment="1">
      <alignment horizontal="center" vertical="center"/>
    </xf>
    <xf numFmtId="166" fontId="4" fillId="49" borderId="0" xfId="104" applyNumberFormat="1" applyFont="1" applyFill="1" applyAlignment="1">
      <alignment/>
    </xf>
    <xf numFmtId="1" fontId="31" fillId="50" borderId="19" xfId="132" applyNumberFormat="1" applyFont="1" applyFill="1" applyBorder="1" applyAlignment="1">
      <alignment/>
      <protection/>
    </xf>
    <xf numFmtId="3" fontId="31" fillId="50" borderId="19" xfId="104" applyNumberFormat="1" applyFont="1" applyFill="1" applyBorder="1" applyAlignment="1">
      <alignment/>
    </xf>
    <xf numFmtId="170" fontId="4" fillId="49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52" borderId="0" xfId="119" applyNumberFormat="1" applyFont="1" applyFill="1" applyAlignment="1">
      <alignment horizontal="right"/>
      <protection/>
    </xf>
    <xf numFmtId="166" fontId="4" fillId="52" borderId="0" xfId="119" applyNumberFormat="1" applyFont="1" applyFill="1">
      <alignment/>
      <protection/>
    </xf>
    <xf numFmtId="3" fontId="31" fillId="49" borderId="0" xfId="104" applyNumberFormat="1" applyFont="1" applyFill="1" applyAlignment="1">
      <alignment horizontal="right"/>
    </xf>
    <xf numFmtId="167" fontId="31" fillId="52" borderId="0" xfId="104" applyNumberFormat="1" applyFont="1" applyFill="1" applyAlignment="1">
      <alignment horizontal="right"/>
    </xf>
    <xf numFmtId="3" fontId="31" fillId="52" borderId="0" xfId="104" applyNumberFormat="1" applyFont="1" applyFill="1" applyAlignment="1">
      <alignment horizontal="right"/>
    </xf>
    <xf numFmtId="167" fontId="31" fillId="49" borderId="0" xfId="0" applyNumberFormat="1" applyFont="1" applyFill="1" applyAlignment="1">
      <alignment horizontal="right"/>
    </xf>
    <xf numFmtId="167" fontId="31" fillId="52" borderId="0" xfId="0" applyNumberFormat="1" applyFont="1" applyFill="1" applyAlignment="1">
      <alignment horizontal="right"/>
    </xf>
    <xf numFmtId="167" fontId="31" fillId="52" borderId="19" xfId="0" applyNumberFormat="1" applyFont="1" applyFill="1" applyBorder="1" applyAlignment="1">
      <alignment horizontal="right"/>
    </xf>
    <xf numFmtId="0" fontId="91" fillId="56" borderId="27" xfId="0" applyFont="1" applyFill="1" applyBorder="1" applyAlignment="1">
      <alignment horizontal="center"/>
    </xf>
    <xf numFmtId="0" fontId="91" fillId="56" borderId="28" xfId="0" applyFont="1" applyFill="1" applyBorder="1" applyAlignment="1">
      <alignment horizontal="center"/>
    </xf>
    <xf numFmtId="0" fontId="91" fillId="56" borderId="22" xfId="0" applyFont="1" applyFill="1" applyBorder="1" applyAlignment="1">
      <alignment horizontal="center"/>
    </xf>
    <xf numFmtId="0" fontId="91" fillId="56" borderId="20" xfId="0" applyFont="1" applyFill="1" applyBorder="1" applyAlignment="1">
      <alignment horizontal="center"/>
    </xf>
    <xf numFmtId="2" fontId="91" fillId="56" borderId="29" xfId="0" applyNumberFormat="1" applyFont="1" applyFill="1" applyBorder="1" applyAlignment="1">
      <alignment horizontal="center"/>
    </xf>
    <xf numFmtId="2" fontId="91" fillId="56" borderId="30" xfId="0" applyNumberFormat="1" applyFont="1" applyFill="1" applyBorder="1" applyAlignment="1">
      <alignment horizontal="center"/>
    </xf>
    <xf numFmtId="0" fontId="25" fillId="49" borderId="0" xfId="0" applyFont="1" applyFill="1" applyAlignment="1">
      <alignment horizontal="center"/>
    </xf>
    <xf numFmtId="0" fontId="25" fillId="49" borderId="19" xfId="0" applyFont="1" applyFill="1" applyBorder="1" applyAlignment="1">
      <alignment horizontal="center"/>
    </xf>
    <xf numFmtId="0" fontId="32" fillId="49" borderId="25" xfId="0" applyFont="1" applyFill="1" applyBorder="1" applyAlignment="1">
      <alignment horizontal="center"/>
    </xf>
    <xf numFmtId="0" fontId="91" fillId="56" borderId="0" xfId="0" applyFont="1" applyFill="1" applyBorder="1" applyAlignment="1">
      <alignment horizontal="center" vertical="center"/>
    </xf>
    <xf numFmtId="0" fontId="91" fillId="56" borderId="31" xfId="0" applyFont="1" applyFill="1" applyBorder="1" applyAlignment="1">
      <alignment horizontal="center" vertical="center"/>
    </xf>
    <xf numFmtId="0" fontId="30" fillId="52" borderId="0" xfId="0" applyFont="1" applyFill="1" applyBorder="1" applyAlignment="1">
      <alignment horizontal="left" vertical="center" wrapText="1"/>
    </xf>
    <xf numFmtId="0" fontId="30" fillId="52" borderId="31" xfId="0" applyFont="1" applyFill="1" applyBorder="1" applyAlignment="1">
      <alignment horizontal="left" vertical="center" wrapText="1"/>
    </xf>
    <xf numFmtId="0" fontId="30" fillId="52" borderId="32" xfId="0" applyFont="1" applyFill="1" applyBorder="1" applyAlignment="1">
      <alignment horizontal="left" vertical="center" wrapText="1"/>
    </xf>
    <xf numFmtId="0" fontId="30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30" fillId="49" borderId="0" xfId="0" applyFont="1" applyFill="1" applyBorder="1" applyAlignment="1">
      <alignment horizontal="right" vertical="center" wrapText="1"/>
    </xf>
    <xf numFmtId="0" fontId="87" fillId="49" borderId="0" xfId="0" applyFont="1" applyFill="1" applyBorder="1" applyAlignment="1">
      <alignment horizontal="right" vertical="center" wrapText="1"/>
    </xf>
    <xf numFmtId="0" fontId="32" fillId="49" borderId="19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 vertical="center" wrapText="1"/>
    </xf>
    <xf numFmtId="0" fontId="30" fillId="49" borderId="19" xfId="0" applyFont="1" applyFill="1" applyBorder="1" applyAlignment="1">
      <alignment horizontal="center" vertical="center" wrapText="1"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33" fillId="49" borderId="25" xfId="119" applyFont="1" applyFill="1" applyBorder="1" applyAlignment="1">
      <alignment horizontal="center"/>
      <protection/>
    </xf>
    <xf numFmtId="0" fontId="26" fillId="49" borderId="0" xfId="0" applyFont="1" applyFill="1" applyBorder="1" applyAlignment="1">
      <alignment horizontal="right" vertical="center" wrapText="1"/>
    </xf>
    <xf numFmtId="0" fontId="33" fillId="49" borderId="19" xfId="119" applyFont="1" applyFill="1" applyBorder="1" applyAlignment="1">
      <alignment horizontal="center"/>
      <protection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167" fontId="30" fillId="49" borderId="24" xfId="0" applyNumberFormat="1" applyFont="1" applyFill="1" applyBorder="1" applyAlignment="1">
      <alignment horizontal="center" vertical="center" wrapText="1"/>
    </xf>
    <xf numFmtId="167" fontId="30" fillId="49" borderId="19" xfId="0" applyNumberFormat="1" applyFont="1" applyFill="1" applyBorder="1" applyAlignment="1">
      <alignment horizontal="center" vertical="center" wrapText="1"/>
    </xf>
    <xf numFmtId="0" fontId="30" fillId="49" borderId="0" xfId="0" applyFont="1" applyFill="1" applyAlignment="1">
      <alignment horizontal="center" vertical="center"/>
    </xf>
    <xf numFmtId="0" fontId="30" fillId="49" borderId="19" xfId="0" applyFont="1" applyFill="1" applyBorder="1" applyAlignment="1">
      <alignment horizontal="center" vertical="center"/>
    </xf>
    <xf numFmtId="0" fontId="32" fillId="49" borderId="19" xfId="119" applyFont="1" applyFill="1" applyBorder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left"/>
      <protection/>
    </xf>
    <xf numFmtId="0" fontId="82" fillId="49" borderId="0" xfId="0" applyFont="1" applyFill="1" applyBorder="1" applyAlignment="1">
      <alignment horizontal="right" vertical="center" wrapText="1"/>
    </xf>
    <xf numFmtId="0" fontId="32" fillId="49" borderId="25" xfId="119" applyFont="1" applyFill="1" applyBorder="1" applyAlignment="1">
      <alignment horizontal="center"/>
      <protection/>
    </xf>
    <xf numFmtId="168" fontId="30" fillId="31" borderId="24" xfId="119" applyNumberFormat="1" applyFont="1" applyFill="1" applyBorder="1" applyAlignment="1" applyProtection="1">
      <alignment horizontal="center" vertical="center" wrapText="1"/>
      <protection/>
    </xf>
    <xf numFmtId="168" fontId="30" fillId="31" borderId="19" xfId="119" applyNumberFormat="1" applyFont="1" applyFill="1" applyBorder="1" applyAlignment="1" applyProtection="1">
      <alignment horizontal="center" vertical="center" wrapText="1"/>
      <protection/>
    </xf>
    <xf numFmtId="0" fontId="32" fillId="49" borderId="0" xfId="119" applyFont="1" applyFill="1" applyBorder="1" applyAlignment="1">
      <alignment horizontal="center"/>
      <protection/>
    </xf>
    <xf numFmtId="0" fontId="30" fillId="49" borderId="24" xfId="119" applyFont="1" applyFill="1" applyBorder="1" applyAlignment="1">
      <alignment horizontal="center"/>
      <protection/>
    </xf>
    <xf numFmtId="0" fontId="30" fillId="49" borderId="0" xfId="119" applyFont="1" applyFill="1" applyBorder="1" applyAlignment="1">
      <alignment horizontal="center" vertical="center" wrapText="1"/>
      <protection/>
    </xf>
    <xf numFmtId="0" fontId="30" fillId="49" borderId="19" xfId="119" applyFont="1" applyFill="1" applyBorder="1" applyAlignment="1">
      <alignment horizontal="center" vertical="center" wrapText="1"/>
      <protection/>
    </xf>
    <xf numFmtId="0" fontId="30" fillId="49" borderId="24" xfId="119" applyFont="1" applyFill="1" applyBorder="1" applyAlignment="1">
      <alignment horizontal="center" vertical="center" wrapText="1"/>
      <protection/>
    </xf>
    <xf numFmtId="0" fontId="30" fillId="49" borderId="25" xfId="119" applyFont="1" applyFill="1" applyBorder="1" applyAlignment="1">
      <alignment horizontal="center" vertical="center" wrapText="1"/>
      <protection/>
    </xf>
    <xf numFmtId="168" fontId="30" fillId="49" borderId="0" xfId="119" applyNumberFormat="1" applyFont="1" applyFill="1" applyBorder="1" applyAlignment="1" applyProtection="1">
      <alignment horizontal="center" vertical="center" wrapText="1"/>
      <protection/>
    </xf>
    <xf numFmtId="168" fontId="30" fillId="49" borderId="19" xfId="119" applyNumberFormat="1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center" vertical="center"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 wrapText="1"/>
    </xf>
    <xf numFmtId="170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/>
    </xf>
    <xf numFmtId="0" fontId="32" fillId="49" borderId="24" xfId="0" applyFont="1" applyFill="1" applyBorder="1" applyAlignment="1">
      <alignment horizontal="center"/>
    </xf>
    <xf numFmtId="0" fontId="91" fillId="56" borderId="32" xfId="0" applyFont="1" applyFill="1" applyBorder="1" applyAlignment="1">
      <alignment horizontal="center" vertical="center"/>
    </xf>
    <xf numFmtId="0" fontId="91" fillId="56" borderId="33" xfId="0" applyFont="1" applyFill="1" applyBorder="1" applyAlignment="1">
      <alignment horizontal="center" vertical="center"/>
    </xf>
    <xf numFmtId="167" fontId="30" fillId="49" borderId="24" xfId="119" applyNumberFormat="1" applyFont="1" applyFill="1" applyBorder="1" applyAlignment="1">
      <alignment horizontal="center" vertical="center" wrapText="1"/>
      <protection/>
    </xf>
    <xf numFmtId="167" fontId="30" fillId="31" borderId="19" xfId="119" applyNumberFormat="1" applyFont="1" applyFill="1" applyBorder="1" applyAlignment="1">
      <alignment horizontal="center" vertical="center" wrapText="1"/>
      <protection/>
    </xf>
    <xf numFmtId="0" fontId="30" fillId="49" borderId="0" xfId="119" applyFont="1" applyFill="1" applyAlignment="1">
      <alignment horizontal="center" vertical="center"/>
      <protection/>
    </xf>
    <xf numFmtId="0" fontId="30" fillId="49" borderId="19" xfId="119" applyFont="1" applyFill="1" applyBorder="1" applyAlignment="1">
      <alignment horizontal="center" vertical="center"/>
      <protection/>
    </xf>
    <xf numFmtId="0" fontId="30" fillId="49" borderId="0" xfId="0" applyFont="1" applyFill="1" applyBorder="1" applyAlignment="1" applyProtection="1">
      <alignment horizontal="center" vertical="center" wrapText="1"/>
      <protection/>
    </xf>
    <xf numFmtId="0" fontId="30" fillId="49" borderId="19" xfId="0" applyFont="1" applyFill="1" applyBorder="1" applyAlignment="1" applyProtection="1">
      <alignment horizontal="center" vertical="center" wrapText="1"/>
      <protection/>
    </xf>
    <xf numFmtId="168" fontId="30" fillId="49" borderId="24" xfId="119" applyNumberFormat="1" applyFont="1" applyFill="1" applyBorder="1" applyAlignment="1" applyProtection="1">
      <alignment horizontal="left"/>
      <protection/>
    </xf>
    <xf numFmtId="0" fontId="37" fillId="49" borderId="0" xfId="0" applyFont="1" applyFill="1" applyBorder="1" applyAlignment="1">
      <alignment horizontal="right" vertical="center" wrapText="1"/>
    </xf>
    <xf numFmtId="0" fontId="88" fillId="49" borderId="0" xfId="0" applyFont="1" applyFill="1" applyBorder="1" applyAlignment="1">
      <alignment horizontal="right" vertical="center" wrapText="1"/>
    </xf>
    <xf numFmtId="0" fontId="30" fillId="49" borderId="24" xfId="119" applyFont="1" applyFill="1" applyBorder="1" applyAlignment="1" applyProtection="1">
      <alignment horizontal="center" vertical="center" wrapText="1"/>
      <protection/>
    </xf>
    <xf numFmtId="0" fontId="30" fillId="49" borderId="0" xfId="119" applyFont="1" applyFill="1" applyBorder="1" applyAlignment="1" applyProtection="1">
      <alignment horizontal="center" vertical="center" wrapText="1"/>
      <protection/>
    </xf>
    <xf numFmtId="0" fontId="30" fillId="49" borderId="19" xfId="119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left" vertical="center" wrapText="1"/>
    </xf>
    <xf numFmtId="170" fontId="30" fillId="54" borderId="0" xfId="104" applyNumberFormat="1" applyFont="1" applyFill="1" applyBorder="1" applyAlignment="1">
      <alignment horizontal="left" vertical="center" wrapText="1"/>
    </xf>
    <xf numFmtId="168" fontId="30" fillId="49" borderId="24" xfId="117" applyNumberFormat="1" applyFont="1" applyFill="1" applyBorder="1" applyAlignment="1" applyProtection="1">
      <alignment horizontal="center" vertical="center" wrapText="1"/>
      <protection/>
    </xf>
    <xf numFmtId="168" fontId="30" fillId="49" borderId="19" xfId="117" applyNumberFormat="1" applyFont="1" applyFill="1" applyBorder="1" applyAlignment="1" applyProtection="1">
      <alignment horizontal="center" vertical="center" wrapText="1"/>
      <protection/>
    </xf>
    <xf numFmtId="170" fontId="30" fillId="54" borderId="0" xfId="104" applyNumberFormat="1" applyFont="1" applyFill="1" applyBorder="1" applyAlignment="1">
      <alignment horizontal="center" vertical="center"/>
    </xf>
    <xf numFmtId="0" fontId="31" fillId="49" borderId="0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57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858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formulados\Comercio%20y%20movimiento\Anexo%20Estad&#237;stico%20Movimiento_F&#243;rmul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.1"/>
      <sheetName val="Cuadro I..2"/>
      <sheetName val="Cuadro I..2.1"/>
      <sheetName val="Cuadro I..3"/>
      <sheetName val="Cuadro I..3.1"/>
      <sheetName val="Cuadro I.4"/>
      <sheetName val="Cuadro I.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13.7109375" style="44" customWidth="1"/>
    <col min="2" max="2" width="64.00390625" style="44" customWidth="1"/>
    <col min="3" max="5" width="11.421875" style="44" customWidth="1"/>
    <col min="6" max="6" width="16.421875" style="44" bestFit="1" customWidth="1"/>
    <col min="7" max="16384" width="11.421875" style="44" customWidth="1"/>
  </cols>
  <sheetData>
    <row r="1" spans="1:3" ht="15">
      <c r="A1" s="415"/>
      <c r="B1" s="415"/>
      <c r="C1" s="43"/>
    </row>
    <row r="2" spans="1:3" ht="15">
      <c r="A2" s="415"/>
      <c r="B2" s="415"/>
      <c r="C2" s="43"/>
    </row>
    <row r="3" spans="1:3" ht="15">
      <c r="A3" s="415"/>
      <c r="B3" s="415"/>
      <c r="C3" s="43"/>
    </row>
    <row r="4" spans="1:3" ht="15">
      <c r="A4" s="415"/>
      <c r="B4" s="415"/>
      <c r="C4" s="43"/>
    </row>
    <row r="5" spans="1:3" ht="15.75" thickBot="1">
      <c r="A5" s="416"/>
      <c r="B5" s="416"/>
      <c r="C5" s="43"/>
    </row>
    <row r="6" spans="1:3" ht="20.25">
      <c r="A6" s="409" t="s">
        <v>58</v>
      </c>
      <c r="B6" s="410"/>
      <c r="C6" s="43"/>
    </row>
    <row r="7" spans="1:3" ht="20.25">
      <c r="A7" s="411" t="s">
        <v>59</v>
      </c>
      <c r="B7" s="412"/>
      <c r="C7" s="43"/>
    </row>
    <row r="8" spans="1:3" ht="21" thickBot="1">
      <c r="A8" s="413" t="s">
        <v>93</v>
      </c>
      <c r="B8" s="414"/>
      <c r="C8" s="43"/>
    </row>
    <row r="9" spans="1:3" ht="16.5" thickTop="1">
      <c r="A9" s="153"/>
      <c r="B9" s="154"/>
      <c r="C9" s="43"/>
    </row>
    <row r="10" spans="1:3" ht="14.25">
      <c r="A10" s="155" t="s">
        <v>9</v>
      </c>
      <c r="B10" s="151" t="s">
        <v>3</v>
      </c>
      <c r="C10" s="45"/>
    </row>
    <row r="11" spans="1:3" ht="14.25">
      <c r="A11" s="155" t="s">
        <v>45</v>
      </c>
      <c r="B11" s="151" t="s">
        <v>60</v>
      </c>
      <c r="C11" s="45"/>
    </row>
    <row r="12" spans="1:3" ht="14.25">
      <c r="A12" s="155" t="s">
        <v>31</v>
      </c>
      <c r="B12" s="151" t="s">
        <v>61</v>
      </c>
      <c r="C12" s="45"/>
    </row>
    <row r="13" spans="1:3" ht="14.25">
      <c r="A13" s="155" t="s">
        <v>37</v>
      </c>
      <c r="B13" s="151" t="s">
        <v>47</v>
      </c>
      <c r="C13" s="45"/>
    </row>
    <row r="14" spans="1:3" ht="14.25">
      <c r="A14" s="155" t="s">
        <v>66</v>
      </c>
      <c r="B14" s="151" t="s">
        <v>67</v>
      </c>
      <c r="C14" s="45"/>
    </row>
    <row r="15" spans="1:3" ht="14.25">
      <c r="A15" s="155" t="s">
        <v>38</v>
      </c>
      <c r="B15" s="151" t="s">
        <v>10</v>
      </c>
      <c r="C15" s="45"/>
    </row>
    <row r="16" spans="1:3" ht="14.25">
      <c r="A16" s="155" t="s">
        <v>4</v>
      </c>
      <c r="B16" s="151" t="s">
        <v>20</v>
      </c>
      <c r="C16" s="45"/>
    </row>
    <row r="17" spans="1:3" ht="14.25">
      <c r="A17" s="155" t="s">
        <v>19</v>
      </c>
      <c r="B17" s="151" t="s">
        <v>32</v>
      </c>
      <c r="C17" s="45"/>
    </row>
    <row r="18" spans="1:3" ht="14.25">
      <c r="A18" s="155" t="s">
        <v>5</v>
      </c>
      <c r="B18" s="151" t="s">
        <v>6</v>
      </c>
      <c r="C18" s="45"/>
    </row>
    <row r="19" spans="1:6" ht="15">
      <c r="A19" s="155" t="s">
        <v>51</v>
      </c>
      <c r="B19" s="151" t="s">
        <v>8</v>
      </c>
      <c r="C19" s="45"/>
      <c r="F19" s="104"/>
    </row>
    <row r="20" spans="1:6" ht="14.25">
      <c r="A20" s="155" t="s">
        <v>34</v>
      </c>
      <c r="B20" s="151" t="s">
        <v>8</v>
      </c>
      <c r="C20" s="45"/>
      <c r="F20" s="105"/>
    </row>
    <row r="21" spans="1:6" ht="14.25">
      <c r="A21" s="155" t="s">
        <v>39</v>
      </c>
      <c r="B21" s="151" t="s">
        <v>48</v>
      </c>
      <c r="C21" s="45"/>
      <c r="F21" s="106"/>
    </row>
    <row r="22" spans="1:6" ht="14.25">
      <c r="A22" s="155" t="s">
        <v>73</v>
      </c>
      <c r="B22" s="151" t="s">
        <v>74</v>
      </c>
      <c r="C22" s="45"/>
      <c r="F22" s="105"/>
    </row>
    <row r="23" spans="1:3" ht="14.25">
      <c r="A23" s="155" t="s">
        <v>40</v>
      </c>
      <c r="B23" s="151" t="s">
        <v>28</v>
      </c>
      <c r="C23" s="45"/>
    </row>
    <row r="24" spans="1:3" ht="14.25">
      <c r="A24" s="155" t="s">
        <v>26</v>
      </c>
      <c r="B24" s="151" t="s">
        <v>29</v>
      </c>
      <c r="C24" s="45"/>
    </row>
    <row r="25" spans="1:3" ht="15" thickBot="1">
      <c r="A25" s="156" t="s">
        <v>27</v>
      </c>
      <c r="B25" s="152" t="s">
        <v>35</v>
      </c>
      <c r="C25" s="45"/>
    </row>
    <row r="26" spans="2:3" ht="12.75">
      <c r="B26" s="45"/>
      <c r="C26" s="45"/>
    </row>
    <row r="27" spans="1:3" ht="12.75">
      <c r="A27" s="5" t="s">
        <v>115</v>
      </c>
      <c r="B27" s="45"/>
      <c r="C27" s="45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1.851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44"/>
      <c r="P1" s="113"/>
      <c r="Q1" s="113"/>
      <c r="R1" s="113"/>
      <c r="S1" s="113"/>
      <c r="T1" s="113"/>
    </row>
    <row r="2" spans="15:20" ht="12.75">
      <c r="O2" s="113"/>
      <c r="P2" s="113"/>
      <c r="Q2" s="113"/>
      <c r="R2" s="113"/>
      <c r="S2" s="113"/>
      <c r="T2" s="113"/>
    </row>
    <row r="3" spans="15:20" ht="12.75">
      <c r="O3" s="113"/>
      <c r="P3" s="113"/>
      <c r="Q3" s="113"/>
      <c r="R3" s="113"/>
      <c r="S3" s="113"/>
      <c r="T3" s="113"/>
    </row>
    <row r="4" spans="15:20" ht="12.75">
      <c r="O4" s="113"/>
      <c r="P4" s="113"/>
      <c r="Q4" s="113"/>
      <c r="R4" s="113"/>
      <c r="S4" s="113"/>
      <c r="T4" s="113"/>
    </row>
    <row r="5" spans="15:20" ht="12.75">
      <c r="O5" s="113"/>
      <c r="P5" s="113"/>
      <c r="Q5" s="113"/>
      <c r="R5" s="113"/>
      <c r="S5" s="113"/>
      <c r="T5" s="113"/>
    </row>
    <row r="6" spans="15:20" ht="12.75">
      <c r="O6" s="113"/>
      <c r="P6" s="113"/>
      <c r="Q6" s="113"/>
      <c r="R6" s="113"/>
      <c r="S6" s="113"/>
      <c r="T6" s="113"/>
    </row>
    <row r="7" spans="1:20" ht="14.25">
      <c r="A7" s="418" t="s">
        <v>58</v>
      </c>
      <c r="B7" s="418"/>
      <c r="C7" s="418"/>
      <c r="D7" s="418"/>
      <c r="E7" s="418"/>
      <c r="F7" s="418"/>
      <c r="G7" s="419"/>
      <c r="H7" s="157"/>
      <c r="I7" s="157"/>
      <c r="J7" s="157"/>
      <c r="K7" s="157"/>
      <c r="L7" s="157"/>
      <c r="M7" s="157"/>
      <c r="N7" s="157"/>
      <c r="O7" s="294"/>
      <c r="P7" s="294"/>
      <c r="Q7" s="294"/>
      <c r="R7" s="294"/>
      <c r="S7" s="294"/>
      <c r="T7" s="294"/>
    </row>
    <row r="8" spans="1:20" ht="14.25">
      <c r="A8" s="461"/>
      <c r="B8" s="461"/>
      <c r="C8" s="461"/>
      <c r="D8" s="461"/>
      <c r="E8" s="461"/>
      <c r="F8" s="461"/>
      <c r="G8" s="46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>
      <c r="A9" s="420" t="s">
        <v>104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2.75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2.75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2.75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2.75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1" customFormat="1" ht="13.5" thickBot="1">
      <c r="A15" s="165"/>
      <c r="B15" s="427" t="s">
        <v>93</v>
      </c>
      <c r="C15" s="427"/>
      <c r="D15" s="427"/>
      <c r="E15" s="427"/>
      <c r="F15" s="427"/>
      <c r="G15" s="427"/>
      <c r="H15" s="427"/>
      <c r="I15" s="427"/>
      <c r="J15" s="427"/>
      <c r="K15" s="159"/>
      <c r="L15" s="427" t="s">
        <v>95</v>
      </c>
      <c r="M15" s="427"/>
      <c r="N15" s="427"/>
      <c r="O15" s="427"/>
      <c r="P15" s="427"/>
      <c r="Q15" s="427"/>
      <c r="R15" s="427"/>
      <c r="S15" s="427"/>
      <c r="T15" s="427"/>
    </row>
    <row r="16" spans="1:20" s="1" customFormat="1" ht="13.5" thickBot="1">
      <c r="A16" s="428" t="s">
        <v>41</v>
      </c>
      <c r="B16" s="417" t="s">
        <v>7</v>
      </c>
      <c r="C16" s="417"/>
      <c r="D16" s="417"/>
      <c r="E16" s="417"/>
      <c r="F16" s="460"/>
      <c r="G16" s="417" t="s">
        <v>22</v>
      </c>
      <c r="H16" s="417"/>
      <c r="I16" s="417"/>
      <c r="J16" s="417"/>
      <c r="K16" s="159"/>
      <c r="L16" s="417" t="s">
        <v>7</v>
      </c>
      <c r="M16" s="417"/>
      <c r="N16" s="417"/>
      <c r="O16" s="417"/>
      <c r="P16" s="460"/>
      <c r="Q16" s="417" t="s">
        <v>22</v>
      </c>
      <c r="R16" s="417"/>
      <c r="S16" s="417"/>
      <c r="T16" s="417"/>
    </row>
    <row r="17" spans="1:20" s="1" customFormat="1" ht="24.75" thickBot="1">
      <c r="A17" s="429"/>
      <c r="B17" s="166">
        <v>2018</v>
      </c>
      <c r="C17" s="166">
        <v>2019</v>
      </c>
      <c r="D17" s="295" t="s">
        <v>52</v>
      </c>
      <c r="E17" s="295" t="s">
        <v>53</v>
      </c>
      <c r="F17" s="168"/>
      <c r="G17" s="208">
        <v>2018</v>
      </c>
      <c r="H17" s="208">
        <v>2019</v>
      </c>
      <c r="I17" s="295" t="s">
        <v>52</v>
      </c>
      <c r="J17" s="295" t="s">
        <v>53</v>
      </c>
      <c r="K17" s="159"/>
      <c r="L17" s="208">
        <v>2018</v>
      </c>
      <c r="M17" s="208">
        <v>2019</v>
      </c>
      <c r="N17" s="295" t="s">
        <v>52</v>
      </c>
      <c r="O17" s="295" t="s">
        <v>53</v>
      </c>
      <c r="P17" s="168"/>
      <c r="Q17" s="208">
        <v>2018</v>
      </c>
      <c r="R17" s="208">
        <v>2019</v>
      </c>
      <c r="S17" s="295" t="s">
        <v>52</v>
      </c>
      <c r="T17" s="295" t="s">
        <v>53</v>
      </c>
    </row>
    <row r="18" spans="1:20" s="5" customFormat="1" ht="12.75">
      <c r="A18" s="296" t="s">
        <v>1</v>
      </c>
      <c r="B18" s="297">
        <v>1701165.520664238</v>
      </c>
      <c r="C18" s="297">
        <v>2276650.314298854</v>
      </c>
      <c r="D18" s="298">
        <v>33.82885360913688</v>
      </c>
      <c r="E18" s="298">
        <v>33.82885360913687</v>
      </c>
      <c r="F18" s="297"/>
      <c r="G18" s="297">
        <v>1458337.1925750035</v>
      </c>
      <c r="H18" s="297">
        <v>1700933.8741120002</v>
      </c>
      <c r="I18" s="298">
        <v>16.63515699744591</v>
      </c>
      <c r="J18" s="298">
        <v>16.635156997445915</v>
      </c>
      <c r="K18" s="297"/>
      <c r="L18" s="297">
        <v>5225596.431829769</v>
      </c>
      <c r="M18" s="297">
        <v>6155073.580387983</v>
      </c>
      <c r="N18" s="298">
        <v>17.787005955849367</v>
      </c>
      <c r="O18" s="298">
        <v>17.787005955849377</v>
      </c>
      <c r="P18" s="297"/>
      <c r="Q18" s="297">
        <v>4725477.996894001</v>
      </c>
      <c r="R18" s="297">
        <v>5231235.293030003</v>
      </c>
      <c r="S18" s="298">
        <v>10.70277539051987</v>
      </c>
      <c r="T18" s="298">
        <v>10.702775390519884</v>
      </c>
    </row>
    <row r="19" spans="1:20" ht="12.75">
      <c r="A19" s="299" t="s">
        <v>16</v>
      </c>
      <c r="B19" s="299">
        <v>245020.96465568428</v>
      </c>
      <c r="C19" s="299">
        <v>290549.7908017502</v>
      </c>
      <c r="D19" s="300">
        <v>18.581604317020496</v>
      </c>
      <c r="E19" s="300">
        <v>2.676331350066905</v>
      </c>
      <c r="F19" s="301"/>
      <c r="G19" s="299">
        <v>351787.28131499985</v>
      </c>
      <c r="H19" s="299">
        <v>447611.3781110001</v>
      </c>
      <c r="I19" s="300">
        <v>27.239215823211293</v>
      </c>
      <c r="J19" s="300">
        <v>6.570777820375169</v>
      </c>
      <c r="K19" s="301"/>
      <c r="L19" s="299">
        <v>704726.566486795</v>
      </c>
      <c r="M19" s="299">
        <v>839069.8103738126</v>
      </c>
      <c r="N19" s="300">
        <v>19.06317290644313</v>
      </c>
      <c r="O19" s="300">
        <v>2.5708690986681617</v>
      </c>
      <c r="P19" s="301"/>
      <c r="Q19" s="299">
        <v>1118510.4696129996</v>
      </c>
      <c r="R19" s="299">
        <v>1426458.2421430007</v>
      </c>
      <c r="S19" s="300">
        <v>27.531952618785027</v>
      </c>
      <c r="T19" s="300">
        <v>6.5167539184906005</v>
      </c>
    </row>
    <row r="20" spans="1:20" ht="12.75">
      <c r="A20" s="301" t="s">
        <v>64</v>
      </c>
      <c r="B20" s="301">
        <v>1368537.4960185147</v>
      </c>
      <c r="C20" s="301">
        <v>1898408.0931116568</v>
      </c>
      <c r="D20" s="302">
        <v>38.71801822271546</v>
      </c>
      <c r="E20" s="302">
        <v>31.14750391168572</v>
      </c>
      <c r="F20" s="301"/>
      <c r="G20" s="301">
        <v>975997.8499000033</v>
      </c>
      <c r="H20" s="301">
        <v>1123250.763881</v>
      </c>
      <c r="I20" s="302">
        <v>15.087421964718839</v>
      </c>
      <c r="J20" s="302">
        <v>10.097315952080361</v>
      </c>
      <c r="K20" s="301"/>
      <c r="L20" s="301">
        <v>4299918.697306391</v>
      </c>
      <c r="M20" s="301">
        <v>5045533.255547251</v>
      </c>
      <c r="N20" s="302">
        <v>17.340201309107005</v>
      </c>
      <c r="O20" s="302">
        <v>14.26850634119442</v>
      </c>
      <c r="P20" s="301"/>
      <c r="Q20" s="301">
        <v>3177304.176779001</v>
      </c>
      <c r="R20" s="301">
        <v>3357283.1396560036</v>
      </c>
      <c r="S20" s="302">
        <v>5.664517869971664</v>
      </c>
      <c r="T20" s="302">
        <v>3.808693279183613</v>
      </c>
    </row>
    <row r="21" spans="1:20" ht="12.75">
      <c r="A21" s="299" t="s">
        <v>13</v>
      </c>
      <c r="B21" s="299">
        <v>22154.08386613</v>
      </c>
      <c r="C21" s="299">
        <v>25970.294881300004</v>
      </c>
      <c r="D21" s="300">
        <v>17.225767665366497</v>
      </c>
      <c r="E21" s="300">
        <v>0.22432920070469806</v>
      </c>
      <c r="F21" s="301"/>
      <c r="G21" s="299">
        <v>33152.06117000001</v>
      </c>
      <c r="H21" s="299">
        <v>33555.18532100001</v>
      </c>
      <c r="I21" s="300">
        <v>1.215985180929846</v>
      </c>
      <c r="J21" s="300">
        <v>0.027642725773742313</v>
      </c>
      <c r="K21" s="301"/>
      <c r="L21" s="299">
        <v>71013.23294552001</v>
      </c>
      <c r="M21" s="299">
        <v>82772.87241299001</v>
      </c>
      <c r="N21" s="300">
        <v>16.5597860845059</v>
      </c>
      <c r="O21" s="300">
        <v>0.22503918205088588</v>
      </c>
      <c r="P21" s="301"/>
      <c r="Q21" s="299">
        <v>89972.469375</v>
      </c>
      <c r="R21" s="299">
        <v>89855.737907</v>
      </c>
      <c r="S21" s="300">
        <v>-0.1297413184398244</v>
      </c>
      <c r="T21" s="300">
        <v>-0.002470257359715164</v>
      </c>
    </row>
    <row r="22" spans="1:20" ht="13.5" thickBot="1">
      <c r="A22" s="303" t="s">
        <v>55</v>
      </c>
      <c r="B22" s="303">
        <v>65452.97612390898</v>
      </c>
      <c r="C22" s="303">
        <v>61722.135504146994</v>
      </c>
      <c r="D22" s="304">
        <v>-5.700032054614502</v>
      </c>
      <c r="E22" s="304">
        <v>-0.21931085332044836</v>
      </c>
      <c r="F22" s="303"/>
      <c r="G22" s="303">
        <v>97400.00018999996</v>
      </c>
      <c r="H22" s="303">
        <v>96516.54679899999</v>
      </c>
      <c r="I22" s="304">
        <v>-0.9070363339595544</v>
      </c>
      <c r="J22" s="304">
        <v>-0.06057950078335783</v>
      </c>
      <c r="K22" s="303"/>
      <c r="L22" s="303">
        <v>149937.93509106297</v>
      </c>
      <c r="M22" s="303">
        <v>187697.64205392904</v>
      </c>
      <c r="N22" s="304">
        <v>25.1835580768357</v>
      </c>
      <c r="O22" s="304">
        <v>0.7225913339359105</v>
      </c>
      <c r="P22" s="303"/>
      <c r="Q22" s="303">
        <v>339690.8811270001</v>
      </c>
      <c r="R22" s="303">
        <v>357638.173324</v>
      </c>
      <c r="S22" s="304">
        <v>5.283418894689129</v>
      </c>
      <c r="T22" s="304">
        <v>0.37979845020538544</v>
      </c>
    </row>
    <row r="23" spans="1:22" s="1" customFormat="1" ht="12.75">
      <c r="A23" s="8" t="s">
        <v>81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ht="12.75">
      <c r="A24" s="8" t="s">
        <v>83</v>
      </c>
    </row>
    <row r="25" spans="1:13" ht="12.75">
      <c r="A25" s="121"/>
      <c r="C25" s="64"/>
      <c r="M25" s="64"/>
    </row>
    <row r="26" spans="3:13" ht="12.75">
      <c r="C26" s="64"/>
      <c r="M26" s="64"/>
    </row>
    <row r="27" spans="3:18" ht="12.75">
      <c r="C27" s="64"/>
      <c r="M27" s="64"/>
      <c r="Q27" s="65"/>
      <c r="R27" s="65"/>
    </row>
    <row r="28" spans="3:18" ht="12.75">
      <c r="C28" s="64"/>
      <c r="M28" s="64"/>
      <c r="Q28" s="65"/>
      <c r="R28" s="65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0">
      <selection activeCell="K19" sqref="K19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6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6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46"/>
      <c r="H1" s="147"/>
      <c r="I1" s="147"/>
      <c r="J1" s="147"/>
      <c r="K1" s="147"/>
      <c r="L1" s="147"/>
    </row>
    <row r="2" spans="5:12" ht="12.75">
      <c r="E2" s="24"/>
      <c r="F2" s="24"/>
      <c r="G2" s="147"/>
      <c r="H2" s="147"/>
      <c r="I2" s="147"/>
      <c r="J2" s="147"/>
      <c r="K2" s="147"/>
      <c r="L2" s="147"/>
    </row>
    <row r="3" spans="5:12" ht="15">
      <c r="E3" s="24"/>
      <c r="F3" s="74"/>
      <c r="G3" s="147"/>
      <c r="H3" s="147"/>
      <c r="I3" s="147"/>
      <c r="J3" s="147"/>
      <c r="K3" s="147"/>
      <c r="L3" s="147"/>
    </row>
    <row r="4" spans="5:12" ht="12.75">
      <c r="E4" s="24"/>
      <c r="F4" s="73"/>
      <c r="G4" s="147"/>
      <c r="H4" s="147"/>
      <c r="I4" s="147"/>
      <c r="J4" s="147"/>
      <c r="K4" s="147"/>
      <c r="L4" s="147"/>
    </row>
    <row r="5" spans="4:12" s="99" customFormat="1" ht="12.75">
      <c r="D5" s="36"/>
      <c r="E5" s="100"/>
      <c r="F5" s="73"/>
      <c r="G5" s="147"/>
      <c r="H5" s="147"/>
      <c r="I5" s="147"/>
      <c r="J5" s="147"/>
      <c r="K5" s="147"/>
      <c r="L5" s="147"/>
    </row>
    <row r="6" spans="4:12" s="99" customFormat="1" ht="10.5" customHeight="1">
      <c r="D6" s="36"/>
      <c r="E6" s="100"/>
      <c r="F6" s="73"/>
      <c r="G6" s="147"/>
      <c r="H6" s="147"/>
      <c r="I6" s="147"/>
      <c r="J6" s="147"/>
      <c r="K6" s="147"/>
      <c r="L6" s="147"/>
    </row>
    <row r="7" spans="1:12" ht="20.25">
      <c r="A7" s="418" t="s">
        <v>58</v>
      </c>
      <c r="B7" s="418"/>
      <c r="C7" s="418"/>
      <c r="D7" s="418"/>
      <c r="E7" s="418"/>
      <c r="F7" s="418"/>
      <c r="G7" s="419"/>
      <c r="H7" s="305"/>
      <c r="I7" s="305"/>
      <c r="J7" s="305"/>
      <c r="K7" s="305"/>
      <c r="L7" s="305"/>
    </row>
    <row r="8" spans="1:12" ht="20.25">
      <c r="A8" s="418"/>
      <c r="B8" s="418"/>
      <c r="C8" s="418"/>
      <c r="D8" s="418"/>
      <c r="E8" s="418"/>
      <c r="F8" s="418"/>
      <c r="G8" s="419"/>
      <c r="H8" s="306"/>
      <c r="I8" s="306"/>
      <c r="J8" s="307"/>
      <c r="K8" s="308"/>
      <c r="L8" s="308"/>
    </row>
    <row r="9" spans="1:12" s="99" customFormat="1" ht="12.75">
      <c r="A9" s="420" t="s">
        <v>105</v>
      </c>
      <c r="B9" s="420"/>
      <c r="C9" s="420"/>
      <c r="D9" s="420"/>
      <c r="E9" s="420"/>
      <c r="F9" s="420"/>
      <c r="G9" s="421"/>
      <c r="H9" s="227"/>
      <c r="I9" s="227"/>
      <c r="J9" s="269"/>
      <c r="K9" s="224"/>
      <c r="L9" s="224"/>
    </row>
    <row r="10" spans="1:12" s="99" customFormat="1" ht="12.75">
      <c r="A10" s="420"/>
      <c r="B10" s="420"/>
      <c r="C10" s="420"/>
      <c r="D10" s="420"/>
      <c r="E10" s="420"/>
      <c r="F10" s="420"/>
      <c r="G10" s="421"/>
      <c r="H10" s="227"/>
      <c r="I10" s="227"/>
      <c r="J10" s="269"/>
      <c r="K10" s="224"/>
      <c r="L10" s="224"/>
    </row>
    <row r="11" spans="1:12" s="99" customFormat="1" ht="12.75">
      <c r="A11" s="420"/>
      <c r="B11" s="420"/>
      <c r="C11" s="420"/>
      <c r="D11" s="420"/>
      <c r="E11" s="420"/>
      <c r="F11" s="420"/>
      <c r="G11" s="421"/>
      <c r="H11" s="227"/>
      <c r="I11" s="227"/>
      <c r="J11" s="269"/>
      <c r="K11" s="224"/>
      <c r="L11" s="224"/>
    </row>
    <row r="12" spans="1:12" s="99" customFormat="1" ht="12.75">
      <c r="A12" s="420"/>
      <c r="B12" s="420"/>
      <c r="C12" s="420"/>
      <c r="D12" s="420"/>
      <c r="E12" s="420"/>
      <c r="F12" s="420"/>
      <c r="G12" s="421"/>
      <c r="H12" s="227"/>
      <c r="I12" s="227"/>
      <c r="J12" s="269"/>
      <c r="K12" s="224"/>
      <c r="L12" s="224"/>
    </row>
    <row r="13" spans="1:12" s="99" customFormat="1" ht="12.75">
      <c r="A13" s="422"/>
      <c r="B13" s="422"/>
      <c r="C13" s="422"/>
      <c r="D13" s="422"/>
      <c r="E13" s="422"/>
      <c r="F13" s="422"/>
      <c r="G13" s="423"/>
      <c r="H13" s="227"/>
      <c r="I13" s="227"/>
      <c r="J13" s="269"/>
      <c r="K13" s="224"/>
      <c r="L13" s="224"/>
    </row>
    <row r="14" spans="1:12" ht="13.5" thickBot="1">
      <c r="A14" s="227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</row>
    <row r="15" spans="1:12" ht="13.5" thickBot="1">
      <c r="A15" s="310"/>
      <c r="B15" s="441" t="s">
        <v>93</v>
      </c>
      <c r="C15" s="441"/>
      <c r="D15" s="441"/>
      <c r="E15" s="441"/>
      <c r="F15" s="441"/>
      <c r="G15" s="224"/>
      <c r="H15" s="441" t="s">
        <v>95</v>
      </c>
      <c r="I15" s="441"/>
      <c r="J15" s="441"/>
      <c r="K15" s="441"/>
      <c r="L15" s="441"/>
    </row>
    <row r="16" spans="1:12" ht="13.5" customHeight="1" thickBot="1">
      <c r="A16" s="465" t="s">
        <v>44</v>
      </c>
      <c r="B16" s="444" t="s">
        <v>7</v>
      </c>
      <c r="C16" s="444"/>
      <c r="D16" s="444"/>
      <c r="E16" s="444"/>
      <c r="F16" s="463" t="s">
        <v>90</v>
      </c>
      <c r="G16" s="224"/>
      <c r="H16" s="444" t="s">
        <v>7</v>
      </c>
      <c r="I16" s="444"/>
      <c r="J16" s="444"/>
      <c r="K16" s="444"/>
      <c r="L16" s="463" t="s">
        <v>90</v>
      </c>
    </row>
    <row r="17" spans="1:12" ht="24.75" thickBot="1">
      <c r="A17" s="466"/>
      <c r="B17" s="311">
        <v>2018</v>
      </c>
      <c r="C17" s="311">
        <v>2019</v>
      </c>
      <c r="D17" s="312" t="s">
        <v>52</v>
      </c>
      <c r="E17" s="167" t="s">
        <v>53</v>
      </c>
      <c r="F17" s="464"/>
      <c r="G17" s="224"/>
      <c r="H17" s="311">
        <v>2018</v>
      </c>
      <c r="I17" s="311">
        <v>2019</v>
      </c>
      <c r="J17" s="312" t="s">
        <v>52</v>
      </c>
      <c r="K17" s="167" t="s">
        <v>53</v>
      </c>
      <c r="L17" s="464"/>
    </row>
    <row r="18" spans="1:12" s="26" customFormat="1" ht="12.75">
      <c r="A18" s="169" t="s">
        <v>1</v>
      </c>
      <c r="B18" s="313">
        <v>1701165.5206642328</v>
      </c>
      <c r="C18" s="313">
        <v>2276650.3142988514</v>
      </c>
      <c r="D18" s="314">
        <v>33.82885360913712</v>
      </c>
      <c r="E18" s="314">
        <v>33.82885360913712</v>
      </c>
      <c r="F18" s="314">
        <v>99.99999999999997</v>
      </c>
      <c r="G18" s="315"/>
      <c r="H18" s="313">
        <v>5225596.431829766</v>
      </c>
      <c r="I18" s="313">
        <v>6155073.580387987</v>
      </c>
      <c r="J18" s="316">
        <v>17.787005955849523</v>
      </c>
      <c r="K18" s="316">
        <v>17.787005955849484</v>
      </c>
      <c r="L18" s="316">
        <v>99.99999999999999</v>
      </c>
    </row>
    <row r="19" spans="1:15" s="26" customFormat="1" ht="14.25">
      <c r="A19" s="211" t="s">
        <v>87</v>
      </c>
      <c r="B19" s="317">
        <v>511273.686210127</v>
      </c>
      <c r="C19" s="317">
        <v>701469.7165303921</v>
      </c>
      <c r="D19" s="318">
        <v>37.20043402392059</v>
      </c>
      <c r="E19" s="318">
        <v>11.180336540444436</v>
      </c>
      <c r="F19" s="318">
        <v>30.811482647321988</v>
      </c>
      <c r="G19" s="315"/>
      <c r="H19" s="317">
        <v>1594640.221860947</v>
      </c>
      <c r="I19" s="317">
        <v>1783416.704921258</v>
      </c>
      <c r="J19" s="319">
        <v>11.838186474439262</v>
      </c>
      <c r="K19" s="319">
        <v>3.612534674710995</v>
      </c>
      <c r="L19" s="319">
        <v>28.97474224522332</v>
      </c>
      <c r="O19" s="99"/>
    </row>
    <row r="20" spans="1:12" s="26" customFormat="1" ht="14.25">
      <c r="A20" s="214" t="s">
        <v>88</v>
      </c>
      <c r="B20" s="313">
        <v>1189891.834454106</v>
      </c>
      <c r="C20" s="313">
        <v>1575180.5977684592</v>
      </c>
      <c r="D20" s="314">
        <v>32.380150208452754</v>
      </c>
      <c r="E20" s="314">
        <v>22.648517068692684</v>
      </c>
      <c r="F20" s="314">
        <v>69.18851735267799</v>
      </c>
      <c r="G20" s="315"/>
      <c r="H20" s="313">
        <v>3630956.2099688193</v>
      </c>
      <c r="I20" s="313">
        <v>4371656.8754667295</v>
      </c>
      <c r="J20" s="316">
        <v>20.399603373467045</v>
      </c>
      <c r="K20" s="316">
        <v>14.174471281138487</v>
      </c>
      <c r="L20" s="316">
        <v>71.02525775477666</v>
      </c>
    </row>
    <row r="21" spans="1:12" s="26" customFormat="1" ht="12.75">
      <c r="A21" s="320" t="s">
        <v>129</v>
      </c>
      <c r="B21" s="321">
        <v>309134.85905000014</v>
      </c>
      <c r="C21" s="321">
        <v>613520.1024000011</v>
      </c>
      <c r="D21" s="322">
        <v>98.4635780919062</v>
      </c>
      <c r="E21" s="322">
        <v>17.892747040343938</v>
      </c>
      <c r="F21" s="322">
        <v>26.948367895881688</v>
      </c>
      <c r="G21" s="315"/>
      <c r="H21" s="321">
        <v>997934.3113299999</v>
      </c>
      <c r="I21" s="321">
        <v>1430686.3444700013</v>
      </c>
      <c r="J21" s="323">
        <v>43.36478145172198</v>
      </c>
      <c r="K21" s="323">
        <v>8.2813902448351</v>
      </c>
      <c r="L21" s="323">
        <v>23.244016920100204</v>
      </c>
    </row>
    <row r="22" spans="1:16" s="79" customFormat="1" ht="12.75">
      <c r="A22" s="227" t="s">
        <v>116</v>
      </c>
      <c r="B22" s="315">
        <v>95203.99110999993</v>
      </c>
      <c r="C22" s="315">
        <v>131091.2215</v>
      </c>
      <c r="D22" s="324">
        <v>37.69509027046514</v>
      </c>
      <c r="E22" s="324">
        <v>2.109567232234265</v>
      </c>
      <c r="F22" s="324">
        <v>5.758074513097663</v>
      </c>
      <c r="G22" s="315"/>
      <c r="H22" s="315">
        <v>267120.52390000003</v>
      </c>
      <c r="I22" s="315">
        <v>377723.6040799999</v>
      </c>
      <c r="J22" s="325">
        <v>41.40568405795939</v>
      </c>
      <c r="K22" s="325">
        <v>2.116563757321607</v>
      </c>
      <c r="L22" s="325">
        <v>6.136784542812728</v>
      </c>
      <c r="O22" s="99"/>
      <c r="P22" s="99"/>
    </row>
    <row r="23" spans="1:12" s="79" customFormat="1" ht="12.75">
      <c r="A23" s="320" t="s">
        <v>117</v>
      </c>
      <c r="B23" s="321">
        <v>88490.8612906661</v>
      </c>
      <c r="C23" s="321">
        <v>110680.5973988261</v>
      </c>
      <c r="D23" s="322">
        <v>25.07573752194967</v>
      </c>
      <c r="E23" s="322">
        <v>1.3043843082062845</v>
      </c>
      <c r="F23" s="322">
        <v>4.8615545700487965</v>
      </c>
      <c r="G23" s="315"/>
      <c r="H23" s="321">
        <v>245452.2267550641</v>
      </c>
      <c r="I23" s="321">
        <v>297208.85516796197</v>
      </c>
      <c r="J23" s="323">
        <v>21.086232990074127</v>
      </c>
      <c r="K23" s="323">
        <v>0.9904444227197055</v>
      </c>
      <c r="L23" s="323">
        <v>4.82868078319914</v>
      </c>
    </row>
    <row r="24" spans="1:15" s="79" customFormat="1" ht="12.75">
      <c r="A24" s="227" t="s">
        <v>119</v>
      </c>
      <c r="B24" s="315">
        <v>51485.59293000002</v>
      </c>
      <c r="C24" s="315">
        <v>70600.71505000001</v>
      </c>
      <c r="D24" s="324">
        <v>37.12712825506151</v>
      </c>
      <c r="E24" s="324">
        <v>1.1236485743336926</v>
      </c>
      <c r="F24" s="324">
        <v>3.1010785717324</v>
      </c>
      <c r="G24" s="315"/>
      <c r="H24" s="315">
        <v>159019.33511</v>
      </c>
      <c r="I24" s="315">
        <v>217432.76578999998</v>
      </c>
      <c r="J24" s="325">
        <v>36.73353975451668</v>
      </c>
      <c r="K24" s="325">
        <v>1.1178327955866698</v>
      </c>
      <c r="L24" s="325">
        <v>3.53257784736822</v>
      </c>
      <c r="M24" s="99"/>
      <c r="N24" s="99"/>
      <c r="O24" s="99"/>
    </row>
    <row r="25" spans="1:15" s="79" customFormat="1" ht="12.75">
      <c r="A25" s="320" t="s">
        <v>151</v>
      </c>
      <c r="B25" s="321">
        <v>16218.144899999998</v>
      </c>
      <c r="C25" s="321">
        <v>31563.388070000005</v>
      </c>
      <c r="D25" s="322">
        <v>94.61774613938742</v>
      </c>
      <c r="E25" s="322">
        <v>0.9020429219614293</v>
      </c>
      <c r="F25" s="322">
        <v>1.3863959639195051</v>
      </c>
      <c r="G25" s="315"/>
      <c r="H25" s="321">
        <v>42063.69435</v>
      </c>
      <c r="I25" s="321">
        <v>111155.19588000001</v>
      </c>
      <c r="J25" s="323">
        <v>164.25447787612123</v>
      </c>
      <c r="K25" s="323">
        <v>1.3221744624049987</v>
      </c>
      <c r="L25" s="323">
        <v>1.8059117316513593</v>
      </c>
      <c r="O25" s="99"/>
    </row>
    <row r="26" spans="1:15" s="79" customFormat="1" ht="12.75">
      <c r="A26" s="227" t="s">
        <v>145</v>
      </c>
      <c r="B26" s="315">
        <v>13433.148680000002</v>
      </c>
      <c r="C26" s="315">
        <v>22432.92767</v>
      </c>
      <c r="D26" s="324">
        <v>66.99679430630702</v>
      </c>
      <c r="E26" s="324">
        <v>0.5290360567904039</v>
      </c>
      <c r="F26" s="324">
        <v>0.9853479706174707</v>
      </c>
      <c r="G26" s="315"/>
      <c r="H26" s="315">
        <v>60950.245789999986</v>
      </c>
      <c r="I26" s="315">
        <v>53412.07648</v>
      </c>
      <c r="J26" s="325">
        <v>-12.367742266326932</v>
      </c>
      <c r="K26" s="325">
        <v>-0.14425471634365106</v>
      </c>
      <c r="L26" s="325">
        <v>0.8677731595311514</v>
      </c>
      <c r="O26" s="99"/>
    </row>
    <row r="27" spans="1:12" s="79" customFormat="1" ht="12.75">
      <c r="A27" s="320" t="s">
        <v>131</v>
      </c>
      <c r="B27" s="321">
        <v>90615.76513000007</v>
      </c>
      <c r="C27" s="321">
        <v>97580.18612999996</v>
      </c>
      <c r="D27" s="322">
        <v>7.685661529214616</v>
      </c>
      <c r="E27" s="322">
        <v>0.4093911448005709</v>
      </c>
      <c r="F27" s="322">
        <v>4.286129737058548</v>
      </c>
      <c r="G27" s="315"/>
      <c r="H27" s="321">
        <v>281666.8151300001</v>
      </c>
      <c r="I27" s="321">
        <v>294682.68756999995</v>
      </c>
      <c r="J27" s="323">
        <v>4.621017365497071</v>
      </c>
      <c r="K27" s="323">
        <v>0.24907917421097617</v>
      </c>
      <c r="L27" s="323">
        <v>4.787638745846228</v>
      </c>
    </row>
    <row r="28" spans="1:12" s="79" customFormat="1" ht="12.75">
      <c r="A28" s="227" t="s">
        <v>123</v>
      </c>
      <c r="B28" s="315">
        <v>30620.46769000001</v>
      </c>
      <c r="C28" s="315">
        <v>37372.83515000007</v>
      </c>
      <c r="D28" s="324">
        <v>22.05181033928245</v>
      </c>
      <c r="E28" s="324">
        <v>0.3969259532936896</v>
      </c>
      <c r="F28" s="324">
        <v>1.6415711677491378</v>
      </c>
      <c r="G28" s="315"/>
      <c r="H28" s="315">
        <v>84729.94302000002</v>
      </c>
      <c r="I28" s="315">
        <v>99414.10603</v>
      </c>
      <c r="J28" s="325">
        <v>17.330547486068614</v>
      </c>
      <c r="K28" s="325">
        <v>0.2810045360670581</v>
      </c>
      <c r="L28" s="325">
        <v>1.6151570689059642</v>
      </c>
    </row>
    <row r="29" spans="1:16" s="79" customFormat="1" ht="12.75">
      <c r="A29" s="320" t="s">
        <v>127</v>
      </c>
      <c r="B29" s="321">
        <v>4086.2548600000027</v>
      </c>
      <c r="C29" s="321">
        <v>10547.619479999998</v>
      </c>
      <c r="D29" s="322">
        <v>158.12436672146265</v>
      </c>
      <c r="E29" s="322">
        <v>0.37981986711540605</v>
      </c>
      <c r="F29" s="322">
        <v>0.4632955449396008</v>
      </c>
      <c r="G29" s="315"/>
      <c r="H29" s="321">
        <v>9602.929019999996</v>
      </c>
      <c r="I29" s="321">
        <v>21197.471939999985</v>
      </c>
      <c r="J29" s="323">
        <v>120.73965032806204</v>
      </c>
      <c r="K29" s="323">
        <v>0.221879800157857</v>
      </c>
      <c r="L29" s="323">
        <v>0.34439022804766856</v>
      </c>
      <c r="N29" s="99"/>
      <c r="P29" s="99"/>
    </row>
    <row r="30" spans="1:12" s="79" customFormat="1" ht="12.75">
      <c r="A30" s="227" t="s">
        <v>121</v>
      </c>
      <c r="B30" s="315">
        <v>18636.44895</v>
      </c>
      <c r="C30" s="315">
        <v>24956.87124999999</v>
      </c>
      <c r="D30" s="324">
        <v>33.91430586887629</v>
      </c>
      <c r="E30" s="324">
        <v>0.3715348226392532</v>
      </c>
      <c r="F30" s="324">
        <v>1.096210124728182</v>
      </c>
      <c r="G30" s="315"/>
      <c r="H30" s="315">
        <v>60734.742750000005</v>
      </c>
      <c r="I30" s="315">
        <v>70949.39824</v>
      </c>
      <c r="J30" s="325">
        <v>16.818471648173716</v>
      </c>
      <c r="K30" s="325">
        <v>0.19547348562512853</v>
      </c>
      <c r="L30" s="325">
        <v>1.1526978079688153</v>
      </c>
    </row>
    <row r="31" spans="1:12" s="79" customFormat="1" ht="12.75">
      <c r="A31" s="320" t="s">
        <v>124</v>
      </c>
      <c r="B31" s="321">
        <v>8621.230099999997</v>
      </c>
      <c r="C31" s="321">
        <v>13967.652270000008</v>
      </c>
      <c r="D31" s="322">
        <v>62.01460937691492</v>
      </c>
      <c r="E31" s="322">
        <v>0.3142799513072931</v>
      </c>
      <c r="F31" s="322">
        <v>0.6135176835139777</v>
      </c>
      <c r="G31" s="315"/>
      <c r="H31" s="321">
        <v>27733.81098999999</v>
      </c>
      <c r="I31" s="321">
        <v>65790.02302</v>
      </c>
      <c r="J31" s="323">
        <v>137.21955501795975</v>
      </c>
      <c r="K31" s="323">
        <v>0.7282654243675386</v>
      </c>
      <c r="L31" s="323">
        <v>1.068874679737832</v>
      </c>
    </row>
    <row r="32" spans="1:12" s="79" customFormat="1" ht="12.75">
      <c r="A32" s="227" t="s">
        <v>122</v>
      </c>
      <c r="B32" s="315">
        <v>3498.90872</v>
      </c>
      <c r="C32" s="315">
        <v>7381.822030000003</v>
      </c>
      <c r="D32" s="324">
        <v>110.97498165085038</v>
      </c>
      <c r="E32" s="324">
        <v>0.22825017688366334</v>
      </c>
      <c r="F32" s="324">
        <v>0.32424048540249406</v>
      </c>
      <c r="G32" s="315"/>
      <c r="H32" s="315">
        <v>10179.43825</v>
      </c>
      <c r="I32" s="315">
        <v>12505.121160000004</v>
      </c>
      <c r="J32" s="325">
        <v>22.84686888296614</v>
      </c>
      <c r="K32" s="325">
        <v>0.04450559740576169</v>
      </c>
      <c r="L32" s="325">
        <v>0.20316769566890766</v>
      </c>
    </row>
    <row r="33" spans="1:12" s="79" customFormat="1" ht="12.75">
      <c r="A33" s="320" t="s">
        <v>125</v>
      </c>
      <c r="B33" s="321">
        <v>2611.68912</v>
      </c>
      <c r="C33" s="321">
        <v>5464.60653</v>
      </c>
      <c r="D33" s="322">
        <v>109.23648561969732</v>
      </c>
      <c r="E33" s="322">
        <v>0.16770369345870925</v>
      </c>
      <c r="F33" s="322">
        <v>0.24002836516783893</v>
      </c>
      <c r="G33" s="315"/>
      <c r="H33" s="321">
        <v>7545.45812</v>
      </c>
      <c r="I33" s="321">
        <v>14609.966620000008</v>
      </c>
      <c r="J33" s="323">
        <v>93.62597191116619</v>
      </c>
      <c r="K33" s="323">
        <v>0.13519047236348367</v>
      </c>
      <c r="L33" s="323">
        <v>0.23736461358564398</v>
      </c>
    </row>
    <row r="34" spans="1:12" s="79" customFormat="1" ht="12.75">
      <c r="A34" s="227" t="s">
        <v>146</v>
      </c>
      <c r="B34" s="315">
        <v>19026.145660000002</v>
      </c>
      <c r="C34" s="315">
        <v>21757.047019999995</v>
      </c>
      <c r="D34" s="324">
        <v>14.35341350161825</v>
      </c>
      <c r="E34" s="324">
        <v>0.16053119621973616</v>
      </c>
      <c r="F34" s="324">
        <v>0.9556604667546669</v>
      </c>
      <c r="G34" s="315"/>
      <c r="H34" s="315">
        <v>79492.52730999999</v>
      </c>
      <c r="I34" s="315">
        <v>81680.02991</v>
      </c>
      <c r="J34" s="324">
        <v>2.751834259174224</v>
      </c>
      <c r="K34" s="325">
        <v>0.04186130001688716</v>
      </c>
      <c r="L34" s="325">
        <v>1.32703579970609</v>
      </c>
    </row>
    <row r="35" spans="1:12" s="79" customFormat="1" ht="12.75">
      <c r="A35" s="320" t="s">
        <v>132</v>
      </c>
      <c r="B35" s="321">
        <v>48.04411999999999</v>
      </c>
      <c r="C35" s="321">
        <v>1623.0202199999999</v>
      </c>
      <c r="D35" s="322" t="s">
        <v>136</v>
      </c>
      <c r="E35" s="322">
        <v>0.09258217856337923</v>
      </c>
      <c r="F35" s="322">
        <v>0.07128983356848316</v>
      </c>
      <c r="G35" s="315"/>
      <c r="H35" s="321">
        <v>88.71946</v>
      </c>
      <c r="I35" s="321">
        <v>1623.0202199999999</v>
      </c>
      <c r="J35" s="322" t="s">
        <v>136</v>
      </c>
      <c r="K35" s="323">
        <v>0.029361256270277223</v>
      </c>
      <c r="L35" s="323">
        <v>0.02636881913437162</v>
      </c>
    </row>
    <row r="36" spans="1:12" s="79" customFormat="1" ht="12.75">
      <c r="A36" s="227" t="s">
        <v>126</v>
      </c>
      <c r="B36" s="315">
        <v>9233.403209999999</v>
      </c>
      <c r="C36" s="315">
        <v>10388.806799999993</v>
      </c>
      <c r="D36" s="324">
        <v>12.513301582548287</v>
      </c>
      <c r="E36" s="324">
        <v>0.0679183522100106</v>
      </c>
      <c r="F36" s="324">
        <v>0.45631982807159704</v>
      </c>
      <c r="G36" s="315"/>
      <c r="H36" s="315">
        <v>24202.50781</v>
      </c>
      <c r="I36" s="315">
        <v>34248.48154999998</v>
      </c>
      <c r="J36" s="324">
        <v>41.507986770896466</v>
      </c>
      <c r="K36" s="325">
        <v>0.1922454952473691</v>
      </c>
      <c r="L36" s="325">
        <v>0.5564268420628875</v>
      </c>
    </row>
    <row r="37" spans="1:12" s="79" customFormat="1" ht="12.75">
      <c r="A37" s="320" t="s">
        <v>133</v>
      </c>
      <c r="B37" s="321">
        <v>2201.2077499999996</v>
      </c>
      <c r="C37" s="321">
        <v>2817.602300000001</v>
      </c>
      <c r="D37" s="322">
        <v>28.002561321165675</v>
      </c>
      <c r="E37" s="322">
        <v>0.03623366112894913</v>
      </c>
      <c r="F37" s="322">
        <v>0.12376087281843932</v>
      </c>
      <c r="G37" s="315"/>
      <c r="H37" s="321">
        <v>5674.00043</v>
      </c>
      <c r="I37" s="321">
        <v>9616.51726</v>
      </c>
      <c r="J37" s="322">
        <v>69.48390079695501</v>
      </c>
      <c r="K37" s="323">
        <v>0.07544625539748215</v>
      </c>
      <c r="L37" s="323">
        <v>0.15623724289245328</v>
      </c>
    </row>
    <row r="38" spans="1:12" s="79" customFormat="1" ht="12.75">
      <c r="A38" s="227" t="s">
        <v>135</v>
      </c>
      <c r="B38" s="315">
        <v>10.0812</v>
      </c>
      <c r="C38" s="315">
        <v>90.72819</v>
      </c>
      <c r="D38" s="324">
        <v>799.9741102249733</v>
      </c>
      <c r="E38" s="324">
        <v>0.004740690369065956</v>
      </c>
      <c r="F38" s="324">
        <v>0.003985161420274677</v>
      </c>
      <c r="G38" s="315"/>
      <c r="H38" s="315">
        <v>161.75081</v>
      </c>
      <c r="I38" s="315">
        <v>312.16985999999997</v>
      </c>
      <c r="J38" s="324">
        <v>92.99431019850843</v>
      </c>
      <c r="K38" s="325">
        <v>0.0028785049125450756</v>
      </c>
      <c r="L38" s="325">
        <v>0.005071748630181644</v>
      </c>
    </row>
    <row r="39" spans="1:12" s="79" customFormat="1" ht="12.75">
      <c r="A39" s="320" t="s">
        <v>137</v>
      </c>
      <c r="B39" s="321">
        <v>0</v>
      </c>
      <c r="C39" s="321">
        <v>0</v>
      </c>
      <c r="D39" s="322" t="s">
        <v>138</v>
      </c>
      <c r="E39" s="322">
        <v>0</v>
      </c>
      <c r="F39" s="322">
        <v>0</v>
      </c>
      <c r="G39" s="315"/>
      <c r="H39" s="321">
        <v>1.54048</v>
      </c>
      <c r="I39" s="321">
        <v>0</v>
      </c>
      <c r="J39" s="322">
        <v>-100</v>
      </c>
      <c r="K39" s="323">
        <v>-2.9479505738651045E-05</v>
      </c>
      <c r="L39" s="323">
        <v>0</v>
      </c>
    </row>
    <row r="40" spans="1:12" s="80" customFormat="1" ht="12">
      <c r="A40" s="227" t="s">
        <v>140</v>
      </c>
      <c r="B40" s="315">
        <v>94.74</v>
      </c>
      <c r="C40" s="315">
        <v>0</v>
      </c>
      <c r="D40" s="324">
        <v>-100</v>
      </c>
      <c r="E40" s="324">
        <v>-0.0055691229835770515</v>
      </c>
      <c r="F40" s="324">
        <v>0</v>
      </c>
      <c r="G40" s="315"/>
      <c r="H40" s="315">
        <v>94.74</v>
      </c>
      <c r="I40" s="315">
        <v>168.3</v>
      </c>
      <c r="J40" s="324">
        <v>77.64407853071565</v>
      </c>
      <c r="K40" s="325">
        <v>0.0014076862030894077</v>
      </c>
      <c r="L40" s="325">
        <v>0.0027343296193283063</v>
      </c>
    </row>
    <row r="41" spans="1:12" s="80" customFormat="1" ht="12">
      <c r="A41" s="320" t="s">
        <v>142</v>
      </c>
      <c r="B41" s="321">
        <v>2339.838810000001</v>
      </c>
      <c r="C41" s="321">
        <v>1502.2185000000006</v>
      </c>
      <c r="D41" s="322">
        <v>-35.7982056892201</v>
      </c>
      <c r="E41" s="322">
        <v>-0.049238025331770484</v>
      </c>
      <c r="F41" s="322">
        <v>0.06598371697950656</v>
      </c>
      <c r="G41" s="315"/>
      <c r="H41" s="321">
        <v>6082.35206</v>
      </c>
      <c r="I41" s="321">
        <v>5641.939670000002</v>
      </c>
      <c r="J41" s="322">
        <v>-7.240823708583532</v>
      </c>
      <c r="K41" s="323">
        <v>-0.008427983211971583</v>
      </c>
      <c r="L41" s="323">
        <v>0.09166323678041816</v>
      </c>
    </row>
    <row r="42" spans="1:12" s="80" customFormat="1" ht="12">
      <c r="A42" s="227" t="s">
        <v>148</v>
      </c>
      <c r="B42" s="315">
        <v>1382.81089</v>
      </c>
      <c r="C42" s="315">
        <v>271.52972</v>
      </c>
      <c r="D42" s="324">
        <v>-80.36392958982266</v>
      </c>
      <c r="E42" s="324">
        <v>-0.06532469395253743</v>
      </c>
      <c r="F42" s="324">
        <v>0.01192672051103395</v>
      </c>
      <c r="G42" s="315"/>
      <c r="H42" s="315">
        <v>8446.84022</v>
      </c>
      <c r="I42" s="315">
        <v>1081.8481399999998</v>
      </c>
      <c r="J42" s="324">
        <v>-87.19227413064527</v>
      </c>
      <c r="K42" s="325">
        <v>-0.1409406978912284</v>
      </c>
      <c r="L42" s="325">
        <v>0.017576526517036457</v>
      </c>
    </row>
    <row r="43" spans="1:12" s="80" customFormat="1" ht="12">
      <c r="A43" s="320" t="s">
        <v>134</v>
      </c>
      <c r="B43" s="321">
        <v>5826.15169</v>
      </c>
      <c r="C43" s="321">
        <v>4608.5794000000005</v>
      </c>
      <c r="D43" s="322">
        <v>-20.89839665674752</v>
      </c>
      <c r="E43" s="322">
        <v>-0.07157282905220116</v>
      </c>
      <c r="F43" s="322">
        <v>0.2024280747489024</v>
      </c>
      <c r="G43" s="315"/>
      <c r="H43" s="321">
        <v>17000.045489999997</v>
      </c>
      <c r="I43" s="321">
        <v>16733.95531</v>
      </c>
      <c r="J43" s="322">
        <v>-1.5652321645640344</v>
      </c>
      <c r="K43" s="323">
        <v>-0.005092053767857178</v>
      </c>
      <c r="L43" s="323">
        <v>0.271872546955729</v>
      </c>
    </row>
    <row r="44" spans="1:12" s="80" customFormat="1" ht="12">
      <c r="A44" s="227" t="s">
        <v>141</v>
      </c>
      <c r="B44" s="315">
        <v>2131.78699</v>
      </c>
      <c r="C44" s="315">
        <v>677.42067</v>
      </c>
      <c r="D44" s="324">
        <v>-68.22287249252797</v>
      </c>
      <c r="E44" s="324">
        <v>-0.08549234641389464</v>
      </c>
      <c r="F44" s="324">
        <v>0.029755147979703144</v>
      </c>
      <c r="G44" s="315"/>
      <c r="H44" s="315">
        <v>6019.4191599999995</v>
      </c>
      <c r="I44" s="315">
        <v>2333.1052099999997</v>
      </c>
      <c r="J44" s="324">
        <v>-61.24035977584257</v>
      </c>
      <c r="K44" s="325">
        <v>-0.07054341065349397</v>
      </c>
      <c r="L44" s="325">
        <v>0.03790539917238376</v>
      </c>
    </row>
    <row r="45" spans="1:12" s="80" customFormat="1" ht="12">
      <c r="A45" s="320" t="s">
        <v>139</v>
      </c>
      <c r="B45" s="321">
        <v>5982.2294</v>
      </c>
      <c r="C45" s="321">
        <v>4388.263849999999</v>
      </c>
      <c r="D45" s="322">
        <v>-26.64500879889361</v>
      </c>
      <c r="E45" s="322">
        <v>-0.09369843972487904</v>
      </c>
      <c r="F45" s="322">
        <v>0.19275089469993856</v>
      </c>
      <c r="G45" s="315"/>
      <c r="H45" s="321">
        <v>14763.10014</v>
      </c>
      <c r="I45" s="321">
        <v>13267.16856</v>
      </c>
      <c r="J45" s="322">
        <v>-10.132909523161981</v>
      </c>
      <c r="K45" s="323">
        <v>-0.028627001711959466</v>
      </c>
      <c r="L45" s="323">
        <v>0.2155484964838341</v>
      </c>
    </row>
    <row r="46" spans="1:12" s="80" customFormat="1" ht="12">
      <c r="A46" s="227" t="s">
        <v>149</v>
      </c>
      <c r="B46" s="315">
        <v>26685.921469999994</v>
      </c>
      <c r="C46" s="315">
        <v>24569.674469999998</v>
      </c>
      <c r="D46" s="324">
        <v>-7.930200208297311</v>
      </c>
      <c r="E46" s="324">
        <v>-0.12439982907563821</v>
      </c>
      <c r="F46" s="324">
        <v>1.0792028233623052</v>
      </c>
      <c r="G46" s="315"/>
      <c r="H46" s="315">
        <v>86202.42333000003</v>
      </c>
      <c r="I46" s="315">
        <v>68296.43328999999</v>
      </c>
      <c r="J46" s="324">
        <v>-20.772026293799584</v>
      </c>
      <c r="K46" s="325">
        <v>-0.34265925954274606</v>
      </c>
      <c r="L46" s="325">
        <v>1.1095957245355124</v>
      </c>
    </row>
    <row r="47" spans="1:12" s="80" customFormat="1" ht="12">
      <c r="A47" s="320" t="s">
        <v>120</v>
      </c>
      <c r="B47" s="321">
        <v>43967.29123344503</v>
      </c>
      <c r="C47" s="321">
        <v>39574.99741963201</v>
      </c>
      <c r="D47" s="322">
        <v>-9.989912252024059</v>
      </c>
      <c r="E47" s="322">
        <v>-0.25819320697835557</v>
      </c>
      <c r="F47" s="322">
        <v>1.7382993414085235</v>
      </c>
      <c r="G47" s="315"/>
      <c r="H47" s="321">
        <v>125499.30742376008</v>
      </c>
      <c r="I47" s="321">
        <v>106602.74884876802</v>
      </c>
      <c r="J47" s="322">
        <v>-15.057101878009627</v>
      </c>
      <c r="K47" s="323">
        <v>-0.36161534518606797</v>
      </c>
      <c r="L47" s="323">
        <v>1.731949219720754</v>
      </c>
    </row>
    <row r="48" spans="1:12" s="80" customFormat="1" ht="12">
      <c r="A48" s="227" t="s">
        <v>150</v>
      </c>
      <c r="B48" s="315">
        <v>70413.03768000011</v>
      </c>
      <c r="C48" s="315">
        <v>65888.60733999999</v>
      </c>
      <c r="D48" s="324">
        <v>-6.425557665274873</v>
      </c>
      <c r="E48" s="324">
        <v>-0.265960618472536</v>
      </c>
      <c r="F48" s="324">
        <v>2.8941031007782123</v>
      </c>
      <c r="G48" s="315"/>
      <c r="H48" s="315">
        <v>192822.38418000014</v>
      </c>
      <c r="I48" s="315">
        <v>231684.31429999994</v>
      </c>
      <c r="J48" s="324">
        <v>20.15426283896693</v>
      </c>
      <c r="K48" s="325">
        <v>0.7436841062445411</v>
      </c>
      <c r="L48" s="325">
        <v>3.764119328129879</v>
      </c>
    </row>
    <row r="49" spans="1:12" s="80" customFormat="1" ht="12">
      <c r="A49" s="320" t="s">
        <v>130</v>
      </c>
      <c r="B49" s="321">
        <v>9286.787289999998</v>
      </c>
      <c r="C49" s="321">
        <v>3347.3680200000003</v>
      </c>
      <c r="D49" s="322">
        <v>-63.95558641033544</v>
      </c>
      <c r="E49" s="322">
        <v>-0.3491382348074459</v>
      </c>
      <c r="F49" s="322">
        <v>0.14703039807986068</v>
      </c>
      <c r="G49" s="315"/>
      <c r="H49" s="321">
        <v>17164.33107</v>
      </c>
      <c r="I49" s="321">
        <v>9961.503480000001</v>
      </c>
      <c r="J49" s="322">
        <v>-41.963928338513455</v>
      </c>
      <c r="K49" s="323">
        <v>-0.1378374255257576</v>
      </c>
      <c r="L49" s="323">
        <v>0.1618421510303387</v>
      </c>
    </row>
    <row r="50" spans="1:12" s="80" customFormat="1" ht="12">
      <c r="A50" s="227" t="s">
        <v>147</v>
      </c>
      <c r="B50" s="315">
        <v>49283.47185000001</v>
      </c>
      <c r="C50" s="315">
        <v>43281.762909999925</v>
      </c>
      <c r="D50" s="324">
        <v>-12.177934538108415</v>
      </c>
      <c r="E50" s="324">
        <v>-0.35279982265668514</v>
      </c>
      <c r="F50" s="324">
        <v>1.9011159789521548</v>
      </c>
      <c r="G50" s="315"/>
      <c r="H50" s="315">
        <v>139690.93404000002</v>
      </c>
      <c r="I50" s="315">
        <v>131099.95122999986</v>
      </c>
      <c r="J50" s="324">
        <v>-6.149993103732965</v>
      </c>
      <c r="K50" s="325">
        <v>-0.1644019572133701</v>
      </c>
      <c r="L50" s="325">
        <v>2.129949374573292</v>
      </c>
    </row>
    <row r="51" spans="1:12" s="80" customFormat="1" ht="12">
      <c r="A51" s="320" t="s">
        <v>144</v>
      </c>
      <c r="B51" s="321">
        <v>36380.01830999999</v>
      </c>
      <c r="C51" s="321">
        <v>27117.22916</v>
      </c>
      <c r="D51" s="322">
        <v>-25.461199802238355</v>
      </c>
      <c r="E51" s="322">
        <v>-0.5444966428888866</v>
      </c>
      <c r="F51" s="322">
        <v>1.1911020761373006</v>
      </c>
      <c r="G51" s="315"/>
      <c r="H51" s="321">
        <v>94491.20204999996</v>
      </c>
      <c r="I51" s="321">
        <v>161080.72713000004</v>
      </c>
      <c r="J51" s="322">
        <v>70.47166681694267</v>
      </c>
      <c r="K51" s="323">
        <v>1.274295211057534</v>
      </c>
      <c r="L51" s="323">
        <v>2.6170398294385016</v>
      </c>
    </row>
    <row r="52" spans="1:12" s="80" customFormat="1" ht="12">
      <c r="A52" s="227" t="s">
        <v>118</v>
      </c>
      <c r="B52" s="315">
        <v>49936.72828</v>
      </c>
      <c r="C52" s="315">
        <v>40332.98305000001</v>
      </c>
      <c r="D52" s="324">
        <v>-19.23182707555624</v>
      </c>
      <c r="E52" s="324">
        <v>-0.5645391417438402</v>
      </c>
      <c r="F52" s="324">
        <v>1.771593239272739</v>
      </c>
      <c r="G52" s="315"/>
      <c r="H52" s="315">
        <v>143489.75324</v>
      </c>
      <c r="I52" s="315">
        <v>106787.87103000002</v>
      </c>
      <c r="J52" s="324">
        <v>-25.578050962714137</v>
      </c>
      <c r="K52" s="325">
        <v>-0.7023481948671765</v>
      </c>
      <c r="L52" s="325">
        <v>1.7349568552723724</v>
      </c>
    </row>
    <row r="53" spans="1:12" s="80" customFormat="1" ht="12">
      <c r="A53" s="320" t="s">
        <v>143</v>
      </c>
      <c r="B53" s="321">
        <v>71249.66436000001</v>
      </c>
      <c r="C53" s="321">
        <v>58771.19409000003</v>
      </c>
      <c r="D53" s="322">
        <v>-17.51372498676004</v>
      </c>
      <c r="E53" s="322">
        <v>-0.7335247580804288</v>
      </c>
      <c r="F53" s="322">
        <v>2.581476554430803</v>
      </c>
      <c r="G53" s="315"/>
      <c r="H53" s="321">
        <v>264635.95882999996</v>
      </c>
      <c r="I53" s="321">
        <v>206036.48218</v>
      </c>
      <c r="J53" s="322">
        <v>-22.14342937712551</v>
      </c>
      <c r="K53" s="323">
        <v>-1.12139307760284</v>
      </c>
      <c r="L53" s="323">
        <v>3.3474251686689405</v>
      </c>
    </row>
    <row r="54" spans="1:12" s="80" customFormat="1" ht="12">
      <c r="A54" s="227" t="s">
        <v>128</v>
      </c>
      <c r="B54" s="315">
        <v>51634.10254</v>
      </c>
      <c r="C54" s="315">
        <v>37549.898069999894</v>
      </c>
      <c r="D54" s="324">
        <v>-27.276942518927928</v>
      </c>
      <c r="E54" s="324">
        <v>-0.8279149970369033</v>
      </c>
      <c r="F54" s="324">
        <v>1.6493485114583473</v>
      </c>
      <c r="G54" s="315"/>
      <c r="H54" s="315">
        <v>149825.63795000012</v>
      </c>
      <c r="I54" s="315">
        <v>103361.43249999988</v>
      </c>
      <c r="J54" s="324">
        <v>-31.01218595545462</v>
      </c>
      <c r="K54" s="325">
        <v>-0.8891655920266038</v>
      </c>
      <c r="L54" s="325">
        <v>1.679288332625984</v>
      </c>
    </row>
    <row r="55" spans="1:12" s="80" customFormat="1" ht="12.75" thickBot="1">
      <c r="A55" s="326" t="s">
        <v>152</v>
      </c>
      <c r="B55" s="327">
        <v>121.00918999433517</v>
      </c>
      <c r="C55" s="327">
        <v>9461.121640000105</v>
      </c>
      <c r="D55" s="328" t="s">
        <v>136</v>
      </c>
      <c r="E55" s="328">
        <v>0.5490419560325237</v>
      </c>
      <c r="F55" s="328">
        <v>0.41557201738791766</v>
      </c>
      <c r="G55" s="329"/>
      <c r="H55" s="327">
        <v>373.2599699959755</v>
      </c>
      <c r="I55" s="327">
        <v>13271.259339997292</v>
      </c>
      <c r="J55" s="328" t="s">
        <v>136</v>
      </c>
      <c r="K55" s="330">
        <v>0.24682348777333774</v>
      </c>
      <c r="L55" s="330">
        <v>0.21561495840250758</v>
      </c>
    </row>
    <row r="56" spans="1:12" s="80" customFormat="1" ht="12.75">
      <c r="A56" s="100"/>
      <c r="B56" s="75"/>
      <c r="C56" s="75"/>
      <c r="D56" s="149"/>
      <c r="E56" s="149"/>
      <c r="F56" s="149"/>
      <c r="G56" s="57"/>
      <c r="H56" s="75"/>
      <c r="I56" s="75"/>
      <c r="J56" s="150"/>
      <c r="K56" s="150"/>
      <c r="L56" s="150"/>
    </row>
    <row r="57" spans="1:13" s="80" customFormat="1" ht="12.75">
      <c r="A57" s="8" t="s">
        <v>81</v>
      </c>
      <c r="B57" s="75"/>
      <c r="C57" s="75"/>
      <c r="D57" s="130"/>
      <c r="E57" s="75"/>
      <c r="F57" s="75"/>
      <c r="G57" s="75"/>
      <c r="H57" s="75"/>
      <c r="I57" s="75"/>
      <c r="J57" s="130"/>
      <c r="K57" s="75"/>
      <c r="L57" s="75"/>
      <c r="M57" s="75"/>
    </row>
    <row r="58" spans="1:12" s="70" customFormat="1" ht="12.75">
      <c r="A58" s="8" t="s">
        <v>83</v>
      </c>
      <c r="B58" s="72"/>
      <c r="C58" s="72"/>
      <c r="D58" s="131"/>
      <c r="E58" s="72"/>
      <c r="F58" s="72"/>
      <c r="G58" s="72"/>
      <c r="H58" s="72"/>
      <c r="I58" s="72"/>
      <c r="J58" s="131"/>
      <c r="K58" s="72"/>
      <c r="L58" s="72"/>
    </row>
    <row r="59" spans="1:10" s="70" customFormat="1" ht="12.75">
      <c r="A59" s="27" t="s">
        <v>42</v>
      </c>
      <c r="B59" s="71"/>
      <c r="C59" s="71"/>
      <c r="D59" s="76"/>
      <c r="E59" s="71"/>
      <c r="F59" s="71"/>
      <c r="J59" s="132"/>
    </row>
    <row r="60" spans="1:10" s="70" customFormat="1" ht="12.75">
      <c r="A60" s="27" t="s">
        <v>43</v>
      </c>
      <c r="B60" s="71"/>
      <c r="C60" s="71"/>
      <c r="D60" s="76"/>
      <c r="E60" s="71"/>
      <c r="F60" s="71"/>
      <c r="J60" s="132"/>
    </row>
    <row r="61" spans="1:10" s="70" customFormat="1" ht="12.75">
      <c r="A61" s="27" t="s">
        <v>80</v>
      </c>
      <c r="B61" s="71"/>
      <c r="C61" s="71"/>
      <c r="D61" s="76"/>
      <c r="E61" s="71"/>
      <c r="F61" s="71"/>
      <c r="J61" s="132"/>
    </row>
    <row r="62" ht="12.75">
      <c r="A62" s="27" t="s">
        <v>76</v>
      </c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6">
      <selection activeCell="J19" sqref="J19"/>
    </sheetView>
  </sheetViews>
  <sheetFormatPr defaultColWidth="11.421875" defaultRowHeight="12.75"/>
  <cols>
    <col min="1" max="1" width="40.421875" style="2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20.25">
      <c r="A7" s="418" t="s">
        <v>58</v>
      </c>
      <c r="B7" s="418"/>
      <c r="C7" s="418"/>
      <c r="D7" s="418"/>
      <c r="E7" s="418"/>
      <c r="F7" s="418"/>
      <c r="G7" s="419"/>
      <c r="H7" s="331"/>
      <c r="I7" s="331"/>
      <c r="J7" s="331"/>
      <c r="K7" s="331"/>
      <c r="L7" s="331"/>
    </row>
    <row r="8" spans="1:12" ht="20.25">
      <c r="A8" s="418"/>
      <c r="B8" s="418"/>
      <c r="C8" s="418"/>
      <c r="D8" s="418"/>
      <c r="E8" s="418"/>
      <c r="F8" s="418"/>
      <c r="G8" s="419"/>
      <c r="H8" s="332"/>
      <c r="I8" s="332"/>
      <c r="J8" s="332"/>
      <c r="K8" s="332"/>
      <c r="L8" s="332"/>
    </row>
    <row r="9" spans="1:12" ht="12.75">
      <c r="A9" s="420" t="s">
        <v>106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</row>
    <row r="10" spans="1:12" ht="12.75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</row>
    <row r="11" spans="1:12" ht="12.75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</row>
    <row r="12" spans="1:12" ht="12.75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</row>
    <row r="13" spans="1:12" ht="12.75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</row>
    <row r="14" spans="1:12" ht="13.5" thickBot="1">
      <c r="A14" s="250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</row>
    <row r="15" spans="1:12" ht="13.5" thickBot="1">
      <c r="A15" s="165"/>
      <c r="B15" s="427" t="s">
        <v>93</v>
      </c>
      <c r="C15" s="427"/>
      <c r="D15" s="427"/>
      <c r="E15" s="427"/>
      <c r="F15" s="335"/>
      <c r="G15" s="158"/>
      <c r="H15" s="427" t="s">
        <v>91</v>
      </c>
      <c r="I15" s="427"/>
      <c r="J15" s="427"/>
      <c r="K15" s="427"/>
      <c r="L15" s="335"/>
    </row>
    <row r="16" spans="1:12" ht="13.5" thickBot="1">
      <c r="A16" s="467" t="s">
        <v>44</v>
      </c>
      <c r="B16" s="417" t="s">
        <v>22</v>
      </c>
      <c r="C16" s="417"/>
      <c r="D16" s="417"/>
      <c r="E16" s="417"/>
      <c r="F16" s="437" t="s">
        <v>90</v>
      </c>
      <c r="G16" s="158"/>
      <c r="H16" s="417" t="s">
        <v>22</v>
      </c>
      <c r="I16" s="417"/>
      <c r="J16" s="417"/>
      <c r="K16" s="417"/>
      <c r="L16" s="437" t="s">
        <v>90</v>
      </c>
    </row>
    <row r="17" spans="1:12" s="5" customFormat="1" ht="57.75" customHeight="1" thickBot="1">
      <c r="A17" s="468"/>
      <c r="B17" s="311">
        <v>2018</v>
      </c>
      <c r="C17" s="311">
        <v>2019</v>
      </c>
      <c r="D17" s="295" t="s">
        <v>52</v>
      </c>
      <c r="E17" s="295" t="s">
        <v>53</v>
      </c>
      <c r="F17" s="438"/>
      <c r="G17" s="336"/>
      <c r="H17" s="311">
        <v>2018</v>
      </c>
      <c r="I17" s="311">
        <v>2019</v>
      </c>
      <c r="J17" s="295" t="s">
        <v>52</v>
      </c>
      <c r="K17" s="295" t="s">
        <v>53</v>
      </c>
      <c r="L17" s="438"/>
    </row>
    <row r="18" spans="1:13" s="5" customFormat="1" ht="12.75">
      <c r="A18" s="296" t="s">
        <v>1</v>
      </c>
      <c r="B18" s="297">
        <v>1458337.1925749998</v>
      </c>
      <c r="C18" s="297">
        <v>1700933.874112</v>
      </c>
      <c r="D18" s="298">
        <v>16.635156997446177</v>
      </c>
      <c r="E18" s="298">
        <v>16.63515699744618</v>
      </c>
      <c r="F18" s="298">
        <v>100</v>
      </c>
      <c r="G18" s="297">
        <v>0</v>
      </c>
      <c r="H18" s="297">
        <v>4725477.996894</v>
      </c>
      <c r="I18" s="297">
        <v>5231235.293030002</v>
      </c>
      <c r="J18" s="298">
        <v>10.70277539051987</v>
      </c>
      <c r="K18" s="298">
        <v>10.702775390519868</v>
      </c>
      <c r="L18" s="298">
        <v>99.99999999999999</v>
      </c>
      <c r="M18" s="16"/>
    </row>
    <row r="19" spans="1:13" s="5" customFormat="1" ht="14.25">
      <c r="A19" s="211" t="s">
        <v>87</v>
      </c>
      <c r="B19" s="337">
        <v>861260.8492080003</v>
      </c>
      <c r="C19" s="337">
        <v>1037450.6088070003</v>
      </c>
      <c r="D19" s="338">
        <v>20.457188987636066</v>
      </c>
      <c r="E19" s="338">
        <v>12.081551543501407</v>
      </c>
      <c r="F19" s="338">
        <v>60.993000644932074</v>
      </c>
      <c r="G19" s="297">
        <v>0</v>
      </c>
      <c r="H19" s="337">
        <v>2890624.945412</v>
      </c>
      <c r="I19" s="337">
        <v>3162350.3509509997</v>
      </c>
      <c r="J19" s="338">
        <v>9.400230423192113</v>
      </c>
      <c r="K19" s="338">
        <v>5.75022052197897</v>
      </c>
      <c r="L19" s="338">
        <v>60.45131166561089</v>
      </c>
      <c r="M19" s="16"/>
    </row>
    <row r="20" spans="1:12" s="5" customFormat="1" ht="14.25">
      <c r="A20" s="214" t="s">
        <v>88</v>
      </c>
      <c r="B20" s="297">
        <v>597076.3433669994</v>
      </c>
      <c r="C20" s="297">
        <v>663483.2653049997</v>
      </c>
      <c r="D20" s="298">
        <v>11.122015245742634</v>
      </c>
      <c r="E20" s="298">
        <v>4.553605453944776</v>
      </c>
      <c r="F20" s="298">
        <v>39.00699935506792</v>
      </c>
      <c r="G20" s="297">
        <v>0</v>
      </c>
      <c r="H20" s="297">
        <v>1834853.0514819997</v>
      </c>
      <c r="I20" s="297">
        <v>2068884.9420790023</v>
      </c>
      <c r="J20" s="298">
        <v>12.754802920483277</v>
      </c>
      <c r="K20" s="298">
        <v>4.952554868540899</v>
      </c>
      <c r="L20" s="298">
        <v>39.5486883343891</v>
      </c>
    </row>
    <row r="21" spans="1:13" ht="12.75">
      <c r="A21" s="172" t="s">
        <v>145</v>
      </c>
      <c r="B21" s="299">
        <v>12772.76634</v>
      </c>
      <c r="C21" s="299">
        <v>40225.07075</v>
      </c>
      <c r="D21" s="300">
        <v>214.92841628229456</v>
      </c>
      <c r="E21" s="300">
        <v>1.882438749403847</v>
      </c>
      <c r="F21" s="300">
        <v>2.3648815137508006</v>
      </c>
      <c r="G21" s="301">
        <v>0</v>
      </c>
      <c r="H21" s="299">
        <v>68058.09003</v>
      </c>
      <c r="I21" s="299">
        <v>99003.06723999997</v>
      </c>
      <c r="J21" s="300">
        <v>45.468477291030986</v>
      </c>
      <c r="K21" s="300">
        <v>0.6548539053687212</v>
      </c>
      <c r="L21" s="300">
        <v>1.8925370719208474</v>
      </c>
      <c r="M21" s="5"/>
    </row>
    <row r="22" spans="1:13" ht="12.75">
      <c r="A22" s="159" t="s">
        <v>119</v>
      </c>
      <c r="B22" s="301">
        <v>24381.992560000002</v>
      </c>
      <c r="C22" s="301">
        <v>43793.46886</v>
      </c>
      <c r="D22" s="302">
        <v>79.61398664293577</v>
      </c>
      <c r="E22" s="302">
        <v>1.3310691381137285</v>
      </c>
      <c r="F22" s="302">
        <v>2.57467203907989</v>
      </c>
      <c r="G22" s="301">
        <v>0</v>
      </c>
      <c r="H22" s="301">
        <v>76513.83567</v>
      </c>
      <c r="I22" s="301">
        <v>141833.79862000007</v>
      </c>
      <c r="J22" s="302">
        <v>85.37013257539657</v>
      </c>
      <c r="K22" s="302">
        <v>1.3822932408728619</v>
      </c>
      <c r="L22" s="302">
        <v>2.71128692698982</v>
      </c>
      <c r="M22" s="5"/>
    </row>
    <row r="23" spans="1:13" ht="12.75">
      <c r="A23" s="172" t="s">
        <v>146</v>
      </c>
      <c r="B23" s="299">
        <v>20568.576449999997</v>
      </c>
      <c r="C23" s="299">
        <v>36295.364830000006</v>
      </c>
      <c r="D23" s="300">
        <v>76.46026655383831</v>
      </c>
      <c r="E23" s="300">
        <v>1.0784054922326345</v>
      </c>
      <c r="F23" s="300">
        <v>2.1338492567177894</v>
      </c>
      <c r="G23" s="301">
        <v>0</v>
      </c>
      <c r="H23" s="299">
        <v>96694.26455999997</v>
      </c>
      <c r="I23" s="299">
        <v>92441.24182000001</v>
      </c>
      <c r="J23" s="300">
        <v>-4.398422966815074</v>
      </c>
      <c r="K23" s="300">
        <v>-0.09000195837956342</v>
      </c>
      <c r="L23" s="300">
        <v>1.7671015857988064</v>
      </c>
      <c r="M23" s="5"/>
    </row>
    <row r="24" spans="1:13" ht="12.75">
      <c r="A24" s="159" t="s">
        <v>122</v>
      </c>
      <c r="B24" s="301">
        <v>555.08251</v>
      </c>
      <c r="C24" s="301">
        <v>11306.16047</v>
      </c>
      <c r="D24" s="406" t="s">
        <v>136</v>
      </c>
      <c r="E24" s="302">
        <v>0.7372148234810305</v>
      </c>
      <c r="F24" s="302">
        <v>0.6647031164514002</v>
      </c>
      <c r="G24" s="301">
        <v>0</v>
      </c>
      <c r="H24" s="301">
        <v>1504.7812700000002</v>
      </c>
      <c r="I24" s="301">
        <v>28627.752860000008</v>
      </c>
      <c r="J24" s="406" t="s">
        <v>136</v>
      </c>
      <c r="K24" s="302">
        <v>0.5739730797144249</v>
      </c>
      <c r="L24" s="302">
        <v>0.5472465155246042</v>
      </c>
      <c r="M24" s="5"/>
    </row>
    <row r="25" spans="1:13" ht="12.75">
      <c r="A25" s="172" t="s">
        <v>129</v>
      </c>
      <c r="B25" s="299">
        <v>17433.282019999962</v>
      </c>
      <c r="C25" s="299">
        <v>20935.758269999984</v>
      </c>
      <c r="D25" s="407">
        <v>20.090745081631113</v>
      </c>
      <c r="E25" s="300">
        <v>0.24016916443142114</v>
      </c>
      <c r="F25" s="300">
        <v>1.2308390460463863</v>
      </c>
      <c r="G25" s="301">
        <v>0</v>
      </c>
      <c r="H25" s="299">
        <v>53591.09366999999</v>
      </c>
      <c r="I25" s="299">
        <v>61397.94112</v>
      </c>
      <c r="J25" s="407">
        <v>14.567434466018847</v>
      </c>
      <c r="K25" s="300">
        <v>0.16520757170240483</v>
      </c>
      <c r="L25" s="300">
        <v>1.1736795934567394</v>
      </c>
      <c r="M25" s="5"/>
    </row>
    <row r="26" spans="1:13" ht="12.75">
      <c r="A26" s="159" t="s">
        <v>117</v>
      </c>
      <c r="B26" s="301">
        <v>17351.552553999987</v>
      </c>
      <c r="C26" s="301">
        <v>20781.736070999945</v>
      </c>
      <c r="D26" s="406">
        <v>19.768741190881013</v>
      </c>
      <c r="E26" s="302">
        <v>0.23521196157270408</v>
      </c>
      <c r="F26" s="302">
        <v>1.2217838910315892</v>
      </c>
      <c r="G26" s="301">
        <v>0</v>
      </c>
      <c r="H26" s="301">
        <v>50423.96516199994</v>
      </c>
      <c r="I26" s="301">
        <v>57659.00682999997</v>
      </c>
      <c r="J26" s="406">
        <v>14.348418742468194</v>
      </c>
      <c r="K26" s="302">
        <v>0.15310708615626892</v>
      </c>
      <c r="L26" s="302">
        <v>1.1022063356015304</v>
      </c>
      <c r="M26" s="5"/>
    </row>
    <row r="27" spans="1:13" ht="12.75">
      <c r="A27" s="172" t="s">
        <v>123</v>
      </c>
      <c r="B27" s="299">
        <v>10602.90999</v>
      </c>
      <c r="C27" s="299">
        <v>12729.820419999996</v>
      </c>
      <c r="D27" s="407">
        <v>20.05968580329329</v>
      </c>
      <c r="E27" s="300">
        <v>0.14584490067379344</v>
      </c>
      <c r="F27" s="300">
        <v>0.7484018405269166</v>
      </c>
      <c r="G27" s="301">
        <v>0</v>
      </c>
      <c r="H27" s="299">
        <v>30243.473830000014</v>
      </c>
      <c r="I27" s="299">
        <v>36831.803709999986</v>
      </c>
      <c r="J27" s="407">
        <v>21.78430267975593</v>
      </c>
      <c r="K27" s="300">
        <v>0.13942144867313747</v>
      </c>
      <c r="L27" s="300">
        <v>0.7040746907154792</v>
      </c>
      <c r="M27" s="5"/>
    </row>
    <row r="28" spans="1:13" ht="12.75">
      <c r="A28" s="159" t="s">
        <v>131</v>
      </c>
      <c r="B28" s="301">
        <v>10739.875380000007</v>
      </c>
      <c r="C28" s="301">
        <v>12817.043809999997</v>
      </c>
      <c r="D28" s="406">
        <v>19.340712592141717</v>
      </c>
      <c r="E28" s="302">
        <v>0.1424340297001076</v>
      </c>
      <c r="F28" s="302">
        <v>0.7535298111863015</v>
      </c>
      <c r="G28" s="301">
        <v>0</v>
      </c>
      <c r="H28" s="301">
        <v>29272.917300000012</v>
      </c>
      <c r="I28" s="301">
        <v>37456.28251</v>
      </c>
      <c r="J28" s="406">
        <v>27.955413962106146</v>
      </c>
      <c r="K28" s="302">
        <v>0.1731753954918172</v>
      </c>
      <c r="L28" s="302">
        <v>0.7160121923765507</v>
      </c>
      <c r="M28" s="5"/>
    </row>
    <row r="29" spans="1:13" ht="12.75">
      <c r="A29" s="172" t="s">
        <v>121</v>
      </c>
      <c r="B29" s="299">
        <v>32636.654450000005</v>
      </c>
      <c r="C29" s="299">
        <v>34710.22077000001</v>
      </c>
      <c r="D29" s="407">
        <v>6.353489213107766</v>
      </c>
      <c r="E29" s="300">
        <v>0.14218702852518547</v>
      </c>
      <c r="F29" s="300">
        <v>2.040656682677981</v>
      </c>
      <c r="G29" s="301">
        <v>0</v>
      </c>
      <c r="H29" s="299">
        <v>96199.50450000001</v>
      </c>
      <c r="I29" s="299">
        <v>96746.85913000001</v>
      </c>
      <c r="J29" s="407">
        <v>0.5689786375147055</v>
      </c>
      <c r="K29" s="300">
        <v>0.011583053192920693</v>
      </c>
      <c r="L29" s="300">
        <v>1.84940752443125</v>
      </c>
      <c r="M29" s="5"/>
    </row>
    <row r="30" spans="1:13" ht="12.75">
      <c r="A30" s="159" t="s">
        <v>151</v>
      </c>
      <c r="B30" s="301">
        <v>2717.975530000001</v>
      </c>
      <c r="C30" s="301">
        <v>4763.102309999998</v>
      </c>
      <c r="D30" s="406">
        <v>75.24448831222541</v>
      </c>
      <c r="E30" s="302">
        <v>0.1402368938001847</v>
      </c>
      <c r="F30" s="302">
        <v>0.2800286585206996</v>
      </c>
      <c r="G30" s="301">
        <v>0</v>
      </c>
      <c r="H30" s="301">
        <v>7696.107679999999</v>
      </c>
      <c r="I30" s="301">
        <v>14646.32488</v>
      </c>
      <c r="J30" s="406">
        <v>90.3082114880181</v>
      </c>
      <c r="K30" s="302">
        <v>0.1470796648417006</v>
      </c>
      <c r="L30" s="302">
        <v>0.27997832365740616</v>
      </c>
      <c r="M30" s="5"/>
    </row>
    <row r="31" spans="1:13" ht="12.75">
      <c r="A31" s="172" t="s">
        <v>127</v>
      </c>
      <c r="B31" s="299">
        <v>1406.896829999998</v>
      </c>
      <c r="C31" s="299">
        <v>3242.1626200000005</v>
      </c>
      <c r="D31" s="407">
        <v>130.44778770309728</v>
      </c>
      <c r="E31" s="300">
        <v>0.12584646399639965</v>
      </c>
      <c r="F31" s="300">
        <v>0.19061073856810712</v>
      </c>
      <c r="G31" s="301">
        <v>0</v>
      </c>
      <c r="H31" s="299">
        <v>4308.575449999998</v>
      </c>
      <c r="I31" s="299">
        <v>6878.036560000004</v>
      </c>
      <c r="J31" s="407">
        <v>59.63597805859491</v>
      </c>
      <c r="K31" s="300">
        <v>0.05437462859183519</v>
      </c>
      <c r="L31" s="300">
        <v>0.1314801605113073</v>
      </c>
      <c r="M31" s="5"/>
    </row>
    <row r="32" spans="1:13" ht="12.75">
      <c r="A32" s="159" t="s">
        <v>124</v>
      </c>
      <c r="B32" s="301">
        <v>938.9887599999997</v>
      </c>
      <c r="C32" s="301">
        <v>1860.3992900000003</v>
      </c>
      <c r="D32" s="406">
        <v>98.12796161692081</v>
      </c>
      <c r="E32" s="302">
        <v>0.06318226914127159</v>
      </c>
      <c r="F32" s="302">
        <v>0.1093751684480534</v>
      </c>
      <c r="G32" s="301">
        <v>0</v>
      </c>
      <c r="H32" s="301">
        <v>3274.3752400000003</v>
      </c>
      <c r="I32" s="301">
        <v>4644.672460000001</v>
      </c>
      <c r="J32" s="406">
        <v>41.849119895006304</v>
      </c>
      <c r="K32" s="302">
        <v>0.028998065823196736</v>
      </c>
      <c r="L32" s="302">
        <v>0.08878729783362016</v>
      </c>
      <c r="M32" s="5"/>
    </row>
    <row r="33" spans="1:13" ht="12.75">
      <c r="A33" s="172" t="s">
        <v>144</v>
      </c>
      <c r="B33" s="299">
        <v>7045.872809999999</v>
      </c>
      <c r="C33" s="299">
        <v>7816.272760000001</v>
      </c>
      <c r="D33" s="407">
        <v>10.934059849996114</v>
      </c>
      <c r="E33" s="300">
        <v>0.05282728534404992</v>
      </c>
      <c r="F33" s="300">
        <v>0.45952831435499586</v>
      </c>
      <c r="G33" s="301">
        <v>0</v>
      </c>
      <c r="H33" s="299">
        <v>37564.907320000006</v>
      </c>
      <c r="I33" s="299">
        <v>30194.499350000006</v>
      </c>
      <c r="J33" s="407">
        <v>-19.620460945676044</v>
      </c>
      <c r="K33" s="300">
        <v>-0.1559716916435646</v>
      </c>
      <c r="L33" s="300">
        <v>0.5771963534163829</v>
      </c>
      <c r="M33" s="5"/>
    </row>
    <row r="34" spans="1:13" ht="12.75">
      <c r="A34" s="159" t="s">
        <v>130</v>
      </c>
      <c r="B34" s="301">
        <v>10016.0875</v>
      </c>
      <c r="C34" s="301">
        <v>10733.618349999999</v>
      </c>
      <c r="D34" s="406">
        <v>7.1637837628714784</v>
      </c>
      <c r="E34" s="302">
        <v>0.04920198522353041</v>
      </c>
      <c r="F34" s="302">
        <v>0.6310426591747229</v>
      </c>
      <c r="G34" s="301">
        <v>0</v>
      </c>
      <c r="H34" s="301">
        <v>19208.088780000002</v>
      </c>
      <c r="I34" s="301">
        <v>28078.599049999997</v>
      </c>
      <c r="J34" s="406">
        <v>46.18111865057715</v>
      </c>
      <c r="K34" s="302">
        <v>0.18771667703945455</v>
      </c>
      <c r="L34" s="302">
        <v>0.5367489221410359</v>
      </c>
      <c r="M34" s="5"/>
    </row>
    <row r="35" spans="1:13" ht="12.75">
      <c r="A35" s="172" t="s">
        <v>135</v>
      </c>
      <c r="B35" s="299">
        <v>50.58223</v>
      </c>
      <c r="C35" s="299">
        <v>709.69196</v>
      </c>
      <c r="D35" s="407" t="s">
        <v>136</v>
      </c>
      <c r="E35" s="300">
        <v>0.04519597616763814</v>
      </c>
      <c r="F35" s="300">
        <v>0.041723665499371995</v>
      </c>
      <c r="G35" s="301">
        <v>0</v>
      </c>
      <c r="H35" s="299">
        <v>855.2421299999999</v>
      </c>
      <c r="I35" s="299">
        <v>1122.1246199999998</v>
      </c>
      <c r="J35" s="407">
        <v>31.205489140250855</v>
      </c>
      <c r="K35" s="300">
        <v>0.00564773532276351</v>
      </c>
      <c r="L35" s="300">
        <v>0.02145047120123037</v>
      </c>
      <c r="M35" s="5"/>
    </row>
    <row r="36" spans="1:13" ht="12.75">
      <c r="A36" s="159" t="s">
        <v>125</v>
      </c>
      <c r="B36" s="301">
        <v>865.1793</v>
      </c>
      <c r="C36" s="301">
        <v>1426.5551599999994</v>
      </c>
      <c r="D36" s="406">
        <v>64.88549367743765</v>
      </c>
      <c r="E36" s="302">
        <v>0.0384942428169697</v>
      </c>
      <c r="F36" s="302">
        <v>0.08386893704170337</v>
      </c>
      <c r="G36" s="301">
        <v>0</v>
      </c>
      <c r="H36" s="301">
        <v>2382.3588799999993</v>
      </c>
      <c r="I36" s="301">
        <v>4104.835619999999</v>
      </c>
      <c r="J36" s="406">
        <v>72.30131255455518</v>
      </c>
      <c r="K36" s="302">
        <v>0.03645084668962935</v>
      </c>
      <c r="L36" s="302">
        <v>0.07846780712519667</v>
      </c>
      <c r="M36" s="5"/>
    </row>
    <row r="37" spans="1:13" ht="12.75">
      <c r="A37" s="172" t="s">
        <v>149</v>
      </c>
      <c r="B37" s="299">
        <v>8452.325782000004</v>
      </c>
      <c r="C37" s="299">
        <v>8851.343919999998</v>
      </c>
      <c r="D37" s="407">
        <v>4.7208087843672475</v>
      </c>
      <c r="E37" s="300">
        <v>0.02736117134168707</v>
      </c>
      <c r="F37" s="300">
        <v>0.5203814242702989</v>
      </c>
      <c r="G37" s="301">
        <v>0</v>
      </c>
      <c r="H37" s="299">
        <v>32424.840169</v>
      </c>
      <c r="I37" s="299">
        <v>29335.462588000002</v>
      </c>
      <c r="J37" s="407">
        <v>-9.527811285724141</v>
      </c>
      <c r="K37" s="300">
        <v>-0.0653770387467809</v>
      </c>
      <c r="L37" s="300">
        <v>0.560775054929875</v>
      </c>
      <c r="M37" s="5"/>
    </row>
    <row r="38" spans="1:13" ht="12.75">
      <c r="A38" s="159" t="s">
        <v>116</v>
      </c>
      <c r="B38" s="301">
        <v>61543.99296000009</v>
      </c>
      <c r="C38" s="301">
        <v>61716.01456999985</v>
      </c>
      <c r="D38" s="406">
        <v>0.2795099923262434</v>
      </c>
      <c r="E38" s="302">
        <v>0.011795736327345072</v>
      </c>
      <c r="F38" s="302">
        <v>3.6283606029199515</v>
      </c>
      <c r="G38" s="301">
        <v>0</v>
      </c>
      <c r="H38" s="301">
        <v>160033.36296000006</v>
      </c>
      <c r="I38" s="301">
        <v>174373.02084999983</v>
      </c>
      <c r="J38" s="406">
        <v>8.960417768377393</v>
      </c>
      <c r="K38" s="302">
        <v>0.30345412462876836</v>
      </c>
      <c r="L38" s="302">
        <v>3.333304871266851</v>
      </c>
      <c r="M38" s="5"/>
    </row>
    <row r="39" spans="1:13" ht="12.75">
      <c r="A39" s="172" t="s">
        <v>142</v>
      </c>
      <c r="B39" s="299">
        <v>137.39866400000002</v>
      </c>
      <c r="C39" s="299">
        <v>187.56141999999997</v>
      </c>
      <c r="D39" s="407">
        <v>36.50891103278846</v>
      </c>
      <c r="E39" s="300">
        <v>0.0034397227373339574</v>
      </c>
      <c r="F39" s="300">
        <v>0.011026967176952687</v>
      </c>
      <c r="G39" s="301">
        <v>0</v>
      </c>
      <c r="H39" s="299">
        <v>350.6167710000001</v>
      </c>
      <c r="I39" s="299">
        <v>750.98549</v>
      </c>
      <c r="J39" s="407">
        <v>114.189836914561</v>
      </c>
      <c r="K39" s="300">
        <v>0.008472554930171244</v>
      </c>
      <c r="L39" s="300">
        <v>0.01435579644067241</v>
      </c>
      <c r="M39" s="5"/>
    </row>
    <row r="40" spans="1:13" ht="12.75">
      <c r="A40" s="159" t="s">
        <v>132</v>
      </c>
      <c r="B40" s="301">
        <v>0.823</v>
      </c>
      <c r="C40" s="301">
        <v>6.72755</v>
      </c>
      <c r="D40" s="406">
        <v>717.442284325638</v>
      </c>
      <c r="E40" s="302">
        <v>0.0004048823571162085</v>
      </c>
      <c r="F40" s="302">
        <v>0.0003955209607141386</v>
      </c>
      <c r="G40" s="301">
        <v>0</v>
      </c>
      <c r="H40" s="301">
        <v>8.389</v>
      </c>
      <c r="I40" s="301">
        <v>6.72755</v>
      </c>
      <c r="J40" s="406">
        <v>-19.80510191917988</v>
      </c>
      <c r="K40" s="302">
        <v>-3.51594061191704E-05</v>
      </c>
      <c r="L40" s="302">
        <v>0.0001286034678838411</v>
      </c>
      <c r="M40" s="5"/>
    </row>
    <row r="41" spans="1:13" ht="12.75">
      <c r="A41" s="172" t="s">
        <v>137</v>
      </c>
      <c r="B41" s="299">
        <v>0</v>
      </c>
      <c r="C41" s="299">
        <v>0</v>
      </c>
      <c r="D41" s="407" t="s">
        <v>138</v>
      </c>
      <c r="E41" s="300">
        <v>0</v>
      </c>
      <c r="F41" s="300">
        <v>0</v>
      </c>
      <c r="G41" s="301">
        <v>0</v>
      </c>
      <c r="H41" s="299">
        <v>0.101</v>
      </c>
      <c r="I41" s="299">
        <v>0</v>
      </c>
      <c r="J41" s="407">
        <v>-100</v>
      </c>
      <c r="K41" s="300">
        <v>-2.137349916058991E-06</v>
      </c>
      <c r="L41" s="300">
        <v>0</v>
      </c>
      <c r="M41" s="5"/>
    </row>
    <row r="42" spans="1:13" ht="12.75">
      <c r="A42" s="159" t="s">
        <v>148</v>
      </c>
      <c r="B42" s="301">
        <v>110.29713000000001</v>
      </c>
      <c r="C42" s="301">
        <v>55.13363</v>
      </c>
      <c r="D42" s="406">
        <v>-50.013540696843165</v>
      </c>
      <c r="E42" s="302">
        <v>-0.003782629989885761</v>
      </c>
      <c r="F42" s="302">
        <v>0.003241374096849203</v>
      </c>
      <c r="G42" s="301">
        <v>0</v>
      </c>
      <c r="H42" s="301">
        <v>581.2096300000001</v>
      </c>
      <c r="I42" s="301">
        <v>1020.27988</v>
      </c>
      <c r="J42" s="406">
        <v>75.54421457194368</v>
      </c>
      <c r="K42" s="302">
        <v>0.009291552098826735</v>
      </c>
      <c r="L42" s="302">
        <v>0.01950361287245866</v>
      </c>
      <c r="M42" s="5"/>
    </row>
    <row r="43" spans="1:13" ht="12.75">
      <c r="A43" s="172" t="s">
        <v>147</v>
      </c>
      <c r="B43" s="299">
        <v>6998.399030000001</v>
      </c>
      <c r="C43" s="299">
        <v>6639.788770000009</v>
      </c>
      <c r="D43" s="407">
        <v>-5.124175664501829</v>
      </c>
      <c r="E43" s="300">
        <v>-0.024590352754207057</v>
      </c>
      <c r="F43" s="300">
        <v>0.39036136977790614</v>
      </c>
      <c r="G43" s="301">
        <v>0</v>
      </c>
      <c r="H43" s="299">
        <v>20617.786590000003</v>
      </c>
      <c r="I43" s="299">
        <v>19816.60069000002</v>
      </c>
      <c r="J43" s="407">
        <v>-3.8858967547397816</v>
      </c>
      <c r="K43" s="300">
        <v>-0.016954600159530812</v>
      </c>
      <c r="L43" s="300">
        <v>0.3788130256041681</v>
      </c>
      <c r="M43" s="5"/>
    </row>
    <row r="44" spans="1:13" ht="12.75">
      <c r="A44" s="159" t="s">
        <v>143</v>
      </c>
      <c r="B44" s="301">
        <v>8323.385059999999</v>
      </c>
      <c r="C44" s="301">
        <v>7911.954200000002</v>
      </c>
      <c r="D44" s="406">
        <v>-4.943071322955195</v>
      </c>
      <c r="E44" s="302">
        <v>-0.02821232716924193</v>
      </c>
      <c r="F44" s="302">
        <v>0.4651535442040959</v>
      </c>
      <c r="G44" s="301">
        <v>0</v>
      </c>
      <c r="H44" s="301">
        <v>34008.97961999999</v>
      </c>
      <c r="I44" s="301">
        <v>27698.76150999999</v>
      </c>
      <c r="J44" s="406">
        <v>-18.554564648829064</v>
      </c>
      <c r="K44" s="302">
        <v>-0.13353608067051906</v>
      </c>
      <c r="L44" s="302">
        <v>0.5294879690635458</v>
      </c>
      <c r="M44" s="5"/>
    </row>
    <row r="45" spans="1:13" ht="12.75">
      <c r="A45" s="172" t="s">
        <v>139</v>
      </c>
      <c r="B45" s="299">
        <v>2642.63926</v>
      </c>
      <c r="C45" s="299">
        <v>2112.9454699999997</v>
      </c>
      <c r="D45" s="407">
        <v>-20.044120210338512</v>
      </c>
      <c r="E45" s="300">
        <v>-0.03632176376608174</v>
      </c>
      <c r="F45" s="300">
        <v>0.12422266980267513</v>
      </c>
      <c r="G45" s="301">
        <v>0</v>
      </c>
      <c r="H45" s="299">
        <v>8009.19594</v>
      </c>
      <c r="I45" s="299">
        <v>7511.3035</v>
      </c>
      <c r="J45" s="407">
        <v>-6.216509668759573</v>
      </c>
      <c r="K45" s="300">
        <v>-0.010536340245944605</v>
      </c>
      <c r="L45" s="300">
        <v>0.14358565576294985</v>
      </c>
      <c r="M45" s="5"/>
    </row>
    <row r="46" spans="1:13" ht="12.75">
      <c r="A46" s="159" t="s">
        <v>120</v>
      </c>
      <c r="B46" s="301">
        <v>3882.909077000003</v>
      </c>
      <c r="C46" s="301">
        <v>3274.5770239999993</v>
      </c>
      <c r="D46" s="406">
        <v>-15.666914700717394</v>
      </c>
      <c r="E46" s="302">
        <v>-0.04171408753046104</v>
      </c>
      <c r="F46" s="302">
        <v>0.19251642135174393</v>
      </c>
      <c r="G46" s="301">
        <v>0</v>
      </c>
      <c r="H46" s="301">
        <v>32893.504360000006</v>
      </c>
      <c r="I46" s="301">
        <v>8614.805780999995</v>
      </c>
      <c r="J46" s="406">
        <v>-73.81000915343033</v>
      </c>
      <c r="K46" s="302">
        <v>-0.5137829145529428</v>
      </c>
      <c r="L46" s="302">
        <v>0.16468014337795506</v>
      </c>
      <c r="M46" s="5"/>
    </row>
    <row r="47" spans="1:13" ht="12.75">
      <c r="A47" s="172" t="s">
        <v>133</v>
      </c>
      <c r="B47" s="299">
        <v>13858.497349999998</v>
      </c>
      <c r="C47" s="299">
        <v>12679.658000000003</v>
      </c>
      <c r="D47" s="407">
        <v>-8.506256632505648</v>
      </c>
      <c r="E47" s="300">
        <v>-0.08083448437041547</v>
      </c>
      <c r="F47" s="300">
        <v>0.745452729996316</v>
      </c>
      <c r="G47" s="301">
        <v>0</v>
      </c>
      <c r="H47" s="299">
        <v>34433.034459999995</v>
      </c>
      <c r="I47" s="299">
        <v>35004.79986999999</v>
      </c>
      <c r="J47" s="407">
        <v>1.6605141515023902</v>
      </c>
      <c r="K47" s="300">
        <v>0.012099631198702247</v>
      </c>
      <c r="L47" s="300">
        <v>0.669149787940904</v>
      </c>
      <c r="M47" s="5"/>
    </row>
    <row r="48" spans="1:13" ht="12.75">
      <c r="A48" s="159" t="s">
        <v>126</v>
      </c>
      <c r="B48" s="301">
        <v>18645.329849999995</v>
      </c>
      <c r="C48" s="301">
        <v>17425.776939999992</v>
      </c>
      <c r="D48" s="406">
        <v>-6.540795576217717</v>
      </c>
      <c r="E48" s="302">
        <v>-0.08362626395385446</v>
      </c>
      <c r="F48" s="302">
        <v>1.0244829152513295</v>
      </c>
      <c r="G48" s="301">
        <v>0</v>
      </c>
      <c r="H48" s="301">
        <v>51318.584569999985</v>
      </c>
      <c r="I48" s="301">
        <v>49486.19683999999</v>
      </c>
      <c r="J48" s="406">
        <v>-3.570612372405879</v>
      </c>
      <c r="K48" s="302">
        <v>-0.038776769909930876</v>
      </c>
      <c r="L48" s="302">
        <v>0.9459753589354783</v>
      </c>
      <c r="M48" s="5"/>
    </row>
    <row r="49" spans="1:13" ht="12.75">
      <c r="A49" s="172" t="s">
        <v>141</v>
      </c>
      <c r="B49" s="299">
        <v>2258.2111</v>
      </c>
      <c r="C49" s="299">
        <v>149.92815</v>
      </c>
      <c r="D49" s="407">
        <v>-93.36075577699535</v>
      </c>
      <c r="E49" s="300">
        <v>-0.14456759113969964</v>
      </c>
      <c r="F49" s="300">
        <v>0.008814460825425821</v>
      </c>
      <c r="G49" s="301">
        <v>0</v>
      </c>
      <c r="H49" s="299">
        <v>8383.681669999998</v>
      </c>
      <c r="I49" s="299">
        <v>677.2100700000001</v>
      </c>
      <c r="J49" s="407">
        <v>-91.92228311311824</v>
      </c>
      <c r="K49" s="300">
        <v>-0.16308342997397024</v>
      </c>
      <c r="L49" s="300">
        <v>0.012945509656243177</v>
      </c>
      <c r="M49" s="5"/>
    </row>
    <row r="50" spans="1:13" ht="12.75">
      <c r="A50" s="159" t="s">
        <v>150</v>
      </c>
      <c r="B50" s="301">
        <v>72430.30034999996</v>
      </c>
      <c r="C50" s="301">
        <v>69614.09428999996</v>
      </c>
      <c r="D50" s="406">
        <v>-3.8881601296576807</v>
      </c>
      <c r="E50" s="302">
        <v>-0.19311076164953322</v>
      </c>
      <c r="F50" s="302">
        <v>4.092698449335259</v>
      </c>
      <c r="G50" s="301">
        <v>0</v>
      </c>
      <c r="H50" s="301">
        <v>174463.92133</v>
      </c>
      <c r="I50" s="301">
        <v>273176.1075499999</v>
      </c>
      <c r="J50" s="406">
        <v>56.580286323660545</v>
      </c>
      <c r="K50" s="302">
        <v>2.0889354745674873</v>
      </c>
      <c r="L50" s="302">
        <v>5.22201912641885</v>
      </c>
      <c r="M50" s="5"/>
    </row>
    <row r="51" spans="1:13" ht="12.75">
      <c r="A51" s="172" t="s">
        <v>140</v>
      </c>
      <c r="B51" s="299">
        <v>3000</v>
      </c>
      <c r="C51" s="299">
        <v>0</v>
      </c>
      <c r="D51" s="407">
        <v>-100</v>
      </c>
      <c r="E51" s="300">
        <v>-0.2057137413263713</v>
      </c>
      <c r="F51" s="300">
        <v>0</v>
      </c>
      <c r="G51" s="301">
        <v>0</v>
      </c>
      <c r="H51" s="299">
        <v>3000</v>
      </c>
      <c r="I51" s="299">
        <v>1000</v>
      </c>
      <c r="J51" s="407">
        <v>-66.66666666666667</v>
      </c>
      <c r="K51" s="300">
        <v>-0.04232376071403943</v>
      </c>
      <c r="L51" s="300">
        <v>0.019115943825588975</v>
      </c>
      <c r="M51" s="5"/>
    </row>
    <row r="52" spans="1:13" ht="12.75">
      <c r="A52" s="159" t="s">
        <v>118</v>
      </c>
      <c r="B52" s="301">
        <v>22494.421089999996</v>
      </c>
      <c r="C52" s="301">
        <v>16151.011799999998</v>
      </c>
      <c r="D52" s="406">
        <v>-28.19992239240151</v>
      </c>
      <c r="E52" s="302">
        <v>-0.4349754859367866</v>
      </c>
      <c r="F52" s="302">
        <v>0.9495379006683546</v>
      </c>
      <c r="G52" s="301">
        <v>0</v>
      </c>
      <c r="H52" s="301">
        <v>59654.08104</v>
      </c>
      <c r="I52" s="301">
        <v>61953.16138</v>
      </c>
      <c r="J52" s="406">
        <v>3.854020211053766</v>
      </c>
      <c r="K52" s="302">
        <v>0.04865286308625612</v>
      </c>
      <c r="L52" s="302">
        <v>1.184293152757728</v>
      </c>
      <c r="M52" s="5"/>
    </row>
    <row r="53" spans="1:13" ht="12.75">
      <c r="A53" s="172" t="s">
        <v>134</v>
      </c>
      <c r="B53" s="299">
        <v>16680.7337</v>
      </c>
      <c r="C53" s="299">
        <v>8004.897349999998</v>
      </c>
      <c r="D53" s="407">
        <v>-52.01111957083759</v>
      </c>
      <c r="E53" s="300">
        <v>-0.5949129182312765</v>
      </c>
      <c r="F53" s="300">
        <v>0.470617786607318</v>
      </c>
      <c r="G53" s="301">
        <v>0</v>
      </c>
      <c r="H53" s="299">
        <v>44113.2842</v>
      </c>
      <c r="I53" s="299">
        <v>32899.71218</v>
      </c>
      <c r="J53" s="407">
        <v>-25.4199437275178</v>
      </c>
      <c r="K53" s="300">
        <v>-0.23730026946206392</v>
      </c>
      <c r="L53" s="300">
        <v>0.6289090499109253</v>
      </c>
      <c r="M53" s="5"/>
    </row>
    <row r="54" spans="1:13" ht="12.75">
      <c r="A54" s="159" t="s">
        <v>128</v>
      </c>
      <c r="B54" s="301">
        <v>185498.96601</v>
      </c>
      <c r="C54" s="301">
        <v>171978.1133499998</v>
      </c>
      <c r="D54" s="406">
        <v>-7.288909987385761</v>
      </c>
      <c r="E54" s="302">
        <v>-0.9271417288704203</v>
      </c>
      <c r="F54" s="302">
        <v>10.11080536212989</v>
      </c>
      <c r="G54" s="301">
        <v>0</v>
      </c>
      <c r="H54" s="301">
        <v>592678.4529599999</v>
      </c>
      <c r="I54" s="301">
        <v>584273.2898599998</v>
      </c>
      <c r="J54" s="406">
        <v>-1.4181657959762894</v>
      </c>
      <c r="K54" s="302">
        <v>-0.17786905590343993</v>
      </c>
      <c r="L54" s="302">
        <v>11.168935387755818</v>
      </c>
      <c r="M54" s="5"/>
    </row>
    <row r="55" spans="1:13" ht="13.5" thickBot="1">
      <c r="A55" s="220" t="s">
        <v>152</v>
      </c>
      <c r="B55" s="339">
        <v>33.43873999929428</v>
      </c>
      <c r="C55" s="339">
        <v>12577.292170000195</v>
      </c>
      <c r="D55" s="408" t="s">
        <v>136</v>
      </c>
      <c r="E55" s="340">
        <v>0.86014767324504</v>
      </c>
      <c r="F55" s="340">
        <v>0.7394345166161368</v>
      </c>
      <c r="G55" s="303">
        <v>0</v>
      </c>
      <c r="H55" s="339">
        <v>88.4437399995327</v>
      </c>
      <c r="I55" s="339">
        <v>19619.670110002517</v>
      </c>
      <c r="J55" s="408" t="s">
        <v>136</v>
      </c>
      <c r="K55" s="340">
        <v>0.4133174756678716</v>
      </c>
      <c r="L55" s="340">
        <v>0.3750485116993951</v>
      </c>
      <c r="M55" s="5"/>
    </row>
    <row r="56" spans="1:13" s="12" customFormat="1" ht="12.75">
      <c r="A56" s="8" t="s">
        <v>81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5"/>
    </row>
    <row r="57" spans="1:13" s="12" customFormat="1" ht="12.75">
      <c r="A57" s="8" t="s">
        <v>83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5"/>
    </row>
    <row r="58" spans="1:13" ht="12.75">
      <c r="A58" s="8" t="s">
        <v>42</v>
      </c>
      <c r="B58" s="10"/>
      <c r="C58" s="10"/>
      <c r="M58" s="5"/>
    </row>
    <row r="59" spans="1:13" ht="12.75">
      <c r="A59" s="8" t="s">
        <v>43</v>
      </c>
      <c r="M59" s="5"/>
    </row>
    <row r="60" ht="12.75">
      <c r="A60" s="27" t="s">
        <v>80</v>
      </c>
    </row>
    <row r="61" ht="12.75">
      <c r="A61" s="27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D1">
      <selection activeCell="Z18" sqref="Z18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308"/>
      <c r="B1" s="306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470"/>
      <c r="Q1" s="471"/>
      <c r="R1" s="471"/>
      <c r="S1" s="471"/>
      <c r="T1" s="471"/>
      <c r="U1" s="471"/>
    </row>
    <row r="2" spans="1:21" ht="20.25">
      <c r="A2" s="308"/>
      <c r="B2" s="306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471"/>
      <c r="Q2" s="471"/>
      <c r="R2" s="471"/>
      <c r="S2" s="471"/>
      <c r="T2" s="471"/>
      <c r="U2" s="471"/>
    </row>
    <row r="3" spans="1:21" ht="20.25">
      <c r="A3" s="308"/>
      <c r="B3" s="306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471"/>
      <c r="Q3" s="471"/>
      <c r="R3" s="471"/>
      <c r="S3" s="471"/>
      <c r="T3" s="471"/>
      <c r="U3" s="471"/>
    </row>
    <row r="4" spans="1:21" ht="20.25">
      <c r="A4" s="308"/>
      <c r="B4" s="306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471"/>
      <c r="Q4" s="471"/>
      <c r="R4" s="471"/>
      <c r="S4" s="471"/>
      <c r="T4" s="471"/>
      <c r="U4" s="471"/>
    </row>
    <row r="5" spans="1:21" s="99" customFormat="1" ht="20.25">
      <c r="A5" s="308"/>
      <c r="B5" s="306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471"/>
      <c r="Q5" s="471"/>
      <c r="R5" s="471"/>
      <c r="S5" s="471"/>
      <c r="T5" s="471"/>
      <c r="U5" s="471"/>
    </row>
    <row r="6" spans="1:21" s="99" customFormat="1" ht="20.25">
      <c r="A6" s="308"/>
      <c r="B6" s="306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471"/>
      <c r="Q6" s="471"/>
      <c r="R6" s="471"/>
      <c r="S6" s="471"/>
      <c r="T6" s="471"/>
      <c r="U6" s="471"/>
    </row>
    <row r="7" spans="1:21" ht="20.25">
      <c r="A7" s="418" t="s">
        <v>58</v>
      </c>
      <c r="B7" s="418"/>
      <c r="C7" s="418"/>
      <c r="D7" s="418"/>
      <c r="E7" s="418"/>
      <c r="F7" s="418"/>
      <c r="G7" s="419"/>
      <c r="H7" s="308"/>
      <c r="I7" s="308"/>
      <c r="J7" s="308"/>
      <c r="K7" s="308"/>
      <c r="L7" s="308"/>
      <c r="M7" s="308"/>
      <c r="N7" s="308"/>
      <c r="O7" s="308"/>
      <c r="P7" s="471"/>
      <c r="Q7" s="471"/>
      <c r="R7" s="471"/>
      <c r="S7" s="471"/>
      <c r="T7" s="471"/>
      <c r="U7" s="471"/>
    </row>
    <row r="8" spans="1:21" ht="20.25">
      <c r="A8" s="418"/>
      <c r="B8" s="418"/>
      <c r="C8" s="418"/>
      <c r="D8" s="418"/>
      <c r="E8" s="418"/>
      <c r="F8" s="418"/>
      <c r="G8" s="419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41"/>
      <c r="S8" s="341"/>
      <c r="T8" s="308"/>
      <c r="U8" s="308"/>
    </row>
    <row r="9" spans="1:21" s="70" customFormat="1" ht="12">
      <c r="A9" s="420" t="s">
        <v>107</v>
      </c>
      <c r="B9" s="420"/>
      <c r="C9" s="420"/>
      <c r="D9" s="420"/>
      <c r="E9" s="420"/>
      <c r="F9" s="420"/>
      <c r="G9" s="421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344"/>
      <c r="S9" s="344"/>
      <c r="T9" s="224"/>
      <c r="U9" s="224"/>
    </row>
    <row r="10" spans="1:21" s="70" customFormat="1" ht="12">
      <c r="A10" s="420"/>
      <c r="B10" s="420"/>
      <c r="C10" s="420"/>
      <c r="D10" s="420"/>
      <c r="E10" s="420"/>
      <c r="F10" s="420"/>
      <c r="G10" s="421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344"/>
      <c r="S10" s="344"/>
      <c r="T10" s="224"/>
      <c r="U10" s="224"/>
    </row>
    <row r="11" spans="1:21" s="70" customFormat="1" ht="12">
      <c r="A11" s="420"/>
      <c r="B11" s="420"/>
      <c r="C11" s="420"/>
      <c r="D11" s="420"/>
      <c r="E11" s="420"/>
      <c r="F11" s="420"/>
      <c r="G11" s="421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344"/>
      <c r="S11" s="344"/>
      <c r="T11" s="224"/>
      <c r="U11" s="224"/>
    </row>
    <row r="12" spans="1:21" s="70" customFormat="1" ht="12">
      <c r="A12" s="420"/>
      <c r="B12" s="420"/>
      <c r="C12" s="420"/>
      <c r="D12" s="420"/>
      <c r="E12" s="420"/>
      <c r="F12" s="420"/>
      <c r="G12" s="421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344"/>
      <c r="S12" s="344"/>
      <c r="T12" s="224"/>
      <c r="U12" s="224"/>
    </row>
    <row r="13" spans="1:21" s="70" customFormat="1" ht="12">
      <c r="A13" s="422"/>
      <c r="B13" s="422"/>
      <c r="C13" s="422"/>
      <c r="D13" s="422"/>
      <c r="E13" s="422"/>
      <c r="F13" s="422"/>
      <c r="G13" s="423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344"/>
      <c r="S13" s="344"/>
      <c r="T13" s="224"/>
      <c r="U13" s="224"/>
    </row>
    <row r="14" spans="1:21" s="70" customFormat="1" ht="12.75" thickBot="1">
      <c r="A14" s="250"/>
      <c r="B14" s="250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</row>
    <row r="15" spans="1:21" s="103" customFormat="1" ht="12.75" thickBot="1">
      <c r="A15" s="227"/>
      <c r="B15" s="227"/>
      <c r="C15" s="444" t="s">
        <v>93</v>
      </c>
      <c r="D15" s="444"/>
      <c r="E15" s="444"/>
      <c r="F15" s="444"/>
      <c r="G15" s="444"/>
      <c r="H15" s="444"/>
      <c r="I15" s="444"/>
      <c r="J15" s="444"/>
      <c r="K15" s="444"/>
      <c r="L15" s="227"/>
      <c r="M15" s="444" t="s">
        <v>91</v>
      </c>
      <c r="N15" s="444"/>
      <c r="O15" s="444"/>
      <c r="P15" s="444"/>
      <c r="Q15" s="444"/>
      <c r="R15" s="444"/>
      <c r="S15" s="444"/>
      <c r="T15" s="444"/>
      <c r="U15" s="444"/>
    </row>
    <row r="16" spans="1:53" s="70" customFormat="1" ht="12.75" thickBot="1">
      <c r="A16" s="445" t="s">
        <v>2</v>
      </c>
      <c r="B16" s="445" t="s">
        <v>15</v>
      </c>
      <c r="C16" s="444" t="s">
        <v>7</v>
      </c>
      <c r="D16" s="444"/>
      <c r="E16" s="444"/>
      <c r="F16" s="444"/>
      <c r="G16" s="444"/>
      <c r="H16" s="441" t="s">
        <v>22</v>
      </c>
      <c r="I16" s="441"/>
      <c r="J16" s="441"/>
      <c r="K16" s="441"/>
      <c r="L16" s="227"/>
      <c r="M16" s="444" t="s">
        <v>7</v>
      </c>
      <c r="N16" s="444"/>
      <c r="O16" s="444"/>
      <c r="P16" s="444"/>
      <c r="Q16" s="444"/>
      <c r="R16" s="441" t="s">
        <v>22</v>
      </c>
      <c r="S16" s="441"/>
      <c r="T16" s="441"/>
      <c r="U16" s="44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</row>
    <row r="17" spans="1:53" s="70" customFormat="1" ht="24.75" thickBot="1">
      <c r="A17" s="446"/>
      <c r="B17" s="446"/>
      <c r="C17" s="311">
        <v>2018</v>
      </c>
      <c r="D17" s="311">
        <v>2019</v>
      </c>
      <c r="E17" s="167" t="s">
        <v>52</v>
      </c>
      <c r="F17" s="167" t="s">
        <v>53</v>
      </c>
      <c r="G17" s="228"/>
      <c r="H17" s="311">
        <v>2018</v>
      </c>
      <c r="I17" s="311">
        <v>2019</v>
      </c>
      <c r="J17" s="167" t="s">
        <v>52</v>
      </c>
      <c r="K17" s="167" t="s">
        <v>53</v>
      </c>
      <c r="L17" s="227"/>
      <c r="M17" s="311">
        <v>2018</v>
      </c>
      <c r="N17" s="311">
        <v>2019</v>
      </c>
      <c r="O17" s="167" t="s">
        <v>52</v>
      </c>
      <c r="P17" s="167" t="s">
        <v>53</v>
      </c>
      <c r="Q17" s="228"/>
      <c r="R17" s="311">
        <v>2018</v>
      </c>
      <c r="S17" s="311">
        <v>2019</v>
      </c>
      <c r="T17" s="167" t="s">
        <v>52</v>
      </c>
      <c r="U17" s="167" t="s">
        <v>53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</row>
    <row r="18" spans="1:58" s="25" customFormat="1" ht="12">
      <c r="A18" s="469" t="s">
        <v>1</v>
      </c>
      <c r="B18" s="469"/>
      <c r="C18" s="170">
        <v>1701165.521</v>
      </c>
      <c r="D18" s="170">
        <v>2276650.314</v>
      </c>
      <c r="E18" s="171">
        <v>33.828853565155214</v>
      </c>
      <c r="F18" s="171">
        <v>33.82885356515523</v>
      </c>
      <c r="G18" s="170"/>
      <c r="H18" s="170">
        <v>1458337.1919999998</v>
      </c>
      <c r="I18" s="170">
        <v>1700933.874</v>
      </c>
      <c r="J18" s="171">
        <v>16.635157035753643</v>
      </c>
      <c r="K18" s="171">
        <v>16.635157035753636</v>
      </c>
      <c r="L18" s="170"/>
      <c r="M18" s="170">
        <v>5225596.432</v>
      </c>
      <c r="N18" s="170">
        <v>6155073.58</v>
      </c>
      <c r="O18" s="171">
        <v>17.78700594458764</v>
      </c>
      <c r="P18" s="171">
        <v>17.787005944587648</v>
      </c>
      <c r="Q18" s="170"/>
      <c r="R18" s="170">
        <v>4725477.996</v>
      </c>
      <c r="S18" s="170">
        <v>5231235.292</v>
      </c>
      <c r="T18" s="171">
        <v>10.702775389666641</v>
      </c>
      <c r="U18" s="171">
        <v>10.702775389666629</v>
      </c>
      <c r="V18" s="46"/>
      <c r="W18" s="11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25" s="25" customFormat="1" ht="12">
      <c r="A19" s="346" t="s">
        <v>24</v>
      </c>
      <c r="B19" s="243" t="s">
        <v>25</v>
      </c>
      <c r="C19" s="173">
        <v>1330598.774</v>
      </c>
      <c r="D19" s="173">
        <v>1589336.996</v>
      </c>
      <c r="E19" s="174">
        <v>19.445247286842914</v>
      </c>
      <c r="F19" s="174">
        <v>15.209467791699973</v>
      </c>
      <c r="G19" s="175"/>
      <c r="H19" s="173">
        <v>1381718.909</v>
      </c>
      <c r="I19" s="173">
        <v>1622323.487</v>
      </c>
      <c r="J19" s="174">
        <v>17.413424426110957</v>
      </c>
      <c r="K19" s="174">
        <v>16.498555980049368</v>
      </c>
      <c r="L19" s="175"/>
      <c r="M19" s="173">
        <v>4069936.955</v>
      </c>
      <c r="N19" s="173">
        <v>4486628.138</v>
      </c>
      <c r="O19" s="174">
        <v>10.238271197004334</v>
      </c>
      <c r="P19" s="174">
        <v>7.974040636745447</v>
      </c>
      <c r="Q19" s="175"/>
      <c r="R19" s="173">
        <v>4498623.017</v>
      </c>
      <c r="S19" s="173">
        <v>4946142.692</v>
      </c>
      <c r="T19" s="174">
        <v>9.947925694348081</v>
      </c>
      <c r="U19" s="174">
        <v>9.470357821554012</v>
      </c>
      <c r="V19" s="103"/>
      <c r="W19" s="115"/>
      <c r="X19" s="103"/>
      <c r="Y19" s="103"/>
    </row>
    <row r="20" spans="1:25" s="70" customFormat="1" ht="12">
      <c r="A20" s="244" t="s">
        <v>62</v>
      </c>
      <c r="B20" s="245" t="s">
        <v>65</v>
      </c>
      <c r="C20" s="175">
        <v>2874.369</v>
      </c>
      <c r="D20" s="175">
        <v>2194.937</v>
      </c>
      <c r="E20" s="176">
        <v>-23.637605331813706</v>
      </c>
      <c r="F20" s="176">
        <v>-0.039939205892240766</v>
      </c>
      <c r="G20" s="175"/>
      <c r="H20" s="175">
        <v>12223.946</v>
      </c>
      <c r="I20" s="175">
        <v>7542.297</v>
      </c>
      <c r="J20" s="176">
        <v>-38.298999357490615</v>
      </c>
      <c r="K20" s="176">
        <v>-0.32102651058219744</v>
      </c>
      <c r="L20" s="175"/>
      <c r="M20" s="175">
        <v>10813.895</v>
      </c>
      <c r="N20" s="175">
        <v>13057.103000000001</v>
      </c>
      <c r="O20" s="176">
        <v>20.74375606569141</v>
      </c>
      <c r="P20" s="176">
        <v>0.042927310388212556</v>
      </c>
      <c r="Q20" s="175"/>
      <c r="R20" s="175">
        <v>48431.519</v>
      </c>
      <c r="S20" s="175">
        <v>41270.439</v>
      </c>
      <c r="T20" s="176">
        <v>-14.785990916369984</v>
      </c>
      <c r="U20" s="176">
        <v>-0.15154191821571655</v>
      </c>
      <c r="V20" s="103"/>
      <c r="W20" s="115"/>
      <c r="X20" s="103"/>
      <c r="Y20" s="103"/>
    </row>
    <row r="21" spans="1:25" s="70" customFormat="1" ht="12">
      <c r="A21" s="346" t="s">
        <v>23</v>
      </c>
      <c r="B21" s="243" t="s">
        <v>57</v>
      </c>
      <c r="C21" s="173">
        <v>7934.428</v>
      </c>
      <c r="D21" s="173">
        <v>1265.91</v>
      </c>
      <c r="E21" s="174">
        <v>-84.04535273368163</v>
      </c>
      <c r="F21" s="174">
        <v>-0.39199701132433196</v>
      </c>
      <c r="G21" s="175"/>
      <c r="H21" s="173">
        <v>41117.42</v>
      </c>
      <c r="I21" s="173">
        <v>26907.622</v>
      </c>
      <c r="J21" s="174">
        <v>-34.55907009729696</v>
      </c>
      <c r="K21" s="174">
        <v>-0.9743835704081805</v>
      </c>
      <c r="L21" s="175"/>
      <c r="M21" s="173">
        <v>12072.336</v>
      </c>
      <c r="N21" s="173">
        <v>14727.086</v>
      </c>
      <c r="O21" s="174">
        <v>21.99035878391722</v>
      </c>
      <c r="P21" s="174">
        <v>0.050802813316066654</v>
      </c>
      <c r="Q21" s="175"/>
      <c r="R21" s="173">
        <v>106903.182</v>
      </c>
      <c r="S21" s="173">
        <v>116821.308</v>
      </c>
      <c r="T21" s="174">
        <v>9.277671454157478</v>
      </c>
      <c r="U21" s="174">
        <v>0.20988619581755438</v>
      </c>
      <c r="V21" s="103"/>
      <c r="W21" s="115"/>
      <c r="X21" s="103"/>
      <c r="Y21" s="103"/>
    </row>
    <row r="22" spans="1:25" s="70" customFormat="1" ht="12.75" thickBot="1">
      <c r="A22" s="442" t="s">
        <v>50</v>
      </c>
      <c r="B22" s="442"/>
      <c r="C22" s="177">
        <v>359757.95</v>
      </c>
      <c r="D22" s="177">
        <v>683852.471</v>
      </c>
      <c r="E22" s="178">
        <v>90.08682671223805</v>
      </c>
      <c r="F22" s="178">
        <v>19.05132199067183</v>
      </c>
      <c r="G22" s="177"/>
      <c r="H22" s="177">
        <v>23276.917</v>
      </c>
      <c r="I22" s="177">
        <v>44160.468</v>
      </c>
      <c r="J22" s="178">
        <v>89.71785653572593</v>
      </c>
      <c r="K22" s="178">
        <v>1.4320111366946473</v>
      </c>
      <c r="L22" s="177"/>
      <c r="M22" s="177">
        <v>1132773.246</v>
      </c>
      <c r="N22" s="177">
        <v>1640661.253</v>
      </c>
      <c r="O22" s="178">
        <v>44.835805294080885</v>
      </c>
      <c r="P22" s="178">
        <v>9.719235184137924</v>
      </c>
      <c r="Q22" s="177"/>
      <c r="R22" s="177">
        <v>71520.27799999999</v>
      </c>
      <c r="S22" s="177">
        <v>127000.853</v>
      </c>
      <c r="T22" s="178">
        <v>77.57320937706649</v>
      </c>
      <c r="U22" s="178">
        <v>1.1740732905107787</v>
      </c>
      <c r="V22" s="103"/>
      <c r="W22" s="115"/>
      <c r="X22" s="103"/>
      <c r="Y22" s="103"/>
    </row>
    <row r="23" spans="1:22" ht="12.75">
      <c r="A23" s="8" t="s">
        <v>81</v>
      </c>
      <c r="B23" s="2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1" ht="12.75">
      <c r="A24" s="8" t="s">
        <v>83</v>
      </c>
      <c r="B24" s="2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2.75">
      <c r="A25" s="1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ht="12.75">
      <c r="A26" s="9"/>
    </row>
    <row r="27" spans="3:11" ht="12.75">
      <c r="C27" s="15"/>
      <c r="D27" s="51"/>
      <c r="E27" s="51"/>
      <c r="F27" s="51"/>
      <c r="G27" s="51"/>
      <c r="H27" s="51"/>
      <c r="I27" s="51"/>
      <c r="J27" s="51"/>
      <c r="K27" s="51"/>
    </row>
    <row r="28" spans="3:11" ht="12.75">
      <c r="C28" s="35"/>
      <c r="D28" s="99"/>
      <c r="E28" s="99"/>
      <c r="F28" s="99"/>
      <c r="G28" s="99"/>
      <c r="H28" s="99"/>
      <c r="I28" s="99"/>
      <c r="J28" s="99"/>
      <c r="K28" s="99"/>
    </row>
    <row r="29" spans="3:11" ht="12.75">
      <c r="C29" s="35"/>
      <c r="D29" s="51"/>
      <c r="E29" s="51"/>
      <c r="F29" s="51"/>
      <c r="G29" s="51"/>
      <c r="H29" s="51"/>
      <c r="I29" s="51"/>
      <c r="J29" s="51"/>
      <c r="K29" s="51"/>
    </row>
    <row r="30" spans="3:11" ht="12.75">
      <c r="C30" s="35"/>
      <c r="D30" s="99"/>
      <c r="E30" s="99"/>
      <c r="F30" s="99"/>
      <c r="G30" s="99"/>
      <c r="H30" s="99"/>
      <c r="I30" s="99"/>
      <c r="J30" s="99"/>
      <c r="K30" s="99"/>
    </row>
    <row r="31" spans="3:11" ht="12.75">
      <c r="C31" s="35"/>
      <c r="D31" s="51"/>
      <c r="E31" s="51"/>
      <c r="F31" s="51"/>
      <c r="G31" s="51"/>
      <c r="H31" s="51"/>
      <c r="I31" s="51"/>
      <c r="J31" s="51"/>
      <c r="K31" s="51"/>
    </row>
    <row r="32" spans="3:2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3:21" ht="12.7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4:11" ht="12.75">
      <c r="D34" s="99"/>
      <c r="E34" s="99"/>
      <c r="F34" s="99"/>
      <c r="G34" s="99"/>
      <c r="H34" s="99"/>
      <c r="I34" s="99"/>
      <c r="J34" s="99"/>
      <c r="K34" s="99"/>
    </row>
    <row r="35" spans="4:11" ht="12.75">
      <c r="D35" s="51"/>
      <c r="E35" s="51"/>
      <c r="F35" s="51"/>
      <c r="G35" s="51"/>
      <c r="H35" s="51"/>
      <c r="I35" s="51"/>
      <c r="J35" s="51"/>
      <c r="K35" s="51"/>
    </row>
    <row r="36" spans="4:11" ht="12.75">
      <c r="D36" s="99"/>
      <c r="E36" s="99"/>
      <c r="F36" s="99"/>
      <c r="G36" s="99"/>
      <c r="H36" s="99"/>
      <c r="I36" s="99"/>
      <c r="J36" s="99"/>
      <c r="K36" s="99"/>
    </row>
    <row r="37" spans="4:11" ht="12.75">
      <c r="D37" s="51"/>
      <c r="E37" s="51"/>
      <c r="F37" s="51"/>
      <c r="G37" s="51"/>
      <c r="H37" s="51"/>
      <c r="I37" s="51"/>
      <c r="J37" s="51"/>
      <c r="K37" s="51"/>
    </row>
    <row r="38" spans="4:11" ht="12.75">
      <c r="D38" s="99"/>
      <c r="E38" s="99"/>
      <c r="F38" s="99"/>
      <c r="G38" s="99"/>
      <c r="H38" s="99"/>
      <c r="I38" s="99"/>
      <c r="J38" s="99"/>
      <c r="K38" s="99"/>
    </row>
  </sheetData>
  <sheetProtection/>
  <mergeCells count="13">
    <mergeCell ref="P1:U7"/>
    <mergeCell ref="H16:K16"/>
    <mergeCell ref="A7:G8"/>
    <mergeCell ref="A9:G13"/>
    <mergeCell ref="A22:B22"/>
    <mergeCell ref="A16:A17"/>
    <mergeCell ref="B16:B17"/>
    <mergeCell ref="C16:G16"/>
    <mergeCell ref="M15:U15"/>
    <mergeCell ref="M16:Q16"/>
    <mergeCell ref="R16:U16"/>
    <mergeCell ref="C15:K15"/>
    <mergeCell ref="A18:B18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F4">
      <selection activeCell="N17" sqref="N17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9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308"/>
      <c r="B1" s="306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470"/>
      <c r="Q1" s="471"/>
      <c r="R1" s="471"/>
      <c r="S1" s="471"/>
      <c r="T1" s="471"/>
      <c r="U1" s="471"/>
    </row>
    <row r="2" spans="1:21" ht="20.25">
      <c r="A2" s="308"/>
      <c r="B2" s="306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471"/>
      <c r="Q2" s="471"/>
      <c r="R2" s="471"/>
      <c r="S2" s="471"/>
      <c r="T2" s="471"/>
      <c r="U2" s="471"/>
    </row>
    <row r="3" spans="1:21" ht="20.25">
      <c r="A3" s="308"/>
      <c r="B3" s="306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471"/>
      <c r="Q3" s="471"/>
      <c r="R3" s="471"/>
      <c r="S3" s="471"/>
      <c r="T3" s="471"/>
      <c r="U3" s="471"/>
    </row>
    <row r="4" spans="1:21" ht="20.25">
      <c r="A4" s="308"/>
      <c r="B4" s="306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471"/>
      <c r="Q4" s="471"/>
      <c r="R4" s="471"/>
      <c r="S4" s="471"/>
      <c r="T4" s="471"/>
      <c r="U4" s="471"/>
    </row>
    <row r="5" spans="1:21" s="99" customFormat="1" ht="20.25">
      <c r="A5" s="308"/>
      <c r="B5" s="306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471"/>
      <c r="Q5" s="471"/>
      <c r="R5" s="471"/>
      <c r="S5" s="471"/>
      <c r="T5" s="471"/>
      <c r="U5" s="471"/>
    </row>
    <row r="6" spans="1:21" s="99" customFormat="1" ht="20.25">
      <c r="A6" s="308"/>
      <c r="B6" s="306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471"/>
      <c r="Q6" s="471"/>
      <c r="R6" s="471"/>
      <c r="S6" s="471"/>
      <c r="T6" s="471"/>
      <c r="U6" s="471"/>
    </row>
    <row r="7" spans="1:21" s="99" customFormat="1" ht="20.25">
      <c r="A7" s="418" t="s">
        <v>58</v>
      </c>
      <c r="B7" s="418"/>
      <c r="C7" s="418"/>
      <c r="D7" s="418"/>
      <c r="E7" s="418"/>
      <c r="F7" s="418"/>
      <c r="G7" s="419"/>
      <c r="H7" s="308"/>
      <c r="I7" s="308"/>
      <c r="J7" s="308"/>
      <c r="K7" s="308"/>
      <c r="L7" s="308"/>
      <c r="M7" s="308"/>
      <c r="N7" s="308"/>
      <c r="O7" s="308"/>
      <c r="P7" s="471"/>
      <c r="Q7" s="471"/>
      <c r="R7" s="471"/>
      <c r="S7" s="471"/>
      <c r="T7" s="471"/>
      <c r="U7" s="471"/>
    </row>
    <row r="8" spans="1:21" s="99" customFormat="1" ht="20.25">
      <c r="A8" s="418"/>
      <c r="B8" s="418"/>
      <c r="C8" s="418"/>
      <c r="D8" s="418"/>
      <c r="E8" s="418"/>
      <c r="F8" s="418"/>
      <c r="G8" s="419"/>
      <c r="H8" s="308"/>
      <c r="I8" s="308"/>
      <c r="J8" s="308"/>
      <c r="K8" s="308"/>
      <c r="L8" s="308"/>
      <c r="M8" s="308"/>
      <c r="N8" s="308"/>
      <c r="O8" s="308"/>
      <c r="P8" s="471"/>
      <c r="Q8" s="471"/>
      <c r="R8" s="471"/>
      <c r="S8" s="471"/>
      <c r="T8" s="471"/>
      <c r="U8" s="471"/>
    </row>
    <row r="9" spans="1:21" s="99" customFormat="1" ht="20.25">
      <c r="A9" s="420" t="s">
        <v>114</v>
      </c>
      <c r="B9" s="420"/>
      <c r="C9" s="420"/>
      <c r="D9" s="420"/>
      <c r="E9" s="420"/>
      <c r="F9" s="420"/>
      <c r="G9" s="421"/>
      <c r="H9" s="308"/>
      <c r="I9" s="308"/>
      <c r="J9" s="308"/>
      <c r="K9" s="308"/>
      <c r="L9" s="308"/>
      <c r="M9" s="308"/>
      <c r="N9" s="308"/>
      <c r="O9" s="308"/>
      <c r="P9" s="471"/>
      <c r="Q9" s="471"/>
      <c r="R9" s="471"/>
      <c r="S9" s="471"/>
      <c r="T9" s="471"/>
      <c r="U9" s="471"/>
    </row>
    <row r="10" spans="1:21" ht="20.25">
      <c r="A10" s="420"/>
      <c r="B10" s="420"/>
      <c r="C10" s="420"/>
      <c r="D10" s="420"/>
      <c r="E10" s="420"/>
      <c r="F10" s="420"/>
      <c r="G10" s="421"/>
      <c r="H10" s="308"/>
      <c r="I10" s="308"/>
      <c r="J10" s="308"/>
      <c r="K10" s="308"/>
      <c r="L10" s="308"/>
      <c r="M10" s="308"/>
      <c r="N10" s="308"/>
      <c r="O10" s="308"/>
      <c r="P10" s="471"/>
      <c r="Q10" s="471"/>
      <c r="R10" s="471"/>
      <c r="S10" s="471"/>
      <c r="T10" s="471"/>
      <c r="U10" s="471"/>
    </row>
    <row r="11" spans="1:21" ht="18" customHeight="1">
      <c r="A11" s="420"/>
      <c r="B11" s="420"/>
      <c r="C11" s="420"/>
      <c r="D11" s="420"/>
      <c r="E11" s="420"/>
      <c r="F11" s="420"/>
      <c r="G11" s="421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</row>
    <row r="12" spans="1:21" s="22" customFormat="1" ht="10.5" customHeight="1">
      <c r="A12" s="422"/>
      <c r="B12" s="422"/>
      <c r="C12" s="422"/>
      <c r="D12" s="422"/>
      <c r="E12" s="422"/>
      <c r="F12" s="422"/>
      <c r="G12" s="423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</row>
    <row r="13" spans="1:21" s="22" customFormat="1" ht="9.75" customHeight="1" thickBot="1">
      <c r="A13" s="333"/>
      <c r="B13" s="333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</row>
    <row r="14" spans="1:21" s="24" customFormat="1" ht="13.5" thickBot="1">
      <c r="A14" s="227"/>
      <c r="B14" s="227"/>
      <c r="C14" s="444" t="s">
        <v>93</v>
      </c>
      <c r="D14" s="444"/>
      <c r="E14" s="444"/>
      <c r="F14" s="444"/>
      <c r="G14" s="444"/>
      <c r="H14" s="444"/>
      <c r="I14" s="444"/>
      <c r="J14" s="444"/>
      <c r="K14" s="441"/>
      <c r="L14" s="227"/>
      <c r="M14" s="444" t="s">
        <v>108</v>
      </c>
      <c r="N14" s="444"/>
      <c r="O14" s="444"/>
      <c r="P14" s="444"/>
      <c r="Q14" s="444"/>
      <c r="R14" s="444"/>
      <c r="S14" s="444"/>
      <c r="T14" s="444"/>
      <c r="U14" s="444"/>
    </row>
    <row r="15" spans="1:52" ht="13.5" thickBot="1">
      <c r="A15" s="445" t="s">
        <v>2</v>
      </c>
      <c r="B15" s="445" t="s">
        <v>15</v>
      </c>
      <c r="C15" s="444" t="s">
        <v>7</v>
      </c>
      <c r="D15" s="444"/>
      <c r="E15" s="444"/>
      <c r="F15" s="444"/>
      <c r="G15" s="253"/>
      <c r="H15" s="441" t="s">
        <v>22</v>
      </c>
      <c r="I15" s="441"/>
      <c r="J15" s="441"/>
      <c r="K15" s="441"/>
      <c r="L15" s="227"/>
      <c r="M15" s="444" t="s">
        <v>7</v>
      </c>
      <c r="N15" s="444"/>
      <c r="O15" s="444"/>
      <c r="P15" s="444"/>
      <c r="Q15" s="444"/>
      <c r="R15" s="441" t="s">
        <v>22</v>
      </c>
      <c r="S15" s="441"/>
      <c r="T15" s="441"/>
      <c r="U15" s="44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46"/>
      <c r="B16" s="446"/>
      <c r="C16" s="311">
        <v>2018</v>
      </c>
      <c r="D16" s="311">
        <v>2019</v>
      </c>
      <c r="E16" s="167" t="s">
        <v>52</v>
      </c>
      <c r="F16" s="167" t="s">
        <v>53</v>
      </c>
      <c r="G16" s="167"/>
      <c r="H16" s="311">
        <v>2018</v>
      </c>
      <c r="I16" s="311">
        <v>2019</v>
      </c>
      <c r="J16" s="167" t="s">
        <v>52</v>
      </c>
      <c r="K16" s="167" t="s">
        <v>53</v>
      </c>
      <c r="L16" s="227"/>
      <c r="M16" s="311">
        <v>2018</v>
      </c>
      <c r="N16" s="311">
        <v>2019</v>
      </c>
      <c r="O16" s="167" t="s">
        <v>52</v>
      </c>
      <c r="P16" s="167" t="s">
        <v>53</v>
      </c>
      <c r="Q16" s="228"/>
      <c r="R16" s="311">
        <v>2018</v>
      </c>
      <c r="S16" s="311">
        <v>2019</v>
      </c>
      <c r="T16" s="167" t="s">
        <v>52</v>
      </c>
      <c r="U16" s="167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48" t="s">
        <v>49</v>
      </c>
      <c r="B17" s="230"/>
      <c r="C17" s="170">
        <v>1701165.52</v>
      </c>
      <c r="D17" s="170">
        <v>2276650.315</v>
      </c>
      <c r="E17" s="171">
        <v>33.828853702607375</v>
      </c>
      <c r="F17" s="171">
        <v>33.828853702607375</v>
      </c>
      <c r="G17" s="170"/>
      <c r="H17" s="170">
        <v>1458337.1929999997</v>
      </c>
      <c r="I17" s="170">
        <v>1700933.874</v>
      </c>
      <c r="J17" s="171">
        <v>16.635156955775486</v>
      </c>
      <c r="K17" s="171">
        <v>16.63515695577547</v>
      </c>
      <c r="L17" s="170"/>
      <c r="M17" s="170">
        <v>5225596.43</v>
      </c>
      <c r="N17" s="170">
        <v>6155073.58</v>
      </c>
      <c r="O17" s="171">
        <v>17.787005989668447</v>
      </c>
      <c r="P17" s="171">
        <v>17.787005989668447</v>
      </c>
      <c r="Q17" s="170"/>
      <c r="R17" s="170">
        <v>4725477.997</v>
      </c>
      <c r="S17" s="170">
        <v>5231235.291</v>
      </c>
      <c r="T17" s="171">
        <v>10.702775345077953</v>
      </c>
      <c r="U17" s="171">
        <v>10.702775345077958</v>
      </c>
      <c r="V17" s="46"/>
      <c r="W17" s="116"/>
      <c r="X17" s="46"/>
      <c r="Y17" s="46"/>
      <c r="Z17" s="4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</row>
    <row r="18" spans="1:26" s="26" customFormat="1" ht="12.75">
      <c r="A18" s="233" t="s">
        <v>23</v>
      </c>
      <c r="B18" s="243" t="s">
        <v>68</v>
      </c>
      <c r="C18" s="173">
        <v>1328442.511</v>
      </c>
      <c r="D18" s="173">
        <v>1587703.217</v>
      </c>
      <c r="E18" s="174">
        <v>19.516140431612563</v>
      </c>
      <c r="F18" s="174">
        <v>15.24018109654609</v>
      </c>
      <c r="G18" s="175"/>
      <c r="H18" s="173">
        <v>1387623.069</v>
      </c>
      <c r="I18" s="173">
        <v>1628610.945</v>
      </c>
      <c r="J18" s="174">
        <v>17.36695514680868</v>
      </c>
      <c r="K18" s="174">
        <v>16.524839190602762</v>
      </c>
      <c r="L18" s="175"/>
      <c r="M18" s="173">
        <v>4064043.494</v>
      </c>
      <c r="N18" s="173">
        <v>4481042.57</v>
      </c>
      <c r="O18" s="174">
        <v>10.260694222776955</v>
      </c>
      <c r="P18" s="174">
        <v>7.979932656223136</v>
      </c>
      <c r="Q18" s="175"/>
      <c r="R18" s="173">
        <v>4515480.917</v>
      </c>
      <c r="S18" s="173">
        <v>4961026.37</v>
      </c>
      <c r="T18" s="174">
        <v>9.867065351169991</v>
      </c>
      <c r="U18" s="174">
        <v>9.428579569788646</v>
      </c>
      <c r="V18" s="103"/>
      <c r="W18" s="115"/>
      <c r="X18" s="103"/>
      <c r="Y18" s="103"/>
      <c r="Z18" s="25"/>
    </row>
    <row r="19" spans="1:26" ht="12.75">
      <c r="A19" s="244" t="s">
        <v>69</v>
      </c>
      <c r="B19" s="245" t="s">
        <v>70</v>
      </c>
      <c r="C19" s="175">
        <v>2862.86</v>
      </c>
      <c r="D19" s="175">
        <v>2198.645</v>
      </c>
      <c r="E19" s="176">
        <v>-23.201099599701003</v>
      </c>
      <c r="F19" s="176">
        <v>-0.03904470154085889</v>
      </c>
      <c r="G19" s="175"/>
      <c r="H19" s="175">
        <v>12218.258</v>
      </c>
      <c r="I19" s="175">
        <v>7542.361</v>
      </c>
      <c r="J19" s="176">
        <v>-38.26975171092312</v>
      </c>
      <c r="K19" s="176">
        <v>-0.3206320885488107</v>
      </c>
      <c r="L19" s="175"/>
      <c r="M19" s="175">
        <v>10886.867</v>
      </c>
      <c r="N19" s="175">
        <v>13120.425000000001</v>
      </c>
      <c r="O19" s="176">
        <v>20.516076847453</v>
      </c>
      <c r="P19" s="176">
        <v>0.0427426424891369</v>
      </c>
      <c r="Q19" s="175"/>
      <c r="R19" s="175">
        <v>48438.978</v>
      </c>
      <c r="S19" s="175">
        <v>41271.85599999999</v>
      </c>
      <c r="T19" s="176">
        <v>-14.796187483559232</v>
      </c>
      <c r="U19" s="176">
        <v>-0.15166977826476186</v>
      </c>
      <c r="V19" s="103"/>
      <c r="W19" s="115"/>
      <c r="X19" s="103"/>
      <c r="Y19" s="103"/>
      <c r="Z19" s="70"/>
    </row>
    <row r="20" spans="1:26" ht="12.75">
      <c r="A20" s="233" t="s">
        <v>75</v>
      </c>
      <c r="B20" s="234" t="s">
        <v>71</v>
      </c>
      <c r="C20" s="173">
        <v>7502.696</v>
      </c>
      <c r="D20" s="173">
        <v>702.499</v>
      </c>
      <c r="E20" s="174">
        <v>-90.636712456429</v>
      </c>
      <c r="F20" s="174">
        <v>-0.3997375281859698</v>
      </c>
      <c r="G20" s="175"/>
      <c r="H20" s="173">
        <v>34872.315</v>
      </c>
      <c r="I20" s="173">
        <v>20158.711</v>
      </c>
      <c r="J20" s="174">
        <v>-42.19279391115847</v>
      </c>
      <c r="K20" s="174">
        <v>-1.0089301754508573</v>
      </c>
      <c r="L20" s="175"/>
      <c r="M20" s="173">
        <v>10519.516</v>
      </c>
      <c r="N20" s="173">
        <v>13134.807</v>
      </c>
      <c r="O20" s="174">
        <v>24.861324418347785</v>
      </c>
      <c r="P20" s="174">
        <v>0.05004770335852364</v>
      </c>
      <c r="Q20" s="175"/>
      <c r="R20" s="173">
        <v>88258.275</v>
      </c>
      <c r="S20" s="173">
        <v>100857.735</v>
      </c>
      <c r="T20" s="174">
        <v>14.27566990177409</v>
      </c>
      <c r="U20" s="174">
        <v>0.26662826507707477</v>
      </c>
      <c r="V20" s="103"/>
      <c r="W20" s="115"/>
      <c r="X20" s="103"/>
      <c r="Y20" s="103"/>
      <c r="Z20" s="70"/>
    </row>
    <row r="21" spans="1:26" ht="13.5" thickBot="1">
      <c r="A21" s="349" t="s">
        <v>72</v>
      </c>
      <c r="B21" s="350" t="s">
        <v>56</v>
      </c>
      <c r="C21" s="177">
        <v>362357.453</v>
      </c>
      <c r="D21" s="177">
        <v>686045.954</v>
      </c>
      <c r="E21" s="178">
        <v>89.32850651204905</v>
      </c>
      <c r="F21" s="178">
        <v>19.027454835788117</v>
      </c>
      <c r="G21" s="177"/>
      <c r="H21" s="177">
        <v>23623.551</v>
      </c>
      <c r="I21" s="177">
        <v>44621.857</v>
      </c>
      <c r="J21" s="178">
        <v>88.88717026496144</v>
      </c>
      <c r="K21" s="178">
        <v>1.439880029172376</v>
      </c>
      <c r="L21" s="177"/>
      <c r="M21" s="177">
        <v>1140146.5529999998</v>
      </c>
      <c r="N21" s="177">
        <v>1647775.778</v>
      </c>
      <c r="O21" s="178">
        <v>44.5231556999673</v>
      </c>
      <c r="P21" s="178">
        <v>9.71428298759765</v>
      </c>
      <c r="Q21" s="177"/>
      <c r="R21" s="177">
        <v>73299.82699999999</v>
      </c>
      <c r="S21" s="177">
        <v>128079.33</v>
      </c>
      <c r="T21" s="178">
        <v>74.73346833410675</v>
      </c>
      <c r="U21" s="178">
        <v>1.159237288476999</v>
      </c>
      <c r="V21" s="103"/>
      <c r="W21" s="115"/>
      <c r="X21" s="103"/>
      <c r="Y21" s="103"/>
      <c r="Z21" s="70"/>
    </row>
    <row r="22" spans="1:22" ht="12.75">
      <c r="A22" s="8" t="s">
        <v>81</v>
      </c>
      <c r="B22" s="2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1" ht="12.75">
      <c r="A23" s="8" t="s">
        <v>83</v>
      </c>
      <c r="B23" s="2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ht="12.75">
      <c r="A24" s="121"/>
    </row>
    <row r="25" spans="2:20" ht="12.75">
      <c r="B25" s="30"/>
      <c r="C25" s="35"/>
      <c r="D25" s="35"/>
      <c r="E25" s="35"/>
      <c r="F25" s="35"/>
      <c r="G25" s="35"/>
      <c r="H25" s="35"/>
      <c r="R25" s="99"/>
      <c r="S25" s="99"/>
      <c r="T25" s="99"/>
    </row>
    <row r="26" spans="3:20" ht="12.75">
      <c r="C26" s="51"/>
      <c r="D26" s="51"/>
      <c r="E26" s="51"/>
      <c r="F26" s="51"/>
      <c r="G26" s="51"/>
      <c r="H26" s="51"/>
      <c r="I26" s="51"/>
      <c r="J26" s="51"/>
      <c r="K26" s="51"/>
      <c r="R26" s="99"/>
      <c r="S26" s="99"/>
      <c r="T26" s="99"/>
    </row>
    <row r="27" spans="3:20" ht="12.75">
      <c r="C27" s="51"/>
      <c r="D27" s="51"/>
      <c r="E27" s="51"/>
      <c r="F27" s="51"/>
      <c r="G27" s="51"/>
      <c r="H27" s="51"/>
      <c r="I27" s="51"/>
      <c r="J27" s="51"/>
      <c r="K27" s="51"/>
      <c r="R27" s="99"/>
      <c r="S27" s="99"/>
      <c r="T27" s="99"/>
    </row>
    <row r="28" spans="3:20" ht="12.75">
      <c r="C28" s="51"/>
      <c r="D28" s="51"/>
      <c r="E28" s="51"/>
      <c r="F28" s="51"/>
      <c r="G28" s="51"/>
      <c r="H28" s="51"/>
      <c r="I28" s="51"/>
      <c r="J28" s="51"/>
      <c r="K28" s="51"/>
      <c r="R28" s="99"/>
      <c r="S28" s="99"/>
      <c r="T28" s="99"/>
    </row>
    <row r="29" spans="3:22" ht="12.75">
      <c r="C29" s="51"/>
      <c r="D29" s="51"/>
      <c r="E29" s="51"/>
      <c r="F29" s="51"/>
      <c r="G29" s="51"/>
      <c r="H29" s="51"/>
      <c r="I29" s="51"/>
      <c r="J29" s="51"/>
      <c r="K29" s="51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3:21" ht="12.7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8:20" ht="12.75">
      <c r="R31" s="99"/>
      <c r="S31" s="99"/>
      <c r="T31" s="99"/>
    </row>
    <row r="32" spans="18:20" ht="12.75">
      <c r="R32" s="99"/>
      <c r="S32" s="99"/>
      <c r="T32" s="99"/>
    </row>
    <row r="33" spans="18:20" ht="12.75">
      <c r="R33" s="99"/>
      <c r="S33" s="99"/>
      <c r="T33" s="99"/>
    </row>
    <row r="34" spans="18:20" ht="12.75">
      <c r="R34" s="99"/>
      <c r="S34" s="99"/>
      <c r="T34" s="99"/>
    </row>
    <row r="35" spans="18:20" ht="12.75">
      <c r="R35" s="99"/>
      <c r="S35" s="99"/>
      <c r="T35" s="99"/>
    </row>
    <row r="36" spans="18:20" ht="12.75">
      <c r="R36" s="99"/>
      <c r="S36" s="99"/>
      <c r="T36" s="99"/>
    </row>
    <row r="37" spans="18:20" ht="12.75">
      <c r="R37" s="99"/>
      <c r="S37" s="99"/>
      <c r="T37" s="99"/>
    </row>
  </sheetData>
  <sheetProtection/>
  <mergeCells count="11">
    <mergeCell ref="A15:A16"/>
    <mergeCell ref="B15:B16"/>
    <mergeCell ref="C15:F15"/>
    <mergeCell ref="H15:K15"/>
    <mergeCell ref="A7:G8"/>
    <mergeCell ref="A9:G12"/>
    <mergeCell ref="P1:U10"/>
    <mergeCell ref="M14:U14"/>
    <mergeCell ref="M15:Q15"/>
    <mergeCell ref="R15:U15"/>
    <mergeCell ref="C14:K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13">
      <selection activeCell="J79" sqref="J79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9" customWidth="1"/>
    <col min="7" max="8" width="17.28125" style="20" bestFit="1" customWidth="1"/>
    <col min="9" max="9" width="11.57421875" style="37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44"/>
      <c r="I1" s="113"/>
      <c r="J1" s="113"/>
    </row>
    <row r="2" spans="8:10" ht="12.75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s="99" customFormat="1" ht="12.75">
      <c r="H5" s="113"/>
      <c r="I5" s="113"/>
      <c r="J5" s="113"/>
    </row>
    <row r="6" spans="8:10" s="99" customFormat="1" ht="12.75">
      <c r="H6" s="113"/>
      <c r="I6" s="113"/>
      <c r="J6" s="113"/>
    </row>
    <row r="7" spans="1:10" ht="20.25">
      <c r="A7" s="418" t="s">
        <v>58</v>
      </c>
      <c r="B7" s="418"/>
      <c r="C7" s="418"/>
      <c r="D7" s="418"/>
      <c r="E7" s="418"/>
      <c r="F7" s="418"/>
      <c r="G7" s="419"/>
      <c r="H7" s="331"/>
      <c r="I7" s="331"/>
      <c r="J7" s="331"/>
    </row>
    <row r="8" spans="1:10" ht="20.25">
      <c r="A8" s="418"/>
      <c r="B8" s="418"/>
      <c r="C8" s="418"/>
      <c r="D8" s="418"/>
      <c r="E8" s="418"/>
      <c r="F8" s="418"/>
      <c r="G8" s="419"/>
      <c r="H8" s="308"/>
      <c r="I8" s="343"/>
      <c r="J8" s="308"/>
    </row>
    <row r="9" spans="1:10" s="99" customFormat="1" ht="12.75">
      <c r="A9" s="420" t="s">
        <v>109</v>
      </c>
      <c r="B9" s="420"/>
      <c r="C9" s="420"/>
      <c r="D9" s="420"/>
      <c r="E9" s="420"/>
      <c r="F9" s="420"/>
      <c r="G9" s="421"/>
      <c r="H9" s="224"/>
      <c r="I9" s="176"/>
      <c r="J9" s="224"/>
    </row>
    <row r="10" spans="1:10" s="99" customFormat="1" ht="12.75">
      <c r="A10" s="420"/>
      <c r="B10" s="420"/>
      <c r="C10" s="420"/>
      <c r="D10" s="420"/>
      <c r="E10" s="420"/>
      <c r="F10" s="420"/>
      <c r="G10" s="421"/>
      <c r="H10" s="224"/>
      <c r="I10" s="176"/>
      <c r="J10" s="224"/>
    </row>
    <row r="11" spans="1:10" s="99" customFormat="1" ht="12.75">
      <c r="A11" s="420"/>
      <c r="B11" s="420"/>
      <c r="C11" s="420"/>
      <c r="D11" s="420"/>
      <c r="E11" s="420"/>
      <c r="F11" s="420"/>
      <c r="G11" s="421"/>
      <c r="H11" s="224"/>
      <c r="I11" s="176"/>
      <c r="J11" s="224"/>
    </row>
    <row r="12" spans="1:10" s="99" customFormat="1" ht="12.75">
      <c r="A12" s="420"/>
      <c r="B12" s="420"/>
      <c r="C12" s="420"/>
      <c r="D12" s="420"/>
      <c r="E12" s="420"/>
      <c r="F12" s="420"/>
      <c r="G12" s="421"/>
      <c r="H12" s="224"/>
      <c r="I12" s="176"/>
      <c r="J12" s="224"/>
    </row>
    <row r="13" spans="1:10" s="99" customFormat="1" ht="12.75">
      <c r="A13" s="422"/>
      <c r="B13" s="422"/>
      <c r="C13" s="422"/>
      <c r="D13" s="422"/>
      <c r="E13" s="422"/>
      <c r="F13" s="422"/>
      <c r="G13" s="423"/>
      <c r="H13" s="224"/>
      <c r="I13" s="176"/>
      <c r="J13" s="224"/>
    </row>
    <row r="14" spans="1:10" s="99" customFormat="1" ht="13.5" thickBot="1">
      <c r="A14" s="163"/>
      <c r="B14" s="351"/>
      <c r="C14" s="351"/>
      <c r="D14" s="351"/>
      <c r="E14" s="351"/>
      <c r="F14" s="351"/>
      <c r="G14" s="351"/>
      <c r="H14" s="351"/>
      <c r="I14" s="351"/>
      <c r="J14" s="351"/>
    </row>
    <row r="15" spans="1:10" ht="13.5" thickBot="1">
      <c r="A15" s="252"/>
      <c r="B15" s="444" t="s">
        <v>93</v>
      </c>
      <c r="C15" s="444"/>
      <c r="D15" s="444"/>
      <c r="E15" s="444"/>
      <c r="F15" s="254"/>
      <c r="G15" s="444" t="s">
        <v>91</v>
      </c>
      <c r="H15" s="444"/>
      <c r="I15" s="444"/>
      <c r="J15" s="444"/>
    </row>
    <row r="16" spans="1:10" ht="13.5" thickBot="1">
      <c r="A16" s="449" t="s">
        <v>30</v>
      </c>
      <c r="B16" s="444" t="s">
        <v>7</v>
      </c>
      <c r="C16" s="444"/>
      <c r="D16" s="444"/>
      <c r="E16" s="444"/>
      <c r="F16" s="254"/>
      <c r="G16" s="444" t="s">
        <v>7</v>
      </c>
      <c r="H16" s="444"/>
      <c r="I16" s="444"/>
      <c r="J16" s="444"/>
    </row>
    <row r="17" spans="1:10" ht="24.75" thickBot="1">
      <c r="A17" s="450"/>
      <c r="B17" s="311">
        <v>2018</v>
      </c>
      <c r="C17" s="311">
        <v>2019</v>
      </c>
      <c r="D17" s="255" t="s">
        <v>52</v>
      </c>
      <c r="E17" s="255" t="s">
        <v>53</v>
      </c>
      <c r="F17" s="255"/>
      <c r="G17" s="311">
        <v>2018</v>
      </c>
      <c r="H17" s="311">
        <v>2019</v>
      </c>
      <c r="I17" s="255" t="s">
        <v>52</v>
      </c>
      <c r="J17" s="255" t="s">
        <v>53</v>
      </c>
    </row>
    <row r="18" spans="1:18" s="26" customFormat="1" ht="12.75">
      <c r="A18" s="352" t="s">
        <v>49</v>
      </c>
      <c r="B18" s="251">
        <v>245020.9646556841</v>
      </c>
      <c r="C18" s="251">
        <v>290549.79080175003</v>
      </c>
      <c r="D18" s="353">
        <v>18.581604317020517</v>
      </c>
      <c r="E18" s="353">
        <v>18.58160431702051</v>
      </c>
      <c r="F18" s="250">
        <v>0</v>
      </c>
      <c r="G18" s="251">
        <v>704726.566486795</v>
      </c>
      <c r="H18" s="251">
        <v>839069.8103738126</v>
      </c>
      <c r="I18" s="353">
        <v>19.06317290644313</v>
      </c>
      <c r="J18" s="353">
        <v>19.06317290644313</v>
      </c>
      <c r="K18" s="84"/>
      <c r="L18" s="78"/>
      <c r="M18" s="84"/>
      <c r="O18" s="84"/>
      <c r="P18" s="84"/>
      <c r="Q18" s="84"/>
      <c r="R18" s="84"/>
    </row>
    <row r="19" spans="1:11" s="26" customFormat="1" ht="12.75">
      <c r="A19" s="266"/>
      <c r="B19" s="267"/>
      <c r="C19" s="267"/>
      <c r="D19" s="354"/>
      <c r="E19" s="354"/>
      <c r="F19" s="266"/>
      <c r="G19" s="267"/>
      <c r="H19" s="267"/>
      <c r="I19" s="354"/>
      <c r="J19" s="354"/>
      <c r="K19" s="84"/>
    </row>
    <row r="20" spans="1:18" s="26" customFormat="1" ht="12.75">
      <c r="A20" s="262" t="s">
        <v>153</v>
      </c>
      <c r="B20" s="263">
        <v>85848.606488951</v>
      </c>
      <c r="C20" s="263">
        <v>93602.623460527</v>
      </c>
      <c r="D20" s="355">
        <v>9.032198993904439</v>
      </c>
      <c r="E20" s="355">
        <v>3.1646340885451756</v>
      </c>
      <c r="F20" s="250">
        <v>0</v>
      </c>
      <c r="G20" s="263">
        <v>217916.56086367602</v>
      </c>
      <c r="H20" s="263">
        <v>246906.21829831303</v>
      </c>
      <c r="I20" s="355">
        <v>13.303099736771419</v>
      </c>
      <c r="J20" s="355">
        <v>4.113603603615561</v>
      </c>
      <c r="K20" s="84"/>
      <c r="L20" s="84"/>
      <c r="M20" s="84"/>
      <c r="O20" s="84"/>
      <c r="P20" s="84"/>
      <c r="Q20" s="84"/>
      <c r="R20" s="84"/>
    </row>
    <row r="21" spans="1:18" s="33" customFormat="1" ht="12.75">
      <c r="A21" s="250" t="s">
        <v>154</v>
      </c>
      <c r="B21" s="251">
        <v>32372.94823058101</v>
      </c>
      <c r="C21" s="251">
        <v>31866.184035631</v>
      </c>
      <c r="D21" s="353">
        <v>-1.5653940176857173</v>
      </c>
      <c r="E21" s="353">
        <v>-0.2068248305454765</v>
      </c>
      <c r="F21" s="250">
        <v>-9.71445146547012E-16</v>
      </c>
      <c r="G21" s="251">
        <v>82553.13503780002</v>
      </c>
      <c r="H21" s="251">
        <v>95323.97944433198</v>
      </c>
      <c r="I21" s="353">
        <v>15.469847875170784</v>
      </c>
      <c r="J21" s="353">
        <v>1.812170140001565</v>
      </c>
      <c r="K21" s="84"/>
      <c r="L21" s="141"/>
      <c r="M21" s="123"/>
      <c r="O21" s="123"/>
      <c r="P21" s="123"/>
      <c r="Q21" s="123"/>
      <c r="R21" s="123"/>
    </row>
    <row r="22" spans="1:12" s="33" customFormat="1" ht="12.75">
      <c r="A22" s="258" t="s">
        <v>155</v>
      </c>
      <c r="B22" s="259">
        <v>2184.7773199999997</v>
      </c>
      <c r="C22" s="259">
        <v>1231.3070892000003</v>
      </c>
      <c r="D22" s="356">
        <v>-43.64152914220107</v>
      </c>
      <c r="E22" s="356">
        <v>-0.3891382242086363</v>
      </c>
      <c r="F22" s="266">
        <v>0</v>
      </c>
      <c r="G22" s="259">
        <v>3904.556894398</v>
      </c>
      <c r="H22" s="259">
        <v>6912.723559727</v>
      </c>
      <c r="I22" s="356">
        <v>77.04245953349837</v>
      </c>
      <c r="J22" s="356">
        <v>0.4268558627391219</v>
      </c>
      <c r="K22" s="84"/>
      <c r="L22" s="112"/>
    </row>
    <row r="23" spans="1:12" s="34" customFormat="1" ht="12.75">
      <c r="A23" s="266" t="s">
        <v>156</v>
      </c>
      <c r="B23" s="267">
        <v>9632.414659844006</v>
      </c>
      <c r="C23" s="267">
        <v>9636.209037306999</v>
      </c>
      <c r="D23" s="354">
        <v>0.039391757902729196</v>
      </c>
      <c r="E23" s="354">
        <v>0.0015485929819615625</v>
      </c>
      <c r="F23" s="266">
        <v>0</v>
      </c>
      <c r="G23" s="267">
        <v>24464.084862744006</v>
      </c>
      <c r="H23" s="267">
        <v>26816.188524176996</v>
      </c>
      <c r="I23" s="354">
        <v>9.614517259196443</v>
      </c>
      <c r="J23" s="354">
        <v>0.3337611739484582</v>
      </c>
      <c r="K23" s="84"/>
      <c r="L23" s="112"/>
    </row>
    <row r="24" spans="1:12" s="34" customFormat="1" ht="12.75">
      <c r="A24" s="258" t="s">
        <v>157</v>
      </c>
      <c r="B24" s="259">
        <v>20555.756250737006</v>
      </c>
      <c r="C24" s="259">
        <v>20998.667909123997</v>
      </c>
      <c r="D24" s="356">
        <v>2.1546843277591154</v>
      </c>
      <c r="E24" s="356">
        <v>0.18076480068119724</v>
      </c>
      <c r="F24" s="266">
        <v>0</v>
      </c>
      <c r="G24" s="259">
        <v>54184.49328065801</v>
      </c>
      <c r="H24" s="259">
        <v>61595.06736042799</v>
      </c>
      <c r="I24" s="356">
        <v>13.676558792172555</v>
      </c>
      <c r="J24" s="356">
        <v>1.0515531033139836</v>
      </c>
      <c r="K24" s="84"/>
      <c r="L24" s="112"/>
    </row>
    <row r="25" spans="1:18" s="26" customFormat="1" ht="12.75">
      <c r="A25" s="250" t="s">
        <v>158</v>
      </c>
      <c r="B25" s="251">
        <v>53475.65825837</v>
      </c>
      <c r="C25" s="251">
        <v>61736.439424896</v>
      </c>
      <c r="D25" s="353">
        <v>15.447740963960976</v>
      </c>
      <c r="E25" s="353">
        <v>3.3714589190906477</v>
      </c>
      <c r="F25" s="250">
        <v>0</v>
      </c>
      <c r="G25" s="251">
        <v>135363.425825876</v>
      </c>
      <c r="H25" s="251">
        <v>151582.23885398102</v>
      </c>
      <c r="I25" s="353">
        <v>11.981680375737547</v>
      </c>
      <c r="J25" s="353">
        <v>2.301433463613994</v>
      </c>
      <c r="K25" s="84"/>
      <c r="L25" s="112"/>
      <c r="M25" s="84"/>
      <c r="O25" s="84"/>
      <c r="P25" s="84"/>
      <c r="Q25" s="84"/>
      <c r="R25" s="84"/>
    </row>
    <row r="26" spans="1:12" s="26" customFormat="1" ht="12.75">
      <c r="A26" s="258" t="s">
        <v>159</v>
      </c>
      <c r="B26" s="259">
        <v>7287.402362201998</v>
      </c>
      <c r="C26" s="259">
        <v>6407.612335010002</v>
      </c>
      <c r="D26" s="356">
        <v>-12.072752175113244</v>
      </c>
      <c r="E26" s="356">
        <v>-0.35906724488997144</v>
      </c>
      <c r="F26" s="266">
        <v>0</v>
      </c>
      <c r="G26" s="259">
        <v>17669.071599411993</v>
      </c>
      <c r="H26" s="259">
        <v>22352.847537119003</v>
      </c>
      <c r="I26" s="356">
        <v>26.50833073687291</v>
      </c>
      <c r="J26" s="356">
        <v>0.6646231546309634</v>
      </c>
      <c r="K26" s="84"/>
      <c r="L26" s="112"/>
    </row>
    <row r="27" spans="1:18" ht="12.75">
      <c r="A27" s="266" t="s">
        <v>160</v>
      </c>
      <c r="B27" s="267">
        <v>1245.296135</v>
      </c>
      <c r="C27" s="267">
        <v>1857.3893637</v>
      </c>
      <c r="D27" s="354">
        <v>49.15242338722909</v>
      </c>
      <c r="E27" s="354">
        <v>0.24981259442845824</v>
      </c>
      <c r="F27" s="266">
        <v>0</v>
      </c>
      <c r="G27" s="267">
        <v>3974.2934593399996</v>
      </c>
      <c r="H27" s="267">
        <v>4575.4302583</v>
      </c>
      <c r="I27" s="354">
        <v>15.125626859467722</v>
      </c>
      <c r="J27" s="354">
        <v>0.08530071485126342</v>
      </c>
      <c r="K27" s="84"/>
      <c r="L27" s="112"/>
      <c r="O27" s="99"/>
      <c r="P27" s="99"/>
      <c r="Q27" s="99"/>
      <c r="R27" s="99"/>
    </row>
    <row r="28" spans="1:18" ht="12.75">
      <c r="A28" s="258" t="s">
        <v>161</v>
      </c>
      <c r="B28" s="259">
        <v>27005.359623894008</v>
      </c>
      <c r="C28" s="259">
        <v>9394.227753508003</v>
      </c>
      <c r="D28" s="356">
        <v>-65.21346916189145</v>
      </c>
      <c r="E28" s="356">
        <v>-7.187602046679581</v>
      </c>
      <c r="F28" s="266">
        <v>0</v>
      </c>
      <c r="G28" s="259">
        <v>41631.78093888201</v>
      </c>
      <c r="H28" s="259">
        <v>33404.86411010801</v>
      </c>
      <c r="I28" s="356">
        <v>-19.7611455557273</v>
      </c>
      <c r="J28" s="356">
        <v>-1.167391328779736</v>
      </c>
      <c r="K28" s="84"/>
      <c r="L28" s="112"/>
      <c r="O28" s="99"/>
      <c r="P28" s="99"/>
      <c r="Q28" s="99"/>
      <c r="R28" s="99"/>
    </row>
    <row r="29" spans="1:18" ht="12.75">
      <c r="A29" s="266" t="s">
        <v>162</v>
      </c>
      <c r="B29" s="267">
        <v>1350.78123</v>
      </c>
      <c r="C29" s="267">
        <v>690.92784</v>
      </c>
      <c r="D29" s="354">
        <v>-48.84976007550831</v>
      </c>
      <c r="E29" s="354">
        <v>-0.2693048698617522</v>
      </c>
      <c r="F29" s="266">
        <v>0</v>
      </c>
      <c r="G29" s="267">
        <v>3326.77102</v>
      </c>
      <c r="H29" s="267">
        <v>3298.8426099999997</v>
      </c>
      <c r="I29" s="354">
        <v>-0.8395050285126104</v>
      </c>
      <c r="J29" s="354">
        <v>-0.003963013646445733</v>
      </c>
      <c r="K29" s="84"/>
      <c r="L29" s="112"/>
      <c r="O29" s="99"/>
      <c r="P29" s="99"/>
      <c r="Q29" s="99"/>
      <c r="R29" s="99"/>
    </row>
    <row r="30" spans="1:18" ht="12.75">
      <c r="A30" s="258" t="s">
        <v>163</v>
      </c>
      <c r="B30" s="259">
        <v>2616.653677096999</v>
      </c>
      <c r="C30" s="259">
        <v>7459.430387215998</v>
      </c>
      <c r="D30" s="356">
        <v>185.0751879206167</v>
      </c>
      <c r="E30" s="356">
        <v>1.9764744281879365</v>
      </c>
      <c r="F30" s="266">
        <v>0</v>
      </c>
      <c r="G30" s="259">
        <v>30741.00909783999</v>
      </c>
      <c r="H30" s="259">
        <v>16869.194754318</v>
      </c>
      <c r="I30" s="356">
        <v>-45.124785264439126</v>
      </c>
      <c r="J30" s="356">
        <v>-1.968396680811368</v>
      </c>
      <c r="K30" s="84"/>
      <c r="L30" s="112"/>
      <c r="O30" s="99"/>
      <c r="P30" s="99"/>
      <c r="Q30" s="99"/>
      <c r="R30" s="99"/>
    </row>
    <row r="31" spans="1:18" ht="12.75">
      <c r="A31" s="266" t="s">
        <v>164</v>
      </c>
      <c r="B31" s="267">
        <v>10646.9732995</v>
      </c>
      <c r="C31" s="267">
        <v>30514.802774462005</v>
      </c>
      <c r="D31" s="354">
        <v>186.60542218035835</v>
      </c>
      <c r="E31" s="354">
        <v>8.108624297876423</v>
      </c>
      <c r="F31" s="266">
        <v>0</v>
      </c>
      <c r="G31" s="267">
        <v>22040.983207680005</v>
      </c>
      <c r="H31" s="267">
        <v>48094.21258843601</v>
      </c>
      <c r="I31" s="354">
        <v>118.20357166134929</v>
      </c>
      <c r="J31" s="354">
        <v>3.6969273786053845</v>
      </c>
      <c r="K31" s="84"/>
      <c r="L31" s="112"/>
      <c r="O31" s="99"/>
      <c r="P31" s="99"/>
      <c r="Q31" s="99"/>
      <c r="R31" s="99"/>
    </row>
    <row r="32" spans="1:18" ht="12.75">
      <c r="A32" s="258" t="s">
        <v>165</v>
      </c>
      <c r="B32" s="259">
        <v>225.29292999999998</v>
      </c>
      <c r="C32" s="259">
        <v>70.4278</v>
      </c>
      <c r="D32" s="356">
        <v>-68.7394540077223</v>
      </c>
      <c r="E32" s="356">
        <v>-0.06320484870248728</v>
      </c>
      <c r="F32" s="266">
        <v>0</v>
      </c>
      <c r="G32" s="259">
        <v>495.02052999999995</v>
      </c>
      <c r="H32" s="259">
        <v>832.4720100000004</v>
      </c>
      <c r="I32" s="356">
        <v>68.16918886172265</v>
      </c>
      <c r="J32" s="356">
        <v>0.04788402992699205</v>
      </c>
      <c r="K32" s="84"/>
      <c r="L32" s="112"/>
      <c r="O32" s="99"/>
      <c r="P32" s="99"/>
      <c r="Q32" s="99"/>
      <c r="R32" s="99"/>
    </row>
    <row r="33" spans="1:18" ht="12.75">
      <c r="A33" s="266" t="s">
        <v>166</v>
      </c>
      <c r="B33" s="267">
        <v>92.51307999999999</v>
      </c>
      <c r="C33" s="267">
        <v>139.80863399999998</v>
      </c>
      <c r="D33" s="354">
        <v>51.12309956602894</v>
      </c>
      <c r="E33" s="354">
        <v>0.019302656026378033</v>
      </c>
      <c r="F33" s="266">
        <v>0</v>
      </c>
      <c r="G33" s="267">
        <v>848.6108399999999</v>
      </c>
      <c r="H33" s="267">
        <v>2124.4416260000003</v>
      </c>
      <c r="I33" s="354">
        <v>150.34344670874108</v>
      </c>
      <c r="J33" s="354">
        <v>0.18103912164973088</v>
      </c>
      <c r="K33" s="84"/>
      <c r="L33" s="112"/>
      <c r="O33" s="99"/>
      <c r="P33" s="99"/>
      <c r="Q33" s="99"/>
      <c r="R33" s="99"/>
    </row>
    <row r="34" spans="1:18" ht="12.75">
      <c r="A34" s="258" t="s">
        <v>167</v>
      </c>
      <c r="B34" s="259">
        <v>3005.3859206770007</v>
      </c>
      <c r="C34" s="259">
        <v>5201.812537000001</v>
      </c>
      <c r="D34" s="356">
        <v>73.0830141051645</v>
      </c>
      <c r="E34" s="356">
        <v>0.896423952705243</v>
      </c>
      <c r="F34" s="266">
        <v>0</v>
      </c>
      <c r="G34" s="259">
        <v>14635.885132722004</v>
      </c>
      <c r="H34" s="259">
        <v>20029.9333597</v>
      </c>
      <c r="I34" s="356">
        <v>36.85495054151744</v>
      </c>
      <c r="J34" s="356">
        <v>0.7654100871872085</v>
      </c>
      <c r="K34" s="84"/>
      <c r="L34" s="107"/>
      <c r="O34" s="99"/>
      <c r="P34" s="99"/>
      <c r="Q34" s="99"/>
      <c r="R34" s="99"/>
    </row>
    <row r="35" spans="1:18" ht="12.75">
      <c r="A35" s="266"/>
      <c r="B35" s="267"/>
      <c r="C35" s="267"/>
      <c r="D35" s="354"/>
      <c r="E35" s="354"/>
      <c r="F35" s="266"/>
      <c r="G35" s="267"/>
      <c r="H35" s="267"/>
      <c r="I35" s="354"/>
      <c r="J35" s="354"/>
      <c r="K35" s="84"/>
      <c r="L35" s="112"/>
      <c r="O35" s="99"/>
      <c r="P35" s="99"/>
      <c r="Q35" s="99"/>
      <c r="R35" s="99"/>
    </row>
    <row r="36" spans="1:18" ht="12.75">
      <c r="A36" s="258" t="s">
        <v>168</v>
      </c>
      <c r="B36" s="259">
        <v>77041.8238984</v>
      </c>
      <c r="C36" s="259">
        <v>92403.12102920399</v>
      </c>
      <c r="D36" s="356">
        <v>19.938906367354335</v>
      </c>
      <c r="E36" s="356">
        <v>6.269380725192418</v>
      </c>
      <c r="F36" s="266">
        <v>0</v>
      </c>
      <c r="G36" s="259">
        <v>235108.99657879007</v>
      </c>
      <c r="H36" s="259">
        <v>313814.48195684806</v>
      </c>
      <c r="I36" s="356">
        <v>33.47616914850049</v>
      </c>
      <c r="J36" s="356">
        <v>11.168230221605075</v>
      </c>
      <c r="K36" s="84"/>
      <c r="L36" s="112"/>
      <c r="O36" s="99"/>
      <c r="P36" s="99"/>
      <c r="Q36" s="99"/>
      <c r="R36" s="99"/>
    </row>
    <row r="37" spans="1:18" ht="12.75">
      <c r="A37" s="266" t="s">
        <v>169</v>
      </c>
      <c r="B37" s="267">
        <v>24145.536337999994</v>
      </c>
      <c r="C37" s="267">
        <v>24543.922245999984</v>
      </c>
      <c r="D37" s="354">
        <v>1.6499360479022007</v>
      </c>
      <c r="E37" s="354">
        <v>0.16259258001037616</v>
      </c>
      <c r="F37" s="266">
        <v>0</v>
      </c>
      <c r="G37" s="267">
        <v>72018.896394</v>
      </c>
      <c r="H37" s="267">
        <v>67513.288512</v>
      </c>
      <c r="I37" s="354">
        <v>-6.256146799793738</v>
      </c>
      <c r="J37" s="354">
        <v>-0.6393412844447414</v>
      </c>
      <c r="K37" s="84"/>
      <c r="L37" s="112"/>
      <c r="O37" s="99"/>
      <c r="P37" s="99"/>
      <c r="Q37" s="99"/>
      <c r="R37" s="99"/>
    </row>
    <row r="38" spans="1:18" ht="12.75">
      <c r="A38" s="258" t="s">
        <v>170</v>
      </c>
      <c r="B38" s="259">
        <v>531.9898840000001</v>
      </c>
      <c r="C38" s="259">
        <v>487.50966</v>
      </c>
      <c r="D38" s="356">
        <v>-8.361103347596755</v>
      </c>
      <c r="E38" s="356">
        <v>-0.018153640061986522</v>
      </c>
      <c r="F38" s="266">
        <v>0</v>
      </c>
      <c r="G38" s="259">
        <v>1621.215654</v>
      </c>
      <c r="H38" s="259">
        <v>1276.8436499919999</v>
      </c>
      <c r="I38" s="356">
        <v>-21.24159134278877</v>
      </c>
      <c r="J38" s="356">
        <v>-0.04886604541173531</v>
      </c>
      <c r="K38" s="84"/>
      <c r="L38" s="112"/>
      <c r="O38" s="99"/>
      <c r="P38" s="99"/>
      <c r="Q38" s="99"/>
      <c r="R38" s="99"/>
    </row>
    <row r="39" spans="1:18" ht="12.75">
      <c r="A39" s="266"/>
      <c r="B39" s="267"/>
      <c r="C39" s="267"/>
      <c r="D39" s="354"/>
      <c r="E39" s="354"/>
      <c r="F39" s="266"/>
      <c r="G39" s="267"/>
      <c r="H39" s="267"/>
      <c r="I39" s="354"/>
      <c r="J39" s="354"/>
      <c r="K39" s="84"/>
      <c r="L39" s="112"/>
      <c r="O39" s="99"/>
      <c r="P39" s="99"/>
      <c r="Q39" s="99"/>
      <c r="R39" s="99"/>
    </row>
    <row r="40" spans="1:18" s="26" customFormat="1" ht="12.75">
      <c r="A40" s="262" t="s">
        <v>171</v>
      </c>
      <c r="B40" s="263">
        <v>20090.8745312</v>
      </c>
      <c r="C40" s="263">
        <v>25545.140070054007</v>
      </c>
      <c r="D40" s="355">
        <v>27.14797472048236</v>
      </c>
      <c r="E40" s="355">
        <v>2.226040349860926</v>
      </c>
      <c r="F40" s="250">
        <v>0</v>
      </c>
      <c r="G40" s="263">
        <v>75886.77430398003</v>
      </c>
      <c r="H40" s="263">
        <v>54556.899937308</v>
      </c>
      <c r="I40" s="355">
        <v>-28.107499050138617</v>
      </c>
      <c r="J40" s="355">
        <v>-3.0266879923380468</v>
      </c>
      <c r="K40" s="84"/>
      <c r="L40" s="112"/>
      <c r="M40" s="84"/>
      <c r="O40" s="84"/>
      <c r="P40" s="84"/>
      <c r="Q40" s="84"/>
      <c r="R40" s="84"/>
    </row>
    <row r="41" spans="1:18" ht="12.75">
      <c r="A41" s="266" t="s">
        <v>172</v>
      </c>
      <c r="B41" s="267">
        <v>381.49228000000005</v>
      </c>
      <c r="C41" s="267">
        <v>88.99179000199999</v>
      </c>
      <c r="D41" s="354">
        <v>-76.67271536870943</v>
      </c>
      <c r="E41" s="354">
        <v>-0.11937773994524777</v>
      </c>
      <c r="F41" s="266">
        <v>0</v>
      </c>
      <c r="G41" s="267">
        <v>676.7520800000001</v>
      </c>
      <c r="H41" s="267">
        <v>492.091279971</v>
      </c>
      <c r="I41" s="354">
        <v>-27.286329142719456</v>
      </c>
      <c r="J41" s="354">
        <v>-0.0262031841583001</v>
      </c>
      <c r="K41" s="84"/>
      <c r="L41" s="112"/>
      <c r="R41" s="99"/>
    </row>
    <row r="42" spans="1:12" ht="12.75">
      <c r="A42" s="258" t="s">
        <v>173</v>
      </c>
      <c r="B42" s="259">
        <v>15.006780000000001</v>
      </c>
      <c r="C42" s="259">
        <v>0</v>
      </c>
      <c r="D42" s="356">
        <v>-100</v>
      </c>
      <c r="E42" s="356">
        <v>-0.006124692236473842</v>
      </c>
      <c r="F42" s="266">
        <v>0</v>
      </c>
      <c r="G42" s="259">
        <v>16.46764</v>
      </c>
      <c r="H42" s="259">
        <v>0</v>
      </c>
      <c r="I42" s="356">
        <v>-100</v>
      </c>
      <c r="J42" s="356">
        <v>-0.0023367417638438877</v>
      </c>
      <c r="K42" s="84"/>
      <c r="L42" s="112"/>
    </row>
    <row r="43" spans="1:12" ht="12.75">
      <c r="A43" s="266" t="s">
        <v>174</v>
      </c>
      <c r="B43" s="267">
        <v>78.70142000000001</v>
      </c>
      <c r="C43" s="267">
        <v>23.097</v>
      </c>
      <c r="D43" s="354">
        <v>-70.65237196482606</v>
      </c>
      <c r="E43" s="354">
        <v>-0.02269373972881797</v>
      </c>
      <c r="F43" s="266">
        <v>0</v>
      </c>
      <c r="G43" s="267">
        <v>140.15314</v>
      </c>
      <c r="H43" s="267">
        <v>216.689</v>
      </c>
      <c r="I43" s="354">
        <v>54.60873727124485</v>
      </c>
      <c r="J43" s="354">
        <v>0.010860362534868918</v>
      </c>
      <c r="K43" s="84"/>
      <c r="L43" s="112"/>
    </row>
    <row r="44" spans="1:12" s="26" customFormat="1" ht="12.75">
      <c r="A44" s="258" t="s">
        <v>175</v>
      </c>
      <c r="B44" s="259">
        <v>96.298</v>
      </c>
      <c r="C44" s="259">
        <v>0</v>
      </c>
      <c r="D44" s="356">
        <v>-100</v>
      </c>
      <c r="E44" s="356">
        <v>-0.03930194305427</v>
      </c>
      <c r="F44" s="266">
        <v>0</v>
      </c>
      <c r="G44" s="259">
        <v>213.13</v>
      </c>
      <c r="H44" s="259">
        <v>0</v>
      </c>
      <c r="I44" s="356">
        <v>-100</v>
      </c>
      <c r="J44" s="356">
        <v>-0.030242935364633166</v>
      </c>
      <c r="K44" s="84"/>
      <c r="L44" s="112"/>
    </row>
    <row r="45" spans="1:12" s="26" customFormat="1" ht="12.75">
      <c r="A45" s="266" t="s">
        <v>176</v>
      </c>
      <c r="B45" s="267">
        <v>0</v>
      </c>
      <c r="C45" s="267">
        <v>7.86048</v>
      </c>
      <c r="D45" s="354" t="s">
        <v>138</v>
      </c>
      <c r="E45" s="354">
        <v>0.003208084667794017</v>
      </c>
      <c r="F45" s="266">
        <v>0</v>
      </c>
      <c r="G45" s="267">
        <v>0</v>
      </c>
      <c r="H45" s="267">
        <v>7.86048</v>
      </c>
      <c r="I45" s="354" t="s">
        <v>138</v>
      </c>
      <c r="J45" s="354">
        <v>0.0011153943066437937</v>
      </c>
      <c r="K45" s="84"/>
      <c r="L45" s="112"/>
    </row>
    <row r="46" spans="1:12" ht="12.75">
      <c r="A46" s="258" t="s">
        <v>177</v>
      </c>
      <c r="B46" s="259">
        <v>0</v>
      </c>
      <c r="C46" s="259">
        <v>0</v>
      </c>
      <c r="D46" s="356" t="s">
        <v>138</v>
      </c>
      <c r="E46" s="356">
        <v>0</v>
      </c>
      <c r="F46" s="266">
        <v>0</v>
      </c>
      <c r="G46" s="259">
        <v>0</v>
      </c>
      <c r="H46" s="259">
        <v>0</v>
      </c>
      <c r="I46" s="356" t="s">
        <v>138</v>
      </c>
      <c r="J46" s="356">
        <v>0</v>
      </c>
      <c r="K46" s="84"/>
      <c r="L46" s="112"/>
    </row>
    <row r="47" spans="1:12" ht="12.75">
      <c r="A47" s="266" t="s">
        <v>178</v>
      </c>
      <c r="B47" s="267">
        <v>145.4712</v>
      </c>
      <c r="C47" s="267">
        <v>340.1342</v>
      </c>
      <c r="D47" s="354">
        <v>133.81549062632328</v>
      </c>
      <c r="E47" s="354">
        <v>0.07944748739094645</v>
      </c>
      <c r="F47" s="266">
        <v>0</v>
      </c>
      <c r="G47" s="267">
        <v>1021.47944</v>
      </c>
      <c r="H47" s="267">
        <v>1200.27663</v>
      </c>
      <c r="I47" s="354">
        <v>17.50374828885446</v>
      </c>
      <c r="J47" s="354">
        <v>0.025371143717674852</v>
      </c>
      <c r="K47" s="84"/>
      <c r="L47" s="112"/>
    </row>
    <row r="48" spans="1:12" ht="12.75">
      <c r="A48" s="258" t="s">
        <v>179</v>
      </c>
      <c r="B48" s="259">
        <v>0</v>
      </c>
      <c r="C48" s="259">
        <v>0</v>
      </c>
      <c r="D48" s="356" t="s">
        <v>138</v>
      </c>
      <c r="E48" s="356">
        <v>0</v>
      </c>
      <c r="F48" s="266">
        <v>0</v>
      </c>
      <c r="G48" s="259">
        <v>0</v>
      </c>
      <c r="H48" s="259">
        <v>0</v>
      </c>
      <c r="I48" s="356" t="s">
        <v>138</v>
      </c>
      <c r="J48" s="356">
        <v>0</v>
      </c>
      <c r="K48" s="84"/>
      <c r="L48" s="112"/>
    </row>
    <row r="49" spans="1:12" ht="12.75">
      <c r="A49" s="266" t="s">
        <v>180</v>
      </c>
      <c r="B49" s="267">
        <v>0</v>
      </c>
      <c r="C49" s="267">
        <v>0</v>
      </c>
      <c r="D49" s="354" t="s">
        <v>138</v>
      </c>
      <c r="E49" s="354">
        <v>0</v>
      </c>
      <c r="F49" s="266">
        <v>0</v>
      </c>
      <c r="G49" s="267">
        <v>0</v>
      </c>
      <c r="H49" s="267">
        <v>0</v>
      </c>
      <c r="I49" s="354" t="s">
        <v>138</v>
      </c>
      <c r="J49" s="354">
        <v>0</v>
      </c>
      <c r="K49" s="84"/>
      <c r="L49" s="112"/>
    </row>
    <row r="50" spans="1:12" ht="12.75">
      <c r="A50" s="258" t="s">
        <v>181</v>
      </c>
      <c r="B50" s="259">
        <v>4883.152201199999</v>
      </c>
      <c r="C50" s="259">
        <v>8983.128740000002</v>
      </c>
      <c r="D50" s="356">
        <v>83.96167823301643</v>
      </c>
      <c r="E50" s="356">
        <v>1.6733166260125936</v>
      </c>
      <c r="F50" s="266">
        <v>0</v>
      </c>
      <c r="G50" s="259">
        <v>27048.327773980007</v>
      </c>
      <c r="H50" s="259">
        <v>26480.109131194004</v>
      </c>
      <c r="I50" s="356">
        <v>-2.1007533165603665</v>
      </c>
      <c r="J50" s="356">
        <v>-0.08062966117748178</v>
      </c>
      <c r="K50" s="84"/>
      <c r="L50" s="112"/>
    </row>
    <row r="51" spans="1:12" ht="12.75">
      <c r="A51" s="266" t="s">
        <v>182</v>
      </c>
      <c r="B51" s="267">
        <v>0</v>
      </c>
      <c r="C51" s="267">
        <v>0</v>
      </c>
      <c r="D51" s="354" t="s">
        <v>138</v>
      </c>
      <c r="E51" s="354">
        <v>0</v>
      </c>
      <c r="F51" s="266">
        <v>0</v>
      </c>
      <c r="G51" s="267">
        <v>0</v>
      </c>
      <c r="H51" s="267">
        <v>0</v>
      </c>
      <c r="I51" s="354" t="s">
        <v>138</v>
      </c>
      <c r="J51" s="354">
        <v>0</v>
      </c>
      <c r="K51" s="84"/>
      <c r="L51" s="112"/>
    </row>
    <row r="52" spans="1:12" ht="12.75">
      <c r="A52" s="258" t="s">
        <v>183</v>
      </c>
      <c r="B52" s="259">
        <v>77.01</v>
      </c>
      <c r="C52" s="259">
        <v>74.36</v>
      </c>
      <c r="D52" s="356">
        <v>-3.441111543955333</v>
      </c>
      <c r="E52" s="356">
        <v>-0.001081540105649292</v>
      </c>
      <c r="F52" s="266">
        <v>0</v>
      </c>
      <c r="G52" s="259">
        <v>122.2228</v>
      </c>
      <c r="H52" s="259">
        <v>171.3254</v>
      </c>
      <c r="I52" s="356">
        <v>40.1746646288581</v>
      </c>
      <c r="J52" s="356">
        <v>0.006967610181745585</v>
      </c>
      <c r="K52" s="84"/>
      <c r="L52" s="112"/>
    </row>
    <row r="53" spans="1:12" ht="12.75">
      <c r="A53" s="266" t="s">
        <v>184</v>
      </c>
      <c r="B53" s="267">
        <v>162.51560999999998</v>
      </c>
      <c r="C53" s="267">
        <v>144.61433000000002</v>
      </c>
      <c r="D53" s="354">
        <v>-11.015114178877939</v>
      </c>
      <c r="E53" s="354">
        <v>-0.007306019721682084</v>
      </c>
      <c r="F53" s="266">
        <v>0</v>
      </c>
      <c r="G53" s="267">
        <v>259.17526000000004</v>
      </c>
      <c r="H53" s="267">
        <v>551.842358</v>
      </c>
      <c r="I53" s="354">
        <v>112.92246721388453</v>
      </c>
      <c r="J53" s="354">
        <v>0.04152917059151111</v>
      </c>
      <c r="K53" s="84"/>
      <c r="L53" s="112"/>
    </row>
    <row r="54" spans="1:12" ht="12.75">
      <c r="A54" s="258" t="s">
        <v>185</v>
      </c>
      <c r="B54" s="259">
        <v>448.30465000000004</v>
      </c>
      <c r="C54" s="259">
        <v>0</v>
      </c>
      <c r="D54" s="356">
        <v>-100</v>
      </c>
      <c r="E54" s="356">
        <v>-0.182965833405309</v>
      </c>
      <c r="F54" s="266">
        <v>0</v>
      </c>
      <c r="G54" s="259">
        <v>557.6868300000001</v>
      </c>
      <c r="H54" s="259">
        <v>75.19712999999999</v>
      </c>
      <c r="I54" s="356">
        <v>-86.51624425127629</v>
      </c>
      <c r="J54" s="356">
        <v>-0.0684648093238927</v>
      </c>
      <c r="K54" s="84"/>
      <c r="L54" s="112"/>
    </row>
    <row r="55" spans="1:12" ht="12.75">
      <c r="A55" s="266" t="s">
        <v>186</v>
      </c>
      <c r="B55" s="267">
        <v>75.74150999999999</v>
      </c>
      <c r="C55" s="267">
        <v>0</v>
      </c>
      <c r="D55" s="354">
        <v>-100</v>
      </c>
      <c r="E55" s="354">
        <v>-0.03091225687827807</v>
      </c>
      <c r="F55" s="266">
        <v>0</v>
      </c>
      <c r="G55" s="267">
        <v>75.74150999999999</v>
      </c>
      <c r="H55" s="267">
        <v>43.95521000000001</v>
      </c>
      <c r="I55" s="354">
        <v>-41.96681581869702</v>
      </c>
      <c r="J55" s="354">
        <v>-0.004510444406610233</v>
      </c>
      <c r="K55" s="84"/>
      <c r="L55" s="112"/>
    </row>
    <row r="56" spans="1:12" ht="12.75">
      <c r="A56" s="258" t="s">
        <v>187</v>
      </c>
      <c r="B56" s="259">
        <v>7.81566</v>
      </c>
      <c r="C56" s="259">
        <v>513.7</v>
      </c>
      <c r="D56" s="356" t="s">
        <v>136</v>
      </c>
      <c r="E56" s="356">
        <v>0.20646573680374428</v>
      </c>
      <c r="F56" s="266">
        <v>0</v>
      </c>
      <c r="G56" s="259">
        <v>7.81566</v>
      </c>
      <c r="H56" s="259">
        <v>513.745</v>
      </c>
      <c r="I56" s="356" t="s">
        <v>136</v>
      </c>
      <c r="J56" s="356">
        <v>0.07179087096462966</v>
      </c>
      <c r="K56" s="84"/>
      <c r="L56" s="112"/>
    </row>
    <row r="57" spans="1:12" ht="12.75">
      <c r="A57" s="266" t="s">
        <v>188</v>
      </c>
      <c r="B57" s="267">
        <v>3041.03563</v>
      </c>
      <c r="C57" s="267">
        <v>10281.309</v>
      </c>
      <c r="D57" s="354">
        <v>238.08577902127377</v>
      </c>
      <c r="E57" s="354">
        <v>2.9549607643470015</v>
      </c>
      <c r="F57" s="266">
        <v>0</v>
      </c>
      <c r="G57" s="267">
        <v>10374.301779999998</v>
      </c>
      <c r="H57" s="267">
        <v>12653.76684</v>
      </c>
      <c r="I57" s="354">
        <v>21.97222626003079</v>
      </c>
      <c r="J57" s="354">
        <v>0.32345382853432053</v>
      </c>
      <c r="K57" s="84"/>
      <c r="L57" s="112"/>
    </row>
    <row r="58" spans="1:12" ht="12.75">
      <c r="A58" s="258" t="s">
        <v>189</v>
      </c>
      <c r="B58" s="259">
        <v>0</v>
      </c>
      <c r="C58" s="259">
        <v>0</v>
      </c>
      <c r="D58" s="356" t="s">
        <v>138</v>
      </c>
      <c r="E58" s="356">
        <v>0</v>
      </c>
      <c r="F58" s="266">
        <v>0</v>
      </c>
      <c r="G58" s="259">
        <v>0</v>
      </c>
      <c r="H58" s="259">
        <v>0</v>
      </c>
      <c r="I58" s="356" t="s">
        <v>138</v>
      </c>
      <c r="J58" s="356">
        <v>0</v>
      </c>
      <c r="K58" s="84"/>
      <c r="L58" s="112"/>
    </row>
    <row r="59" spans="1:12" ht="12.75">
      <c r="A59" s="266" t="s">
        <v>190</v>
      </c>
      <c r="B59" s="267">
        <v>0</v>
      </c>
      <c r="C59" s="267">
        <v>0</v>
      </c>
      <c r="D59" s="354" t="s">
        <v>138</v>
      </c>
      <c r="E59" s="354">
        <v>0</v>
      </c>
      <c r="F59" s="266">
        <v>0</v>
      </c>
      <c r="G59" s="267">
        <v>0</v>
      </c>
      <c r="H59" s="267">
        <v>0</v>
      </c>
      <c r="I59" s="354" t="s">
        <v>138</v>
      </c>
      <c r="J59" s="354">
        <v>0</v>
      </c>
      <c r="K59" s="84"/>
      <c r="L59" s="112"/>
    </row>
    <row r="60" spans="1:12" ht="12.75">
      <c r="A60" s="258" t="s">
        <v>191</v>
      </c>
      <c r="B60" s="259">
        <v>0</v>
      </c>
      <c r="C60" s="259">
        <v>0</v>
      </c>
      <c r="D60" s="356" t="s">
        <v>138</v>
      </c>
      <c r="E60" s="356">
        <v>0</v>
      </c>
      <c r="F60" s="266">
        <v>0</v>
      </c>
      <c r="G60" s="259">
        <v>0</v>
      </c>
      <c r="H60" s="259">
        <v>0</v>
      </c>
      <c r="I60" s="356" t="s">
        <v>138</v>
      </c>
      <c r="J60" s="356">
        <v>0</v>
      </c>
      <c r="K60" s="84"/>
      <c r="L60" s="112"/>
    </row>
    <row r="61" spans="1:12" ht="12.75">
      <c r="A61" s="266" t="s">
        <v>192</v>
      </c>
      <c r="B61" s="267">
        <v>169.48386</v>
      </c>
      <c r="C61" s="267">
        <v>156.47862</v>
      </c>
      <c r="D61" s="354">
        <v>-7.673438638935881</v>
      </c>
      <c r="E61" s="354">
        <v>-0.005307807035318636</v>
      </c>
      <c r="F61" s="266">
        <v>0</v>
      </c>
      <c r="G61" s="267">
        <v>427.9631</v>
      </c>
      <c r="H61" s="267">
        <v>197.65225</v>
      </c>
      <c r="I61" s="354">
        <v>-53.81558596991189</v>
      </c>
      <c r="J61" s="354">
        <v>-0.032680880919268636</v>
      </c>
      <c r="K61" s="84"/>
      <c r="L61" s="112"/>
    </row>
    <row r="62" spans="1:12" ht="12.75">
      <c r="A62" s="258" t="s">
        <v>193</v>
      </c>
      <c r="B62" s="259">
        <v>9215.717980000001</v>
      </c>
      <c r="C62" s="259">
        <v>4282.57219</v>
      </c>
      <c r="D62" s="356">
        <v>-53.529695686282274</v>
      </c>
      <c r="E62" s="356">
        <v>-2.0133566109056455</v>
      </c>
      <c r="F62" s="266">
        <v>0</v>
      </c>
      <c r="G62" s="259">
        <v>31209.413320000003</v>
      </c>
      <c r="H62" s="259">
        <v>9244.51621</v>
      </c>
      <c r="I62" s="356">
        <v>-70.37907725078634</v>
      </c>
      <c r="J62" s="356">
        <v>-3.116797089046817</v>
      </c>
      <c r="K62" s="84"/>
      <c r="L62" s="112"/>
    </row>
    <row r="63" spans="1:12" ht="12.75">
      <c r="A63" s="266" t="s">
        <v>194</v>
      </c>
      <c r="B63" s="267">
        <v>0</v>
      </c>
      <c r="C63" s="267">
        <v>0</v>
      </c>
      <c r="D63" s="354" t="s">
        <v>138</v>
      </c>
      <c r="E63" s="354">
        <v>0</v>
      </c>
      <c r="F63" s="266">
        <v>0</v>
      </c>
      <c r="G63" s="267">
        <v>0</v>
      </c>
      <c r="H63" s="267">
        <v>0</v>
      </c>
      <c r="I63" s="354" t="s">
        <v>138</v>
      </c>
      <c r="J63" s="354">
        <v>0</v>
      </c>
      <c r="K63" s="84"/>
      <c r="L63" s="112"/>
    </row>
    <row r="64" spans="1:12" ht="12.75">
      <c r="A64" s="258" t="s">
        <v>195</v>
      </c>
      <c r="B64" s="259">
        <v>78.72</v>
      </c>
      <c r="C64" s="259">
        <v>104.3458</v>
      </c>
      <c r="D64" s="356">
        <v>32.55309959349595</v>
      </c>
      <c r="E64" s="356">
        <v>0.01045861526013118</v>
      </c>
      <c r="F64" s="266">
        <v>0</v>
      </c>
      <c r="G64" s="259">
        <v>525.1650900000001</v>
      </c>
      <c r="H64" s="259">
        <v>403.72683</v>
      </c>
      <c r="I64" s="356">
        <v>-23.12382569069853</v>
      </c>
      <c r="J64" s="356">
        <v>-0.017231968507359453</v>
      </c>
      <c r="K64" s="84"/>
      <c r="L64" s="112"/>
    </row>
    <row r="65" spans="1:12" ht="12.75">
      <c r="A65" s="266" t="s">
        <v>196</v>
      </c>
      <c r="B65" s="267">
        <v>633.72245</v>
      </c>
      <c r="C65" s="267">
        <v>532.6924200520001</v>
      </c>
      <c r="D65" s="354">
        <v>-15.942315117288308</v>
      </c>
      <c r="E65" s="354">
        <v>-0.04123321859007958</v>
      </c>
      <c r="F65" s="266">
        <v>0</v>
      </c>
      <c r="G65" s="267">
        <v>1889.6302300000004</v>
      </c>
      <c r="H65" s="267">
        <v>1663.394938143</v>
      </c>
      <c r="I65" s="354">
        <v>-11.972463620938179</v>
      </c>
      <c r="J65" s="354">
        <v>-0.03210256326575416</v>
      </c>
      <c r="K65" s="84"/>
      <c r="L65" s="112"/>
    </row>
    <row r="66" spans="1:12" ht="12.75">
      <c r="A66" s="258" t="s">
        <v>197</v>
      </c>
      <c r="B66" s="259">
        <v>0</v>
      </c>
      <c r="C66" s="259">
        <v>0</v>
      </c>
      <c r="D66" s="356" t="s">
        <v>138</v>
      </c>
      <c r="E66" s="356">
        <v>0</v>
      </c>
      <c r="F66" s="266">
        <v>0</v>
      </c>
      <c r="G66" s="259">
        <v>90.22647</v>
      </c>
      <c r="H66" s="259">
        <v>0</v>
      </c>
      <c r="I66" s="356">
        <v>-100</v>
      </c>
      <c r="J66" s="356">
        <v>-0.012803046499268117</v>
      </c>
      <c r="K66" s="84"/>
      <c r="L66" s="112"/>
    </row>
    <row r="67" spans="1:12" ht="12.75">
      <c r="A67" s="266" t="s">
        <v>198</v>
      </c>
      <c r="B67" s="267">
        <v>0</v>
      </c>
      <c r="C67" s="267">
        <v>11.8555</v>
      </c>
      <c r="D67" s="354" t="s">
        <v>138</v>
      </c>
      <c r="E67" s="354">
        <v>0.004838565555669879</v>
      </c>
      <c r="F67" s="266">
        <v>0</v>
      </c>
      <c r="G67" s="267">
        <v>0</v>
      </c>
      <c r="H67" s="267">
        <v>11.8555</v>
      </c>
      <c r="I67" s="354" t="s">
        <v>138</v>
      </c>
      <c r="J67" s="354">
        <v>0.0016822836776399781</v>
      </c>
      <c r="K67" s="84"/>
      <c r="L67" s="112"/>
    </row>
    <row r="68" spans="1:12" ht="12.75">
      <c r="A68" s="258" t="s">
        <v>199</v>
      </c>
      <c r="B68" s="259">
        <v>580.6853000000001</v>
      </c>
      <c r="C68" s="259">
        <v>0</v>
      </c>
      <c r="D68" s="356">
        <v>-100</v>
      </c>
      <c r="E68" s="356">
        <v>-0.2369941285701852</v>
      </c>
      <c r="F68" s="266">
        <v>0</v>
      </c>
      <c r="G68" s="259">
        <v>1231.12218</v>
      </c>
      <c r="H68" s="259">
        <v>628.89575</v>
      </c>
      <c r="I68" s="356">
        <v>-48.91686948569151</v>
      </c>
      <c r="J68" s="356">
        <v>-0.0854553324138497</v>
      </c>
      <c r="K68" s="84"/>
      <c r="L68" s="112"/>
    </row>
    <row r="69" spans="1:12" ht="12.75">
      <c r="A69" s="266"/>
      <c r="B69" s="267"/>
      <c r="C69" s="267"/>
      <c r="D69" s="354"/>
      <c r="E69" s="354"/>
      <c r="F69" s="266"/>
      <c r="G69" s="267"/>
      <c r="H69" s="267"/>
      <c r="I69" s="354"/>
      <c r="J69" s="354"/>
      <c r="K69" s="84"/>
      <c r="L69" s="112"/>
    </row>
    <row r="70" spans="1:12" ht="12.75">
      <c r="A70" s="258" t="s">
        <v>200</v>
      </c>
      <c r="B70" s="259">
        <v>44.332180001</v>
      </c>
      <c r="C70" s="259">
        <v>40.02899000000001</v>
      </c>
      <c r="D70" s="356">
        <v>-9.706696131124005</v>
      </c>
      <c r="E70" s="356">
        <v>-0.001756253799362457</v>
      </c>
      <c r="F70" s="266">
        <v>0</v>
      </c>
      <c r="G70" s="259">
        <v>116.190740001</v>
      </c>
      <c r="H70" s="259">
        <v>57.07799000000001</v>
      </c>
      <c r="I70" s="356">
        <v>-50.87561194677927</v>
      </c>
      <c r="J70" s="356">
        <v>-0.008388040526936433</v>
      </c>
      <c r="K70" s="84"/>
      <c r="L70" s="112"/>
    </row>
    <row r="71" spans="1:12" ht="12.75">
      <c r="A71" s="266" t="s">
        <v>201</v>
      </c>
      <c r="B71" s="267">
        <v>3344.92822</v>
      </c>
      <c r="C71" s="267">
        <v>5534.4632</v>
      </c>
      <c r="D71" s="354">
        <v>65.45835473862579</v>
      </c>
      <c r="E71" s="354">
        <v>0.8936112806007624</v>
      </c>
      <c r="F71" s="266">
        <v>0</v>
      </c>
      <c r="G71" s="267">
        <v>15865.271849679999</v>
      </c>
      <c r="H71" s="267">
        <v>13458.215310000001</v>
      </c>
      <c r="I71" s="354">
        <v>-15.171858147066974</v>
      </c>
      <c r="J71" s="354">
        <v>-0.34155893280420296</v>
      </c>
      <c r="K71" s="84"/>
      <c r="L71" s="112"/>
    </row>
    <row r="72" spans="1:12" ht="12.75">
      <c r="A72" s="258" t="s">
        <v>202</v>
      </c>
      <c r="B72" s="259">
        <v>4694.1934084529985</v>
      </c>
      <c r="C72" s="259">
        <v>2794.9660216370007</v>
      </c>
      <c r="D72" s="356">
        <v>-40.459078302909134</v>
      </c>
      <c r="E72" s="356">
        <v>-0.7751285239958503</v>
      </c>
      <c r="F72" s="266">
        <v>0</v>
      </c>
      <c r="G72" s="259">
        <v>12672.653846601997</v>
      </c>
      <c r="H72" s="259">
        <v>9391.04041797</v>
      </c>
      <c r="I72" s="356">
        <v>-25.895234481701856</v>
      </c>
      <c r="J72" s="356">
        <v>-0.46565768692267506</v>
      </c>
      <c r="K72" s="84"/>
      <c r="L72" s="112"/>
    </row>
    <row r="73" spans="1:12" ht="12.75">
      <c r="A73" s="266" t="s">
        <v>203</v>
      </c>
      <c r="B73" s="267">
        <v>4966.459229325002</v>
      </c>
      <c r="C73" s="267">
        <v>4902.092690326</v>
      </c>
      <c r="D73" s="354">
        <v>-1.2960247135211156</v>
      </c>
      <c r="E73" s="354">
        <v>-0.02626980882613598</v>
      </c>
      <c r="F73" s="266">
        <v>0</v>
      </c>
      <c r="G73" s="267">
        <v>10798.499935244003</v>
      </c>
      <c r="H73" s="267">
        <v>13373.781356636</v>
      </c>
      <c r="I73" s="354">
        <v>23.848510782380306</v>
      </c>
      <c r="J73" s="354">
        <v>0.36542987647397746</v>
      </c>
      <c r="K73" s="84"/>
      <c r="L73" s="112"/>
    </row>
    <row r="74" spans="1:12" ht="12.75">
      <c r="A74" s="258" t="s">
        <v>204</v>
      </c>
      <c r="B74" s="259">
        <v>3730.90819</v>
      </c>
      <c r="C74" s="259">
        <v>8333.78031</v>
      </c>
      <c r="D74" s="356">
        <v>123.37135854313263</v>
      </c>
      <c r="E74" s="356">
        <v>1.8785625656433884</v>
      </c>
      <c r="F74" s="266">
        <v>0</v>
      </c>
      <c r="G74" s="259">
        <v>7815.5204699999995</v>
      </c>
      <c r="H74" s="259">
        <v>13693.49541</v>
      </c>
      <c r="I74" s="356">
        <v>75.20900191564594</v>
      </c>
      <c r="J74" s="356">
        <v>0.8340788072319878</v>
      </c>
      <c r="K74" s="84"/>
      <c r="L74" s="112"/>
    </row>
    <row r="75" spans="1:12" ht="12.75">
      <c r="A75" s="266" t="s">
        <v>205</v>
      </c>
      <c r="B75" s="267">
        <v>1628.67927</v>
      </c>
      <c r="C75" s="267">
        <v>16156.38949</v>
      </c>
      <c r="D75" s="354">
        <v>891.9933155408798</v>
      </c>
      <c r="E75" s="354">
        <v>5.929170281577773</v>
      </c>
      <c r="F75" s="266">
        <v>0</v>
      </c>
      <c r="G75" s="267">
        <v>1779.4617700000001</v>
      </c>
      <c r="H75" s="267">
        <v>47274.23507</v>
      </c>
      <c r="I75" s="354" t="s">
        <v>136</v>
      </c>
      <c r="J75" s="354">
        <v>6.455663155541401</v>
      </c>
      <c r="K75" s="84"/>
      <c r="L75" s="112"/>
    </row>
    <row r="76" spans="1:12" ht="12.75">
      <c r="A76" s="258" t="s">
        <v>213</v>
      </c>
      <c r="B76" s="259">
        <v>39.6505</v>
      </c>
      <c r="C76" s="259">
        <v>276.08419</v>
      </c>
      <c r="D76" s="356">
        <v>596.2943468556513</v>
      </c>
      <c r="E76" s="356">
        <v>0.09649528983458563</v>
      </c>
      <c r="F76" s="266">
        <v>0</v>
      </c>
      <c r="G76" s="259">
        <v>134.24317</v>
      </c>
      <c r="H76" s="259">
        <v>480.89432</v>
      </c>
      <c r="I76" s="356">
        <v>258.22628443592333</v>
      </c>
      <c r="J76" s="356">
        <v>0.04918945396483723</v>
      </c>
      <c r="K76" s="84"/>
      <c r="L76" s="112"/>
    </row>
    <row r="77" spans="1:12" ht="12.75">
      <c r="A77" s="266" t="s">
        <v>214</v>
      </c>
      <c r="B77" s="267">
        <v>12.6</v>
      </c>
      <c r="C77" s="267">
        <v>0</v>
      </c>
      <c r="D77" s="354">
        <v>-100</v>
      </c>
      <c r="E77" s="354">
        <v>-0.005142417106106067</v>
      </c>
      <c r="F77" s="266">
        <v>0</v>
      </c>
      <c r="G77" s="267">
        <v>47.697449999999996</v>
      </c>
      <c r="H77" s="267">
        <v>0</v>
      </c>
      <c r="I77" s="354">
        <v>-100</v>
      </c>
      <c r="J77" s="354">
        <v>-0.006768220792041583</v>
      </c>
      <c r="K77" s="84"/>
      <c r="L77" s="112"/>
    </row>
    <row r="78" spans="1:12" ht="12.75">
      <c r="A78" s="258"/>
      <c r="B78" s="259"/>
      <c r="C78" s="259"/>
      <c r="D78" s="356"/>
      <c r="E78" s="356"/>
      <c r="F78" s="266"/>
      <c r="G78" s="259"/>
      <c r="H78" s="259"/>
      <c r="I78" s="356"/>
      <c r="J78" s="356"/>
      <c r="K78" s="84"/>
      <c r="L78" s="112"/>
    </row>
    <row r="79" spans="1:12" s="99" customFormat="1" ht="13.5" thickBot="1">
      <c r="A79" s="270" t="s">
        <v>215</v>
      </c>
      <c r="B79" s="271">
        <v>18900.38251735411</v>
      </c>
      <c r="C79" s="271">
        <v>15929.66944400204</v>
      </c>
      <c r="D79" s="357">
        <v>-15.717740477603549</v>
      </c>
      <c r="E79" s="357">
        <v>-1.2124322004554464</v>
      </c>
      <c r="F79" s="270">
        <v>0</v>
      </c>
      <c r="G79" s="271">
        <v>52944.58346082189</v>
      </c>
      <c r="H79" s="271">
        <v>57273.33814474544</v>
      </c>
      <c r="I79" s="357">
        <v>8.176010464086003</v>
      </c>
      <c r="J79" s="357">
        <v>0.6142459912506593</v>
      </c>
      <c r="K79" s="84"/>
      <c r="L79" s="112"/>
    </row>
    <row r="80" spans="1:9" ht="12.75">
      <c r="A80" s="8" t="s">
        <v>81</v>
      </c>
      <c r="B80" s="49"/>
      <c r="C80" s="49"/>
      <c r="D80" s="47"/>
      <c r="E80" s="47"/>
      <c r="F80" s="47"/>
      <c r="G80" s="57"/>
      <c r="H80" s="57"/>
      <c r="I80" s="60"/>
    </row>
    <row r="81" spans="1:9" ht="12.75">
      <c r="A81" s="8" t="s">
        <v>83</v>
      </c>
      <c r="B81" s="137"/>
      <c r="C81" s="137"/>
      <c r="D81" s="138"/>
      <c r="E81" s="138"/>
      <c r="F81" s="47"/>
      <c r="G81" s="53"/>
      <c r="H81" s="53"/>
      <c r="I81" s="60"/>
    </row>
    <row r="82" spans="1:9" ht="12.75">
      <c r="A82" s="136" t="s">
        <v>78</v>
      </c>
      <c r="B82" s="137"/>
      <c r="C82" s="137"/>
      <c r="D82" s="138"/>
      <c r="E82" s="138"/>
      <c r="F82" s="47"/>
      <c r="G82" s="53"/>
      <c r="H82" s="53"/>
      <c r="I82" s="60"/>
    </row>
    <row r="83" spans="1:9" ht="12.75">
      <c r="A83" s="136" t="s">
        <v>79</v>
      </c>
      <c r="B83" s="137"/>
      <c r="C83" s="137"/>
      <c r="D83" s="138"/>
      <c r="E83" s="138"/>
      <c r="F83" s="47"/>
      <c r="G83" s="58"/>
      <c r="H83" s="53"/>
      <c r="I83" s="60"/>
    </row>
    <row r="84" spans="1:9" ht="12.75">
      <c r="A84" s="424" t="s">
        <v>77</v>
      </c>
      <c r="B84" s="424"/>
      <c r="C84" s="424"/>
      <c r="D84" s="424"/>
      <c r="E84" s="424"/>
      <c r="F84" s="139"/>
      <c r="G84" s="53"/>
      <c r="H84" s="53"/>
      <c r="I84" s="60"/>
    </row>
    <row r="85" spans="1:9" ht="12.75">
      <c r="A85" s="9"/>
      <c r="B85" s="49"/>
      <c r="C85" s="49"/>
      <c r="D85" s="47"/>
      <c r="E85" s="47"/>
      <c r="F85" s="47"/>
      <c r="G85" s="53"/>
      <c r="H85" s="53"/>
      <c r="I85" s="60"/>
    </row>
    <row r="86" spans="1:6" ht="12.75">
      <c r="A86" s="9"/>
      <c r="B86" s="49"/>
      <c r="C86" s="49"/>
      <c r="D86" s="47"/>
      <c r="E86" s="47"/>
      <c r="F86" s="47"/>
    </row>
    <row r="87" spans="1:6" ht="12.75">
      <c r="A87" s="9"/>
      <c r="B87" s="49"/>
      <c r="C87" s="49"/>
      <c r="D87" s="47"/>
      <c r="E87" s="47"/>
      <c r="F87" s="47"/>
    </row>
    <row r="88" spans="1:6" ht="12.75">
      <c r="A88" s="9"/>
      <c r="B88" s="49"/>
      <c r="C88" s="49"/>
      <c r="D88" s="47"/>
      <c r="E88" s="47"/>
      <c r="F88" s="47"/>
    </row>
    <row r="89" spans="1:6" ht="12.75">
      <c r="A89" s="9"/>
      <c r="B89" s="49"/>
      <c r="C89" s="49"/>
      <c r="D89" s="47"/>
      <c r="E89" s="47"/>
      <c r="F89" s="47"/>
    </row>
    <row r="90" spans="1:6" ht="12.75">
      <c r="A90" s="9"/>
      <c r="B90" s="49"/>
      <c r="C90" s="49"/>
      <c r="D90" s="47"/>
      <c r="E90" s="47"/>
      <c r="F90" s="47"/>
    </row>
    <row r="91" spans="1:6" ht="12.75">
      <c r="A91" s="9"/>
      <c r="B91" s="49"/>
      <c r="C91" s="49"/>
      <c r="D91" s="47"/>
      <c r="E91" s="47"/>
      <c r="F91" s="47"/>
    </row>
    <row r="92" spans="1:6" ht="12.75">
      <c r="A92" s="9"/>
      <c r="B92" s="49"/>
      <c r="C92" s="49"/>
      <c r="D92" s="47"/>
      <c r="E92" s="47"/>
      <c r="F92" s="47"/>
    </row>
    <row r="93" spans="1:6" ht="12.75">
      <c r="A93" s="9"/>
      <c r="B93" s="49"/>
      <c r="C93" s="49"/>
      <c r="D93" s="47"/>
      <c r="E93" s="47"/>
      <c r="F93" s="47"/>
    </row>
    <row r="94" spans="1:6" ht="12.75">
      <c r="A94" s="9"/>
      <c r="B94" s="49"/>
      <c r="C94" s="49"/>
      <c r="D94" s="47"/>
      <c r="E94" s="47"/>
      <c r="F94" s="47"/>
    </row>
    <row r="95" spans="2:6" ht="12.75">
      <c r="B95" s="35"/>
      <c r="C95" s="35"/>
      <c r="D95" s="35"/>
      <c r="E95" s="37"/>
      <c r="F95" s="37"/>
    </row>
    <row r="96" spans="2:6" ht="12.75">
      <c r="B96" s="35"/>
      <c r="C96" s="35"/>
      <c r="D96" s="35"/>
      <c r="E96" s="37"/>
      <c r="F96" s="37"/>
    </row>
    <row r="97" spans="2:6" ht="12.75">
      <c r="B97" s="35"/>
      <c r="C97" s="35"/>
      <c r="D97" s="35"/>
      <c r="E97" s="37"/>
      <c r="F97" s="37"/>
    </row>
    <row r="98" spans="2:6" ht="12.75">
      <c r="B98" s="35"/>
      <c r="C98" s="35"/>
      <c r="D98" s="35"/>
      <c r="E98" s="37"/>
      <c r="F98" s="37"/>
    </row>
    <row r="99" spans="2:6" ht="12.75">
      <c r="B99" s="35"/>
      <c r="C99" s="35"/>
      <c r="D99" s="35"/>
      <c r="E99" s="37"/>
      <c r="F99" s="37"/>
    </row>
    <row r="100" spans="2:6" ht="12.75">
      <c r="B100" s="35"/>
      <c r="C100" s="35"/>
      <c r="D100" s="35"/>
      <c r="E100" s="37"/>
      <c r="F100" s="37"/>
    </row>
    <row r="101" spans="2:6" ht="12.75">
      <c r="B101" s="35"/>
      <c r="C101" s="35"/>
      <c r="D101" s="35"/>
      <c r="E101" s="37"/>
      <c r="F101" s="37"/>
    </row>
    <row r="102" spans="2:6" ht="12.75">
      <c r="B102" s="35"/>
      <c r="C102" s="35"/>
      <c r="D102" s="35"/>
      <c r="E102" s="37"/>
      <c r="F102" s="37"/>
    </row>
    <row r="103" spans="2:6" ht="12.75">
      <c r="B103" s="35"/>
      <c r="C103" s="35"/>
      <c r="D103" s="35"/>
      <c r="E103" s="37"/>
      <c r="F103" s="37"/>
    </row>
    <row r="104" spans="2:6" ht="12.75">
      <c r="B104" s="35"/>
      <c r="C104" s="35"/>
      <c r="D104" s="35"/>
      <c r="E104" s="37"/>
      <c r="F104" s="37"/>
    </row>
    <row r="105" spans="2:6" ht="12.75">
      <c r="B105" s="35"/>
      <c r="C105" s="35"/>
      <c r="D105" s="35"/>
      <c r="E105" s="37"/>
      <c r="F105" s="37"/>
    </row>
    <row r="106" spans="2:6" ht="12.75">
      <c r="B106" s="35"/>
      <c r="C106" s="35"/>
      <c r="D106" s="35"/>
      <c r="E106" s="37"/>
      <c r="F106" s="37"/>
    </row>
    <row r="107" spans="2:6" ht="12.75">
      <c r="B107" s="35"/>
      <c r="C107" s="35"/>
      <c r="D107" s="35"/>
      <c r="E107" s="37"/>
      <c r="F107" s="37"/>
    </row>
    <row r="108" spans="2:6" ht="12.75">
      <c r="B108" s="35"/>
      <c r="C108" s="35"/>
      <c r="D108" s="35"/>
      <c r="E108" s="37"/>
      <c r="F108" s="37"/>
    </row>
    <row r="109" spans="2:6" ht="12.75">
      <c r="B109" s="35"/>
      <c r="C109" s="35"/>
      <c r="D109" s="35"/>
      <c r="E109" s="37"/>
      <c r="F109" s="37"/>
    </row>
    <row r="110" spans="2:6" ht="12.75">
      <c r="B110" s="35"/>
      <c r="C110" s="35"/>
      <c r="D110" s="35"/>
      <c r="E110" s="37"/>
      <c r="F110" s="37"/>
    </row>
    <row r="111" spans="2:6" ht="12.75">
      <c r="B111" s="35"/>
      <c r="C111" s="35"/>
      <c r="D111" s="35"/>
      <c r="E111" s="37"/>
      <c r="F111" s="37"/>
    </row>
    <row r="112" spans="2:6" ht="12.75">
      <c r="B112" s="35"/>
      <c r="C112" s="35"/>
      <c r="D112" s="35"/>
      <c r="E112" s="37"/>
      <c r="F112" s="37"/>
    </row>
    <row r="113" spans="2:6" ht="12.75">
      <c r="B113" s="35"/>
      <c r="C113" s="35"/>
      <c r="D113" s="35"/>
      <c r="E113" s="37"/>
      <c r="F113" s="37"/>
    </row>
    <row r="114" spans="3:6" ht="12.75">
      <c r="C114" s="35"/>
      <c r="D114" s="35"/>
      <c r="E114" s="37"/>
      <c r="F114" s="37"/>
    </row>
    <row r="115" spans="3:6" ht="12.75">
      <c r="C115" s="35"/>
      <c r="D115" s="35"/>
      <c r="E115" s="37"/>
      <c r="F115" s="37"/>
    </row>
    <row r="116" spans="3:6" ht="12.75">
      <c r="C116" s="35"/>
      <c r="D116" s="35"/>
      <c r="E116" s="37"/>
      <c r="F116" s="37"/>
    </row>
    <row r="117" spans="3:6" ht="12.75">
      <c r="C117" s="35"/>
      <c r="D117" s="35"/>
      <c r="E117" s="37"/>
      <c r="F117" s="37"/>
    </row>
    <row r="118" spans="3:6" ht="12.75">
      <c r="C118" s="35"/>
      <c r="D118" s="35"/>
      <c r="E118" s="37"/>
      <c r="F118" s="37"/>
    </row>
    <row r="119" spans="3:6" ht="12.75">
      <c r="C119" s="35"/>
      <c r="D119" s="35"/>
      <c r="E119" s="37"/>
      <c r="F119" s="37"/>
    </row>
    <row r="120" spans="3:6" ht="12.75">
      <c r="C120" s="35"/>
      <c r="D120" s="35"/>
      <c r="E120" s="37"/>
      <c r="F120" s="37"/>
    </row>
    <row r="121" spans="3:6" ht="12.75">
      <c r="C121" s="35"/>
      <c r="D121" s="35"/>
      <c r="E121" s="37"/>
      <c r="F121" s="37"/>
    </row>
    <row r="122" spans="3:6" ht="12.75">
      <c r="C122" s="35"/>
      <c r="D122" s="35"/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6">
      <selection activeCell="A55" sqref="A55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20.25">
      <c r="A7" s="418" t="s">
        <v>58</v>
      </c>
      <c r="B7" s="418"/>
      <c r="C7" s="418"/>
      <c r="D7" s="418"/>
      <c r="E7" s="418"/>
      <c r="F7" s="418"/>
      <c r="G7" s="419"/>
      <c r="H7" s="305"/>
      <c r="I7" s="305"/>
    </row>
    <row r="8" spans="1:9" ht="20.25">
      <c r="A8" s="418"/>
      <c r="B8" s="418"/>
      <c r="C8" s="418"/>
      <c r="D8" s="418"/>
      <c r="E8" s="418"/>
      <c r="F8" s="418"/>
      <c r="G8" s="419"/>
      <c r="H8" s="358"/>
      <c r="I8" s="358"/>
    </row>
    <row r="9" spans="1:9" s="99" customFormat="1" ht="12.75">
      <c r="A9" s="420" t="s">
        <v>111</v>
      </c>
      <c r="B9" s="420"/>
      <c r="C9" s="420"/>
      <c r="D9" s="420"/>
      <c r="E9" s="420"/>
      <c r="F9" s="420"/>
      <c r="G9" s="421"/>
      <c r="H9" s="162"/>
      <c r="I9" s="162"/>
    </row>
    <row r="10" spans="1:9" s="99" customFormat="1" ht="12.75">
      <c r="A10" s="420"/>
      <c r="B10" s="420"/>
      <c r="C10" s="420"/>
      <c r="D10" s="420"/>
      <c r="E10" s="420"/>
      <c r="F10" s="420"/>
      <c r="G10" s="421"/>
      <c r="H10" s="162"/>
      <c r="I10" s="162"/>
    </row>
    <row r="11" spans="1:9" s="99" customFormat="1" ht="12.75">
      <c r="A11" s="420"/>
      <c r="B11" s="420"/>
      <c r="C11" s="420"/>
      <c r="D11" s="420"/>
      <c r="E11" s="420"/>
      <c r="F11" s="420"/>
      <c r="G11" s="421"/>
      <c r="H11" s="162"/>
      <c r="I11" s="162"/>
    </row>
    <row r="12" spans="1:9" s="99" customFormat="1" ht="12.75">
      <c r="A12" s="420"/>
      <c r="B12" s="420"/>
      <c r="C12" s="420"/>
      <c r="D12" s="420"/>
      <c r="E12" s="420"/>
      <c r="F12" s="420"/>
      <c r="G12" s="421"/>
      <c r="H12" s="162"/>
      <c r="I12" s="162"/>
    </row>
    <row r="13" spans="1:9" s="99" customFormat="1" ht="12.75">
      <c r="A13" s="422"/>
      <c r="B13" s="422"/>
      <c r="C13" s="422"/>
      <c r="D13" s="422"/>
      <c r="E13" s="422"/>
      <c r="F13" s="422"/>
      <c r="G13" s="423"/>
      <c r="H13" s="162"/>
      <c r="I13" s="162"/>
    </row>
    <row r="14" spans="1:9" ht="13.5" thickBot="1">
      <c r="A14" s="359"/>
      <c r="B14" s="360"/>
      <c r="C14" s="360"/>
      <c r="D14" s="360"/>
      <c r="E14" s="360"/>
      <c r="F14" s="360"/>
      <c r="G14" s="360"/>
      <c r="H14" s="360"/>
      <c r="I14" s="360"/>
    </row>
    <row r="15" spans="1:9" s="26" customFormat="1" ht="13.5" thickBot="1">
      <c r="A15" s="472" t="s">
        <v>46</v>
      </c>
      <c r="B15" s="450" t="s">
        <v>110</v>
      </c>
      <c r="C15" s="450"/>
      <c r="D15" s="450"/>
      <c r="E15" s="450"/>
      <c r="F15" s="450" t="s">
        <v>112</v>
      </c>
      <c r="G15" s="450"/>
      <c r="H15" s="450"/>
      <c r="I15" s="450"/>
    </row>
    <row r="16" spans="1:9" s="26" customFormat="1" ht="13.5" thickBot="1">
      <c r="A16" s="473"/>
      <c r="B16" s="452" t="s">
        <v>7</v>
      </c>
      <c r="C16" s="452"/>
      <c r="D16" s="452"/>
      <c r="E16" s="452"/>
      <c r="F16" s="452" t="s">
        <v>7</v>
      </c>
      <c r="G16" s="452"/>
      <c r="H16" s="452"/>
      <c r="I16" s="452"/>
    </row>
    <row r="17" spans="1:9" s="26" customFormat="1" ht="12.75">
      <c r="A17" s="473"/>
      <c r="B17" s="451" t="s">
        <v>16</v>
      </c>
      <c r="C17" s="451" t="s">
        <v>64</v>
      </c>
      <c r="D17" s="451" t="s">
        <v>17</v>
      </c>
      <c r="E17" s="451" t="s">
        <v>18</v>
      </c>
      <c r="F17" s="451" t="s">
        <v>16</v>
      </c>
      <c r="G17" s="451" t="s">
        <v>64</v>
      </c>
      <c r="H17" s="451" t="s">
        <v>17</v>
      </c>
      <c r="I17" s="451" t="s">
        <v>18</v>
      </c>
    </row>
    <row r="18" spans="1:9" s="26" customFormat="1" ht="13.5" thickBot="1">
      <c r="A18" s="474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</row>
    <row r="19" spans="1:27" ht="12.75">
      <c r="A19" s="361" t="s">
        <v>1</v>
      </c>
      <c r="B19" s="361">
        <v>245020.964655684</v>
      </c>
      <c r="C19" s="361">
        <v>1368537.4960185164</v>
      </c>
      <c r="D19" s="361">
        <v>22154.083866129997</v>
      </c>
      <c r="E19" s="361">
        <v>65452.97612390898</v>
      </c>
      <c r="F19" s="361">
        <v>290549.7908017499</v>
      </c>
      <c r="G19" s="361">
        <v>1898408.093111658</v>
      </c>
      <c r="H19" s="361">
        <v>25970.294881300004</v>
      </c>
      <c r="I19" s="361">
        <v>61722.135504146994</v>
      </c>
      <c r="T19" s="57"/>
      <c r="U19" s="57"/>
      <c r="V19" s="57"/>
      <c r="W19" s="57"/>
      <c r="X19" s="57"/>
      <c r="Y19" s="57"/>
      <c r="Z19" s="57"/>
      <c r="AA19" s="57"/>
    </row>
    <row r="20" spans="1:27" s="26" customFormat="1" ht="14.25">
      <c r="A20" s="362" t="s">
        <v>87</v>
      </c>
      <c r="B20" s="363">
        <v>106211.91330100097</v>
      </c>
      <c r="C20" s="363">
        <v>395709.53064912633</v>
      </c>
      <c r="D20" s="363">
        <v>9352.24226</v>
      </c>
      <c r="E20" s="363">
        <v>0</v>
      </c>
      <c r="F20" s="363">
        <v>132616.89413099998</v>
      </c>
      <c r="G20" s="363">
        <v>561679.9613893923</v>
      </c>
      <c r="H20" s="363">
        <v>7172.86101</v>
      </c>
      <c r="I20" s="363">
        <v>0</v>
      </c>
      <c r="T20" s="122"/>
      <c r="U20" s="122"/>
      <c r="V20" s="122"/>
      <c r="W20" s="122"/>
      <c r="X20" s="122"/>
      <c r="Y20" s="122"/>
      <c r="Z20" s="122"/>
      <c r="AA20" s="122"/>
    </row>
    <row r="21" spans="1:27" s="26" customFormat="1" ht="14.25">
      <c r="A21" s="364" t="s">
        <v>88</v>
      </c>
      <c r="B21" s="361">
        <v>138809.051354683</v>
      </c>
      <c r="C21" s="361">
        <v>972827.9653693899</v>
      </c>
      <c r="D21" s="361">
        <v>12801.841606129996</v>
      </c>
      <c r="E21" s="361">
        <v>65452.97612390898</v>
      </c>
      <c r="F21" s="361">
        <v>157932.8966707499</v>
      </c>
      <c r="G21" s="361">
        <v>1336728.1317222656</v>
      </c>
      <c r="H21" s="361">
        <v>18797.433871300003</v>
      </c>
      <c r="I21" s="361">
        <v>61722.135504146994</v>
      </c>
      <c r="T21" s="122"/>
      <c r="U21" s="122"/>
      <c r="V21" s="122"/>
      <c r="W21" s="122"/>
      <c r="X21" s="122"/>
      <c r="Y21" s="122"/>
      <c r="Z21" s="122"/>
      <c r="AA21" s="122"/>
    </row>
    <row r="22" spans="1:27" ht="12.75">
      <c r="A22" s="365" t="s">
        <v>150</v>
      </c>
      <c r="B22" s="366">
        <v>28741.860799999988</v>
      </c>
      <c r="C22" s="366">
        <v>39354.20264999997</v>
      </c>
      <c r="D22" s="366">
        <v>274.86241</v>
      </c>
      <c r="E22" s="366">
        <v>2042.11182</v>
      </c>
      <c r="F22" s="366">
        <v>25317.83586</v>
      </c>
      <c r="G22" s="366">
        <v>38553.37591999999</v>
      </c>
      <c r="H22" s="366">
        <v>544.3430500000001</v>
      </c>
      <c r="I22" s="366">
        <v>1473.0525099999995</v>
      </c>
      <c r="T22" s="57"/>
      <c r="U22" s="57"/>
      <c r="V22" s="57"/>
      <c r="W22" s="57"/>
      <c r="X22" s="57"/>
      <c r="Y22" s="57"/>
      <c r="Z22" s="57"/>
      <c r="AA22" s="57"/>
    </row>
    <row r="23" spans="1:27" ht="12.75">
      <c r="A23" s="367" t="s">
        <v>129</v>
      </c>
      <c r="B23" s="368">
        <v>18786.397020000008</v>
      </c>
      <c r="C23" s="368">
        <v>286176.3122000002</v>
      </c>
      <c r="D23" s="368">
        <v>865.45416</v>
      </c>
      <c r="E23" s="368">
        <v>3306.69567</v>
      </c>
      <c r="F23" s="368">
        <v>21621.06708999998</v>
      </c>
      <c r="G23" s="368">
        <v>587479.0061300002</v>
      </c>
      <c r="H23" s="368">
        <v>1311.1695800000002</v>
      </c>
      <c r="I23" s="368">
        <v>3108.8596</v>
      </c>
      <c r="T23" s="57"/>
      <c r="U23" s="57"/>
      <c r="V23" s="57"/>
      <c r="W23" s="57"/>
      <c r="X23" s="57"/>
      <c r="Y23" s="57"/>
      <c r="Z23" s="57"/>
      <c r="AA23" s="57"/>
    </row>
    <row r="24" spans="1:27" ht="12.75">
      <c r="A24" s="365" t="s">
        <v>140</v>
      </c>
      <c r="B24" s="366">
        <v>0</v>
      </c>
      <c r="C24" s="366">
        <v>94.74</v>
      </c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T24" s="57"/>
      <c r="U24" s="57"/>
      <c r="V24" s="57"/>
      <c r="W24" s="57"/>
      <c r="X24" s="57"/>
      <c r="Y24" s="57"/>
      <c r="Z24" s="57"/>
      <c r="AA24" s="57"/>
    </row>
    <row r="25" spans="1:27" ht="12.75">
      <c r="A25" s="367" t="s">
        <v>116</v>
      </c>
      <c r="B25" s="368">
        <v>17365.477600000002</v>
      </c>
      <c r="C25" s="368">
        <v>74726.11703</v>
      </c>
      <c r="D25" s="368">
        <v>1414.8215400000001</v>
      </c>
      <c r="E25" s="368">
        <v>1697.5749400000002</v>
      </c>
      <c r="F25" s="368">
        <v>16815.520669999994</v>
      </c>
      <c r="G25" s="368">
        <v>96900.69769000015</v>
      </c>
      <c r="H25" s="368">
        <v>5871.00903</v>
      </c>
      <c r="I25" s="368">
        <v>11503.99411</v>
      </c>
      <c r="T25" s="57"/>
      <c r="U25" s="57"/>
      <c r="V25" s="57"/>
      <c r="W25" s="57"/>
      <c r="X25" s="57"/>
      <c r="Y25" s="57"/>
      <c r="Z25" s="57"/>
      <c r="AA25" s="57"/>
    </row>
    <row r="26" spans="1:27" ht="12.75">
      <c r="A26" s="365" t="s">
        <v>149</v>
      </c>
      <c r="B26" s="366">
        <v>14783.96945</v>
      </c>
      <c r="C26" s="366">
        <v>11878.406920000001</v>
      </c>
      <c r="D26" s="366">
        <v>0.13612</v>
      </c>
      <c r="E26" s="366">
        <v>23.40898</v>
      </c>
      <c r="F26" s="366">
        <v>14647.54159</v>
      </c>
      <c r="G26" s="366">
        <v>9868.187919999998</v>
      </c>
      <c r="H26" s="366">
        <v>40.69347</v>
      </c>
      <c r="I26" s="366">
        <v>13.251489999999999</v>
      </c>
      <c r="T26" s="57"/>
      <c r="U26" s="57"/>
      <c r="V26" s="57"/>
      <c r="W26" s="57"/>
      <c r="X26" s="57"/>
      <c r="Y26" s="57"/>
      <c r="Z26" s="57"/>
      <c r="AA26" s="57"/>
    </row>
    <row r="27" spans="1:27" ht="12.75">
      <c r="A27" s="367" t="s">
        <v>119</v>
      </c>
      <c r="B27" s="368">
        <v>9928.830420000004</v>
      </c>
      <c r="C27" s="368">
        <v>37771.01994999999</v>
      </c>
      <c r="D27" s="368">
        <v>550.36498</v>
      </c>
      <c r="E27" s="368">
        <v>3235.3775800000008</v>
      </c>
      <c r="F27" s="368">
        <v>13162.51849</v>
      </c>
      <c r="G27" s="368">
        <v>53348.02960999999</v>
      </c>
      <c r="H27" s="368">
        <v>717.96276</v>
      </c>
      <c r="I27" s="368">
        <v>3372.2041900000004</v>
      </c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365" t="s">
        <v>127</v>
      </c>
      <c r="B28" s="366">
        <v>65.88089</v>
      </c>
      <c r="C28" s="366">
        <v>4020.373969999999</v>
      </c>
      <c r="D28" s="366">
        <v>0</v>
      </c>
      <c r="E28" s="366">
        <v>0</v>
      </c>
      <c r="F28" s="366">
        <v>78.41760000000001</v>
      </c>
      <c r="G28" s="366">
        <v>10469.201879999997</v>
      </c>
      <c r="H28" s="366">
        <v>0</v>
      </c>
      <c r="I28" s="366">
        <v>0</v>
      </c>
      <c r="T28" s="57"/>
      <c r="U28" s="57"/>
      <c r="V28" s="57"/>
      <c r="W28" s="57"/>
      <c r="X28" s="57"/>
      <c r="Y28" s="57"/>
      <c r="Z28" s="57"/>
      <c r="AA28" s="57"/>
    </row>
    <row r="29" spans="1:27" ht="12.75">
      <c r="A29" s="367" t="s">
        <v>123</v>
      </c>
      <c r="B29" s="368">
        <v>31.067770000000003</v>
      </c>
      <c r="C29" s="368">
        <v>27603.319950000005</v>
      </c>
      <c r="D29" s="368">
        <v>373.98510999999996</v>
      </c>
      <c r="E29" s="368">
        <v>2612.0948599999992</v>
      </c>
      <c r="F29" s="368">
        <v>97.74155</v>
      </c>
      <c r="G29" s="368">
        <v>32933.12914</v>
      </c>
      <c r="H29" s="368">
        <v>452.67299</v>
      </c>
      <c r="I29" s="368">
        <v>3889.291469999999</v>
      </c>
      <c r="T29" s="57"/>
      <c r="U29" s="57"/>
      <c r="V29" s="57"/>
      <c r="W29" s="57"/>
      <c r="X29" s="57"/>
      <c r="Y29" s="57"/>
      <c r="Z29" s="57"/>
      <c r="AA29" s="57"/>
    </row>
    <row r="30" spans="1:27" ht="12.75">
      <c r="A30" s="365" t="s">
        <v>141</v>
      </c>
      <c r="B30" s="366">
        <v>103.62481</v>
      </c>
      <c r="C30" s="366">
        <v>1968.51715</v>
      </c>
      <c r="D30" s="366">
        <v>59.64503</v>
      </c>
      <c r="E30" s="366">
        <v>0</v>
      </c>
      <c r="F30" s="366">
        <v>145.248</v>
      </c>
      <c r="G30" s="366">
        <v>522.70094</v>
      </c>
      <c r="H30" s="366">
        <v>0</v>
      </c>
      <c r="I30" s="366">
        <v>9.471729999999999</v>
      </c>
      <c r="T30" s="57"/>
      <c r="U30" s="57"/>
      <c r="V30" s="57"/>
      <c r="W30" s="57"/>
      <c r="X30" s="57"/>
      <c r="Y30" s="57"/>
      <c r="Z30" s="57"/>
      <c r="AA30" s="57"/>
    </row>
    <row r="31" spans="1:27" ht="12.75">
      <c r="A31" s="367" t="s">
        <v>151</v>
      </c>
      <c r="B31" s="368">
        <v>546.8890200000001</v>
      </c>
      <c r="C31" s="368">
        <v>15585.904480000001</v>
      </c>
      <c r="D31" s="368">
        <v>40.04337</v>
      </c>
      <c r="E31" s="368">
        <v>45.30803</v>
      </c>
      <c r="F31" s="368">
        <v>985.7343499999989</v>
      </c>
      <c r="G31" s="368">
        <v>30550.828100000006</v>
      </c>
      <c r="H31" s="368">
        <v>26.825620000000004</v>
      </c>
      <c r="I31" s="368">
        <v>0</v>
      </c>
      <c r="T31" s="57"/>
      <c r="U31" s="57"/>
      <c r="V31" s="57"/>
      <c r="W31" s="57"/>
      <c r="X31" s="57"/>
      <c r="Y31" s="57"/>
      <c r="Z31" s="57"/>
      <c r="AA31" s="57"/>
    </row>
    <row r="32" spans="1:27" ht="12.75">
      <c r="A32" s="365" t="s">
        <v>126</v>
      </c>
      <c r="B32" s="366">
        <v>762.2372500000001</v>
      </c>
      <c r="C32" s="366">
        <v>7937.520499999998</v>
      </c>
      <c r="D32" s="366">
        <v>533.08231</v>
      </c>
      <c r="E32" s="366">
        <v>0.5631499999999999</v>
      </c>
      <c r="F32" s="366">
        <v>642.80962</v>
      </c>
      <c r="G32" s="366">
        <v>9280.339559999997</v>
      </c>
      <c r="H32" s="366">
        <v>459.94762</v>
      </c>
      <c r="I32" s="366">
        <v>5.71</v>
      </c>
      <c r="T32" s="57"/>
      <c r="U32" s="57"/>
      <c r="V32" s="57"/>
      <c r="W32" s="57"/>
      <c r="X32" s="57"/>
      <c r="Y32" s="57"/>
      <c r="Z32" s="57"/>
      <c r="AA32" s="57"/>
    </row>
    <row r="33" spans="1:27" ht="12.75">
      <c r="A33" s="367" t="s">
        <v>142</v>
      </c>
      <c r="B33" s="368">
        <v>0</v>
      </c>
      <c r="C33" s="368">
        <v>269.01047000000005</v>
      </c>
      <c r="D33" s="368">
        <v>0</v>
      </c>
      <c r="E33" s="368">
        <v>2070.82834</v>
      </c>
      <c r="F33" s="368">
        <v>0</v>
      </c>
      <c r="G33" s="368">
        <v>859.1944599999998</v>
      </c>
      <c r="H33" s="368">
        <v>0</v>
      </c>
      <c r="I33" s="368">
        <v>643.02404</v>
      </c>
      <c r="T33" s="57"/>
      <c r="U33" s="57"/>
      <c r="V33" s="57"/>
      <c r="W33" s="57"/>
      <c r="X33" s="57"/>
      <c r="Y33" s="57"/>
      <c r="Z33" s="57"/>
      <c r="AA33" s="57"/>
    </row>
    <row r="34" spans="1:27" ht="12.75">
      <c r="A34" s="365" t="s">
        <v>148</v>
      </c>
      <c r="B34" s="366">
        <v>141.53812999999997</v>
      </c>
      <c r="C34" s="366">
        <v>1241.27276</v>
      </c>
      <c r="D34" s="366">
        <v>0</v>
      </c>
      <c r="E34" s="366">
        <v>0</v>
      </c>
      <c r="F34" s="366">
        <v>21.400459999999995</v>
      </c>
      <c r="G34" s="366">
        <v>250.12926000000002</v>
      </c>
      <c r="H34" s="366">
        <v>0</v>
      </c>
      <c r="I34" s="366">
        <v>0</v>
      </c>
      <c r="T34" s="57"/>
      <c r="U34" s="57"/>
      <c r="V34" s="57"/>
      <c r="W34" s="57"/>
      <c r="X34" s="57"/>
      <c r="Y34" s="57"/>
      <c r="Z34" s="57"/>
      <c r="AA34" s="57"/>
    </row>
    <row r="35" spans="1:27" ht="12.75">
      <c r="A35" s="367" t="s">
        <v>124</v>
      </c>
      <c r="B35" s="368">
        <v>285.60134000000005</v>
      </c>
      <c r="C35" s="368">
        <v>8155.649239999998</v>
      </c>
      <c r="D35" s="368">
        <v>74.66445</v>
      </c>
      <c r="E35" s="368">
        <v>105.31507</v>
      </c>
      <c r="F35" s="368">
        <v>252.72325999999998</v>
      </c>
      <c r="G35" s="368">
        <v>13221.483790000006</v>
      </c>
      <c r="H35" s="368">
        <v>420.46519</v>
      </c>
      <c r="I35" s="368">
        <v>72.98003000000001</v>
      </c>
      <c r="T35" s="57"/>
      <c r="U35" s="57"/>
      <c r="V35" s="57"/>
      <c r="W35" s="57"/>
      <c r="X35" s="57"/>
      <c r="Y35" s="57"/>
      <c r="Z35" s="57"/>
      <c r="AA35" s="57"/>
    </row>
    <row r="36" spans="1:27" ht="12.75">
      <c r="A36" s="365" t="s">
        <v>133</v>
      </c>
      <c r="B36" s="366">
        <v>74.15016</v>
      </c>
      <c r="C36" s="366">
        <v>2094.48152</v>
      </c>
      <c r="D36" s="366">
        <v>32.57607</v>
      </c>
      <c r="E36" s="366">
        <v>0</v>
      </c>
      <c r="F36" s="366">
        <v>314.33878999999996</v>
      </c>
      <c r="G36" s="366">
        <v>2484.50471</v>
      </c>
      <c r="H36" s="366">
        <v>18.7588</v>
      </c>
      <c r="I36" s="366">
        <v>0</v>
      </c>
      <c r="T36" s="57"/>
      <c r="U36" s="57"/>
      <c r="V36" s="57"/>
      <c r="W36" s="57"/>
      <c r="X36" s="57"/>
      <c r="Y36" s="57"/>
      <c r="Z36" s="57"/>
      <c r="AA36" s="57"/>
    </row>
    <row r="37" spans="1:27" ht="12.75">
      <c r="A37" s="367" t="s">
        <v>125</v>
      </c>
      <c r="B37" s="368">
        <v>0</v>
      </c>
      <c r="C37" s="368">
        <v>2323.116499999999</v>
      </c>
      <c r="D37" s="368">
        <v>0</v>
      </c>
      <c r="E37" s="368">
        <v>288.57262</v>
      </c>
      <c r="F37" s="368">
        <v>0</v>
      </c>
      <c r="G37" s="368">
        <v>5303.850549999999</v>
      </c>
      <c r="H37" s="368">
        <v>0</v>
      </c>
      <c r="I37" s="368">
        <v>160.75598</v>
      </c>
      <c r="T37" s="57"/>
      <c r="U37" s="57"/>
      <c r="V37" s="57"/>
      <c r="W37" s="57"/>
      <c r="X37" s="57"/>
      <c r="Y37" s="57"/>
      <c r="Z37" s="57"/>
      <c r="AA37" s="57"/>
    </row>
    <row r="38" spans="1:27" ht="12.75">
      <c r="A38" s="365" t="s">
        <v>131</v>
      </c>
      <c r="B38" s="366">
        <v>1950.7920700000002</v>
      </c>
      <c r="C38" s="366">
        <v>88284.10090000009</v>
      </c>
      <c r="D38" s="366">
        <v>0</v>
      </c>
      <c r="E38" s="366">
        <v>380.87216</v>
      </c>
      <c r="F38" s="366">
        <v>2054.87263</v>
      </c>
      <c r="G38" s="366">
        <v>94996.00221999995</v>
      </c>
      <c r="H38" s="366">
        <v>0</v>
      </c>
      <c r="I38" s="366">
        <v>529.31128</v>
      </c>
      <c r="T38" s="57"/>
      <c r="U38" s="57"/>
      <c r="V38" s="57"/>
      <c r="W38" s="57"/>
      <c r="X38" s="57"/>
      <c r="Y38" s="57"/>
      <c r="Z38" s="57"/>
      <c r="AA38" s="57"/>
    </row>
    <row r="39" spans="1:27" ht="12.75">
      <c r="A39" s="367" t="s">
        <v>121</v>
      </c>
      <c r="B39" s="368">
        <v>2467.5356200000006</v>
      </c>
      <c r="C39" s="368">
        <v>16166.480269999996</v>
      </c>
      <c r="D39" s="368">
        <v>2.43306</v>
      </c>
      <c r="E39" s="368">
        <v>0</v>
      </c>
      <c r="F39" s="368">
        <v>2829.698580000001</v>
      </c>
      <c r="G39" s="368">
        <v>19863.68807999999</v>
      </c>
      <c r="H39" s="368">
        <v>71.78486</v>
      </c>
      <c r="I39" s="368">
        <v>2191.69973</v>
      </c>
      <c r="T39" s="57"/>
      <c r="U39" s="57"/>
      <c r="V39" s="57"/>
      <c r="W39" s="57"/>
      <c r="X39" s="57"/>
      <c r="Y39" s="57"/>
      <c r="Z39" s="57"/>
      <c r="AA39" s="57"/>
    </row>
    <row r="40" spans="1:27" ht="12.75">
      <c r="A40" s="365" t="s">
        <v>118</v>
      </c>
      <c r="B40" s="366">
        <v>305.9644</v>
      </c>
      <c r="C40" s="366">
        <v>34477.731900000006</v>
      </c>
      <c r="D40" s="366">
        <v>6250.06746</v>
      </c>
      <c r="E40" s="366">
        <v>8902.96452</v>
      </c>
      <c r="F40" s="366">
        <v>121.2575</v>
      </c>
      <c r="G40" s="366">
        <v>25183.260820000007</v>
      </c>
      <c r="H40" s="366">
        <v>5575.735720000001</v>
      </c>
      <c r="I40" s="366">
        <v>9452.72901</v>
      </c>
      <c r="T40" s="57"/>
      <c r="U40" s="57"/>
      <c r="V40" s="57"/>
      <c r="W40" s="57"/>
      <c r="X40" s="57"/>
      <c r="Y40" s="57"/>
      <c r="Z40" s="57"/>
      <c r="AA40" s="57"/>
    </row>
    <row r="41" spans="1:27" ht="12.75">
      <c r="A41" s="367" t="s">
        <v>120</v>
      </c>
      <c r="B41" s="368">
        <v>0</v>
      </c>
      <c r="C41" s="368">
        <v>43683.95572607702</v>
      </c>
      <c r="D41" s="368">
        <v>58.908</v>
      </c>
      <c r="E41" s="368">
        <v>224.427507368</v>
      </c>
      <c r="F41" s="368">
        <v>334.627955828</v>
      </c>
      <c r="G41" s="368">
        <v>38383.01026115201</v>
      </c>
      <c r="H41" s="368">
        <v>0</v>
      </c>
      <c r="I41" s="368">
        <v>857.359202652</v>
      </c>
      <c r="T41" s="57"/>
      <c r="U41" s="57"/>
      <c r="V41" s="57"/>
      <c r="W41" s="57"/>
      <c r="X41" s="57"/>
      <c r="Y41" s="57"/>
      <c r="Z41" s="57"/>
      <c r="AA41" s="57"/>
    </row>
    <row r="42" spans="1:27" ht="12.75">
      <c r="A42" s="365" t="s">
        <v>117</v>
      </c>
      <c r="B42" s="366">
        <v>6863.9170746830005</v>
      </c>
      <c r="C42" s="366">
        <v>78458.623243312</v>
      </c>
      <c r="D42" s="366">
        <v>742.8579861300001</v>
      </c>
      <c r="E42" s="366">
        <v>2425.462986541</v>
      </c>
      <c r="F42" s="366">
        <v>9443.123994921989</v>
      </c>
      <c r="G42" s="366">
        <v>94583.38833110908</v>
      </c>
      <c r="H42" s="366">
        <v>1117.5395412999999</v>
      </c>
      <c r="I42" s="366">
        <v>5536.545531494999</v>
      </c>
      <c r="L42" s="99"/>
      <c r="M42" s="99"/>
      <c r="N42" s="99"/>
      <c r="O42" s="99"/>
      <c r="P42" s="99"/>
      <c r="Q42" s="99"/>
      <c r="R42" s="99"/>
      <c r="S42" s="99"/>
      <c r="T42" s="57"/>
      <c r="U42" s="57"/>
      <c r="V42" s="57"/>
      <c r="W42" s="57"/>
      <c r="X42" s="57"/>
      <c r="Y42" s="57"/>
      <c r="Z42" s="57"/>
      <c r="AA42" s="57"/>
    </row>
    <row r="43" spans="1:27" ht="12.75">
      <c r="A43" s="367" t="s">
        <v>130</v>
      </c>
      <c r="B43" s="368">
        <v>20</v>
      </c>
      <c r="C43" s="368">
        <v>5693.55563</v>
      </c>
      <c r="D43" s="368">
        <v>431.0457</v>
      </c>
      <c r="E43" s="368">
        <v>3142.18596</v>
      </c>
      <c r="F43" s="368">
        <v>125</v>
      </c>
      <c r="G43" s="368">
        <v>3091.4781799999996</v>
      </c>
      <c r="H43" s="368">
        <v>130.88984</v>
      </c>
      <c r="I43" s="368">
        <v>0</v>
      </c>
      <c r="L43" s="99"/>
      <c r="M43" s="99"/>
      <c r="N43" s="99"/>
      <c r="O43" s="99"/>
      <c r="P43" s="99"/>
      <c r="Q43" s="99"/>
      <c r="R43" s="99"/>
      <c r="S43" s="99"/>
      <c r="T43" s="57"/>
      <c r="U43" s="57"/>
      <c r="V43" s="57"/>
      <c r="W43" s="57"/>
      <c r="X43" s="57"/>
      <c r="Y43" s="57"/>
      <c r="Z43" s="57"/>
      <c r="AA43" s="57"/>
    </row>
    <row r="44" spans="1:27" ht="12.75">
      <c r="A44" s="365" t="s">
        <v>143</v>
      </c>
      <c r="B44" s="366">
        <v>14826.474680000001</v>
      </c>
      <c r="C44" s="366">
        <v>35691.270399999994</v>
      </c>
      <c r="D44" s="366">
        <v>89.10054999999998</v>
      </c>
      <c r="E44" s="366">
        <v>20642.81873</v>
      </c>
      <c r="F44" s="366">
        <v>16606.33766</v>
      </c>
      <c r="G44" s="366">
        <v>29790.768939999976</v>
      </c>
      <c r="H44" s="366">
        <v>1596.18698</v>
      </c>
      <c r="I44" s="366">
        <v>10777.900510000001</v>
      </c>
      <c r="L44" s="99"/>
      <c r="M44" s="99"/>
      <c r="N44" s="99"/>
      <c r="O44" s="99"/>
      <c r="P44" s="99"/>
      <c r="Q44" s="99"/>
      <c r="R44" s="99"/>
      <c r="S44" s="99"/>
      <c r="T44" s="57"/>
      <c r="U44" s="57"/>
      <c r="V44" s="57"/>
      <c r="W44" s="57"/>
      <c r="X44" s="57"/>
      <c r="Y44" s="57"/>
      <c r="Z44" s="57"/>
      <c r="AA44" s="57"/>
    </row>
    <row r="45" spans="1:27" ht="12.75">
      <c r="A45" s="367" t="s">
        <v>146</v>
      </c>
      <c r="B45" s="368">
        <v>1606.98933</v>
      </c>
      <c r="C45" s="368">
        <v>16393.9922</v>
      </c>
      <c r="D45" s="368">
        <v>962.41971</v>
      </c>
      <c r="E45" s="368">
        <v>62.74442</v>
      </c>
      <c r="F45" s="368">
        <v>3328.7159699999997</v>
      </c>
      <c r="G45" s="368">
        <v>16805.924389999996</v>
      </c>
      <c r="H45" s="368">
        <v>40.01028999999999</v>
      </c>
      <c r="I45" s="368">
        <v>1582.39637</v>
      </c>
      <c r="L45" s="99"/>
      <c r="M45" s="99"/>
      <c r="N45" s="99"/>
      <c r="O45" s="99"/>
      <c r="P45" s="99"/>
      <c r="Q45" s="99"/>
      <c r="R45" s="99"/>
      <c r="S45" s="99"/>
      <c r="T45" s="57"/>
      <c r="U45" s="57"/>
      <c r="V45" s="57"/>
      <c r="W45" s="57"/>
      <c r="X45" s="57"/>
      <c r="Y45" s="57"/>
      <c r="Z45" s="57"/>
      <c r="AA45" s="57"/>
    </row>
    <row r="46" spans="1:27" s="99" customFormat="1" ht="12.75">
      <c r="A46" s="365" t="s">
        <v>145</v>
      </c>
      <c r="B46" s="366">
        <v>5740.41158</v>
      </c>
      <c r="C46" s="366">
        <v>5011.21323</v>
      </c>
      <c r="D46" s="366">
        <v>0</v>
      </c>
      <c r="E46" s="366">
        <v>2681.5238700000004</v>
      </c>
      <c r="F46" s="366">
        <v>17379.33767</v>
      </c>
      <c r="G46" s="366">
        <v>4914.26871</v>
      </c>
      <c r="H46" s="366">
        <v>0</v>
      </c>
      <c r="I46" s="366">
        <v>139.32128999999998</v>
      </c>
      <c r="T46" s="57"/>
      <c r="U46" s="57"/>
      <c r="V46" s="57"/>
      <c r="W46" s="57"/>
      <c r="X46" s="57"/>
      <c r="Y46" s="57"/>
      <c r="Z46" s="57"/>
      <c r="AA46" s="57"/>
    </row>
    <row r="47" spans="1:27" s="99" customFormat="1" ht="12.75">
      <c r="A47" s="367" t="s">
        <v>128</v>
      </c>
      <c r="B47" s="368">
        <v>0</v>
      </c>
      <c r="C47" s="368">
        <v>47843.85659</v>
      </c>
      <c r="D47" s="368">
        <v>0</v>
      </c>
      <c r="E47" s="368">
        <v>3790.245949999999</v>
      </c>
      <c r="F47" s="368">
        <v>0</v>
      </c>
      <c r="G47" s="368">
        <v>34221.6399799999</v>
      </c>
      <c r="H47" s="368">
        <v>39.44964</v>
      </c>
      <c r="I47" s="368">
        <v>3288.8084499999995</v>
      </c>
      <c r="T47" s="57"/>
      <c r="U47" s="57"/>
      <c r="V47" s="57"/>
      <c r="W47" s="57"/>
      <c r="X47" s="57"/>
      <c r="Y47" s="57"/>
      <c r="Z47" s="57"/>
      <c r="AA47" s="57"/>
    </row>
    <row r="48" spans="1:27" s="99" customFormat="1" ht="12.75">
      <c r="A48" s="365" t="s">
        <v>139</v>
      </c>
      <c r="B48" s="366">
        <v>2224.2971799999996</v>
      </c>
      <c r="C48" s="366">
        <v>3521.2328700000003</v>
      </c>
      <c r="D48" s="366">
        <v>11.611</v>
      </c>
      <c r="E48" s="366">
        <v>225.08835000000002</v>
      </c>
      <c r="F48" s="366">
        <v>1467.81802</v>
      </c>
      <c r="G48" s="366">
        <v>2901.170989999999</v>
      </c>
      <c r="H48" s="366">
        <v>19.27484</v>
      </c>
      <c r="I48" s="366">
        <v>0</v>
      </c>
      <c r="T48" s="57"/>
      <c r="U48" s="57"/>
      <c r="V48" s="57"/>
      <c r="W48" s="57"/>
      <c r="X48" s="57"/>
      <c r="Y48" s="57"/>
      <c r="Z48" s="57"/>
      <c r="AA48" s="57"/>
    </row>
    <row r="49" spans="1:27" s="99" customFormat="1" ht="12.75">
      <c r="A49" s="367" t="s">
        <v>147</v>
      </c>
      <c r="B49" s="368">
        <v>5846.743000000001</v>
      </c>
      <c r="C49" s="368">
        <v>42702.738489999996</v>
      </c>
      <c r="D49" s="368">
        <v>33.762589999999996</v>
      </c>
      <c r="E49" s="368">
        <v>700.2277699999997</v>
      </c>
      <c r="F49" s="368">
        <v>4360.527409999999</v>
      </c>
      <c r="G49" s="368">
        <v>37395.34793999999</v>
      </c>
      <c r="H49" s="368">
        <v>106.4388</v>
      </c>
      <c r="I49" s="368">
        <v>1419.4487599999998</v>
      </c>
      <c r="T49" s="57"/>
      <c r="U49" s="57"/>
      <c r="V49" s="57"/>
      <c r="W49" s="57"/>
      <c r="X49" s="57"/>
      <c r="Y49" s="57"/>
      <c r="Z49" s="57"/>
      <c r="AA49" s="57"/>
    </row>
    <row r="50" spans="1:27" s="99" customFormat="1" ht="12.75">
      <c r="A50" s="365" t="s">
        <v>134</v>
      </c>
      <c r="B50" s="366">
        <v>983.062</v>
      </c>
      <c r="C50" s="366">
        <v>4750.74992</v>
      </c>
      <c r="D50" s="366">
        <v>0</v>
      </c>
      <c r="E50" s="366">
        <v>92.33976999999999</v>
      </c>
      <c r="F50" s="366">
        <v>1235.7607</v>
      </c>
      <c r="G50" s="366">
        <v>3372.8187000000003</v>
      </c>
      <c r="H50" s="366">
        <v>0</v>
      </c>
      <c r="I50" s="366">
        <v>0</v>
      </c>
      <c r="T50" s="57"/>
      <c r="U50" s="57"/>
      <c r="V50" s="57"/>
      <c r="W50" s="57"/>
      <c r="X50" s="57"/>
      <c r="Y50" s="57"/>
      <c r="Z50" s="57"/>
      <c r="AA50" s="57"/>
    </row>
    <row r="51" spans="1:27" s="99" customFormat="1" ht="12.75">
      <c r="A51" s="367" t="s">
        <v>122</v>
      </c>
      <c r="B51" s="368">
        <v>0</v>
      </c>
      <c r="C51" s="368">
        <v>3498.90872</v>
      </c>
      <c r="D51" s="368">
        <v>0</v>
      </c>
      <c r="E51" s="368">
        <v>0</v>
      </c>
      <c r="F51" s="368">
        <v>2738.54952</v>
      </c>
      <c r="G51" s="368">
        <v>4643.2725100000025</v>
      </c>
      <c r="H51" s="368">
        <v>0</v>
      </c>
      <c r="I51" s="368">
        <v>0</v>
      </c>
      <c r="T51" s="57"/>
      <c r="U51" s="57"/>
      <c r="V51" s="57"/>
      <c r="W51" s="57"/>
      <c r="X51" s="57"/>
      <c r="Y51" s="57"/>
      <c r="Z51" s="57"/>
      <c r="AA51" s="57"/>
    </row>
    <row r="52" spans="1:27" s="99" customFormat="1" ht="12.75">
      <c r="A52" s="365" t="s">
        <v>135</v>
      </c>
      <c r="B52" s="366">
        <v>0</v>
      </c>
      <c r="C52" s="366">
        <v>10.0812</v>
      </c>
      <c r="D52" s="366">
        <v>0</v>
      </c>
      <c r="E52" s="366">
        <v>0</v>
      </c>
      <c r="F52" s="366">
        <v>0</v>
      </c>
      <c r="G52" s="366">
        <v>90.72819</v>
      </c>
      <c r="H52" s="366">
        <v>0</v>
      </c>
      <c r="I52" s="366">
        <v>0</v>
      </c>
      <c r="T52" s="57"/>
      <c r="U52" s="57"/>
      <c r="V52" s="57"/>
      <c r="W52" s="57"/>
      <c r="X52" s="57"/>
      <c r="Y52" s="57"/>
      <c r="Z52" s="57"/>
      <c r="AA52" s="57"/>
    </row>
    <row r="53" spans="1:27" s="99" customFormat="1" ht="12.75">
      <c r="A53" s="367" t="s">
        <v>144</v>
      </c>
      <c r="B53" s="368">
        <v>4355.339760000001</v>
      </c>
      <c r="C53" s="368">
        <v>25270.455480000008</v>
      </c>
      <c r="D53" s="368">
        <v>0</v>
      </c>
      <c r="E53" s="368">
        <v>6754.223070000001</v>
      </c>
      <c r="F53" s="368">
        <v>1804.3717300000003</v>
      </c>
      <c r="G53" s="368">
        <v>25005.58218</v>
      </c>
      <c r="H53" s="368">
        <v>236.27525</v>
      </c>
      <c r="I53" s="368">
        <v>71</v>
      </c>
      <c r="T53" s="57"/>
      <c r="U53" s="57"/>
      <c r="V53" s="57"/>
      <c r="W53" s="57"/>
      <c r="X53" s="57"/>
      <c r="Y53" s="57"/>
      <c r="Z53" s="57"/>
      <c r="AA53" s="57"/>
    </row>
    <row r="54" spans="1:27" ht="12.75">
      <c r="A54" s="365" t="s">
        <v>132</v>
      </c>
      <c r="B54" s="366">
        <v>0</v>
      </c>
      <c r="C54" s="366">
        <v>48.04411999999999</v>
      </c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1623.0202199999999</v>
      </c>
      <c r="T54" s="57"/>
      <c r="U54" s="57"/>
      <c r="V54" s="57"/>
      <c r="W54" s="57"/>
      <c r="X54" s="57"/>
      <c r="Y54" s="57"/>
      <c r="Z54" s="57"/>
      <c r="AA54" s="57"/>
    </row>
    <row r="55" spans="1:27" s="99" customFormat="1" ht="13.5" thickBot="1">
      <c r="A55" s="395" t="s">
        <v>152</v>
      </c>
      <c r="B55" s="396">
        <v>0</v>
      </c>
      <c r="C55" s="396">
        <v>121.00919000053406</v>
      </c>
      <c r="D55" s="396">
        <v>0</v>
      </c>
      <c r="E55" s="396">
        <v>0</v>
      </c>
      <c r="F55" s="396">
        <v>0</v>
      </c>
      <c r="G55" s="396">
        <v>9461.121640003681</v>
      </c>
      <c r="H55" s="396">
        <v>0</v>
      </c>
      <c r="I55" s="396">
        <v>0</v>
      </c>
      <c r="T55" s="57"/>
      <c r="U55" s="57"/>
      <c r="V55" s="57"/>
      <c r="W55" s="57"/>
      <c r="X55" s="57"/>
      <c r="Y55" s="57"/>
      <c r="Z55" s="57"/>
      <c r="AA55" s="57"/>
    </row>
    <row r="56" spans="1:27" s="99" customFormat="1" ht="12.75">
      <c r="A56" s="8" t="s">
        <v>81</v>
      </c>
      <c r="B56" s="75"/>
      <c r="C56" s="75"/>
      <c r="D56" s="75"/>
      <c r="E56" s="75"/>
      <c r="F56" s="75"/>
      <c r="G56" s="75"/>
      <c r="H56" s="75"/>
      <c r="I56" s="75"/>
      <c r="T56" s="57"/>
      <c r="U56" s="57"/>
      <c r="V56" s="57"/>
      <c r="W56" s="57"/>
      <c r="X56" s="57"/>
      <c r="Y56" s="57"/>
      <c r="Z56" s="57"/>
      <c r="AA56" s="57"/>
    </row>
    <row r="57" spans="1:11" ht="12.75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9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</row>
    <row r="59" spans="1:9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</row>
    <row r="60" ht="12.75">
      <c r="A60" s="27"/>
    </row>
  </sheetData>
  <sheetProtection/>
  <mergeCells count="15">
    <mergeCell ref="E17:E18"/>
    <mergeCell ref="F17:F18"/>
    <mergeCell ref="G17:G18"/>
    <mergeCell ref="H17:H18"/>
    <mergeCell ref="I17:I18"/>
    <mergeCell ref="A7:G8"/>
    <mergeCell ref="A9:G13"/>
    <mergeCell ref="A15:A18"/>
    <mergeCell ref="B15:E15"/>
    <mergeCell ref="F15:I15"/>
    <mergeCell ref="B17:B18"/>
    <mergeCell ref="C17:C18"/>
    <mergeCell ref="B16:E16"/>
    <mergeCell ref="F16:I16"/>
    <mergeCell ref="D17:D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13.00390625" style="50" customWidth="1"/>
    <col min="2" max="2" width="58.140625" style="81" customWidth="1"/>
    <col min="3" max="3" width="15.140625" style="3" customWidth="1"/>
    <col min="4" max="4" width="16.57421875" style="3" bestFit="1" customWidth="1"/>
    <col min="5" max="5" width="11.57421875" style="90" bestFit="1" customWidth="1"/>
    <col min="6" max="6" width="12.7109375" style="90" bestFit="1" customWidth="1"/>
    <col min="7" max="7" width="13.28125" style="90" customWidth="1"/>
    <col min="8" max="8" width="0.5625" style="3" customWidth="1"/>
    <col min="9" max="10" width="17.57421875" style="92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61" customWidth="1"/>
    <col min="18" max="16384" width="11.421875" style="3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8:13" ht="12.75">
      <c r="H5" s="113"/>
      <c r="I5" s="113"/>
      <c r="J5" s="113"/>
      <c r="K5" s="113"/>
      <c r="L5" s="113"/>
      <c r="M5" s="113"/>
    </row>
    <row r="6" spans="8:13" ht="12.75">
      <c r="H6" s="113"/>
      <c r="I6" s="113"/>
      <c r="J6" s="113"/>
      <c r="K6" s="113"/>
      <c r="L6" s="113"/>
      <c r="M6" s="113"/>
    </row>
    <row r="7" spans="1:13" ht="20.25">
      <c r="A7" s="418" t="s">
        <v>58</v>
      </c>
      <c r="B7" s="418"/>
      <c r="C7" s="418"/>
      <c r="D7" s="418"/>
      <c r="E7" s="418"/>
      <c r="F7" s="418"/>
      <c r="G7" s="419"/>
      <c r="H7" s="331"/>
      <c r="I7" s="331"/>
      <c r="J7" s="331"/>
      <c r="K7" s="331"/>
      <c r="L7" s="331"/>
      <c r="M7" s="331"/>
    </row>
    <row r="8" spans="1:13" ht="20.25">
      <c r="A8" s="418"/>
      <c r="B8" s="418"/>
      <c r="C8" s="418"/>
      <c r="D8" s="418"/>
      <c r="E8" s="418"/>
      <c r="F8" s="418"/>
      <c r="G8" s="419"/>
      <c r="H8" s="370"/>
      <c r="I8" s="370"/>
      <c r="J8" s="370"/>
      <c r="K8" s="370"/>
      <c r="L8" s="370"/>
      <c r="M8" s="370"/>
    </row>
    <row r="9" spans="1:17" s="13" customFormat="1" ht="14.25">
      <c r="A9" s="420" t="s">
        <v>113</v>
      </c>
      <c r="B9" s="420"/>
      <c r="C9" s="420"/>
      <c r="D9" s="420"/>
      <c r="E9" s="420"/>
      <c r="F9" s="420"/>
      <c r="G9" s="421"/>
      <c r="H9" s="371"/>
      <c r="I9" s="371"/>
      <c r="J9" s="371"/>
      <c r="K9" s="371"/>
      <c r="L9" s="371"/>
      <c r="M9" s="371"/>
      <c r="P9" s="62"/>
      <c r="Q9" s="62"/>
    </row>
    <row r="10" spans="1:17" s="13" customFormat="1" ht="14.25">
      <c r="A10" s="420"/>
      <c r="B10" s="420"/>
      <c r="C10" s="420"/>
      <c r="D10" s="420"/>
      <c r="E10" s="420"/>
      <c r="F10" s="420"/>
      <c r="G10" s="421"/>
      <c r="H10" s="371"/>
      <c r="I10" s="371"/>
      <c r="J10" s="371"/>
      <c r="K10" s="371"/>
      <c r="L10" s="371"/>
      <c r="M10" s="371"/>
      <c r="P10" s="62"/>
      <c r="Q10" s="62"/>
    </row>
    <row r="11" spans="1:17" s="13" customFormat="1" ht="14.25">
      <c r="A11" s="420"/>
      <c r="B11" s="420"/>
      <c r="C11" s="420"/>
      <c r="D11" s="420"/>
      <c r="E11" s="420"/>
      <c r="F11" s="420"/>
      <c r="G11" s="421"/>
      <c r="H11" s="371"/>
      <c r="I11" s="371"/>
      <c r="J11" s="371"/>
      <c r="K11" s="371"/>
      <c r="L11" s="371"/>
      <c r="M11" s="371"/>
      <c r="P11" s="62"/>
      <c r="Q11" s="62"/>
    </row>
    <row r="12" spans="1:17" s="13" customFormat="1" ht="14.25">
      <c r="A12" s="420"/>
      <c r="B12" s="420"/>
      <c r="C12" s="420"/>
      <c r="D12" s="420"/>
      <c r="E12" s="420"/>
      <c r="F12" s="420"/>
      <c r="G12" s="421"/>
      <c r="H12" s="371"/>
      <c r="I12" s="371"/>
      <c r="J12" s="371"/>
      <c r="K12" s="371"/>
      <c r="L12" s="371"/>
      <c r="M12" s="371"/>
      <c r="P12" s="62"/>
      <c r="Q12" s="62"/>
    </row>
    <row r="13" spans="1:17" s="13" customFormat="1" ht="14.25">
      <c r="A13" s="422"/>
      <c r="B13" s="422"/>
      <c r="C13" s="422"/>
      <c r="D13" s="422"/>
      <c r="E13" s="422"/>
      <c r="F13" s="422"/>
      <c r="G13" s="423"/>
      <c r="H13" s="371"/>
      <c r="I13" s="371"/>
      <c r="J13" s="371"/>
      <c r="K13" s="371"/>
      <c r="L13" s="371"/>
      <c r="M13" s="371"/>
      <c r="P13" s="62"/>
      <c r="Q13" s="62"/>
    </row>
    <row r="14" spans="1:17" s="13" customFormat="1" ht="14.25">
      <c r="A14" s="372"/>
      <c r="B14" s="373"/>
      <c r="C14" s="361"/>
      <c r="D14" s="361"/>
      <c r="E14" s="369"/>
      <c r="F14" s="369"/>
      <c r="G14" s="374"/>
      <c r="H14" s="371"/>
      <c r="I14" s="371"/>
      <c r="J14" s="371"/>
      <c r="K14" s="371"/>
      <c r="L14" s="371"/>
      <c r="M14" s="371"/>
      <c r="P14" s="62"/>
      <c r="Q14" s="62"/>
    </row>
    <row r="15" spans="1:17" s="13" customFormat="1" ht="15" thickBot="1">
      <c r="A15" s="375"/>
      <c r="B15" s="376"/>
      <c r="C15" s="427" t="s">
        <v>93</v>
      </c>
      <c r="D15" s="427"/>
      <c r="E15" s="427"/>
      <c r="F15" s="427"/>
      <c r="G15" s="427"/>
      <c r="H15" s="377"/>
      <c r="I15" s="427" t="s">
        <v>91</v>
      </c>
      <c r="J15" s="427"/>
      <c r="K15" s="427"/>
      <c r="L15" s="427"/>
      <c r="M15" s="427"/>
      <c r="P15" s="62"/>
      <c r="Q15" s="62"/>
    </row>
    <row r="16" spans="1:17" s="14" customFormat="1" ht="12.75" customHeight="1" thickBot="1">
      <c r="A16" s="477" t="s">
        <v>33</v>
      </c>
      <c r="B16" s="477" t="s">
        <v>15</v>
      </c>
      <c r="C16" s="417" t="s">
        <v>7</v>
      </c>
      <c r="D16" s="417"/>
      <c r="E16" s="378"/>
      <c r="F16" s="378"/>
      <c r="G16" s="437" t="s">
        <v>90</v>
      </c>
      <c r="H16" s="379"/>
      <c r="I16" s="417" t="s">
        <v>7</v>
      </c>
      <c r="J16" s="417"/>
      <c r="K16" s="378"/>
      <c r="L16" s="378"/>
      <c r="M16" s="437" t="s">
        <v>90</v>
      </c>
      <c r="P16" s="63"/>
      <c r="Q16" s="63"/>
    </row>
    <row r="17" spans="1:17" s="14" customFormat="1" ht="24.75" thickBot="1">
      <c r="A17" s="478"/>
      <c r="B17" s="478"/>
      <c r="C17" s="166">
        <v>2018</v>
      </c>
      <c r="D17" s="166">
        <v>2019</v>
      </c>
      <c r="E17" s="295" t="s">
        <v>52</v>
      </c>
      <c r="F17" s="295" t="s">
        <v>53</v>
      </c>
      <c r="G17" s="438"/>
      <c r="H17" s="379"/>
      <c r="I17" s="208">
        <v>2018</v>
      </c>
      <c r="J17" s="208">
        <v>2019</v>
      </c>
      <c r="K17" s="295" t="s">
        <v>52</v>
      </c>
      <c r="L17" s="295" t="s">
        <v>53</v>
      </c>
      <c r="M17" s="438"/>
      <c r="P17" s="63"/>
      <c r="Q17" s="63"/>
    </row>
    <row r="18" spans="1:33" s="7" customFormat="1" ht="12.75">
      <c r="A18" s="380"/>
      <c r="B18" s="283" t="s">
        <v>0</v>
      </c>
      <c r="C18" s="381">
        <v>1701165.5206642398</v>
      </c>
      <c r="D18" s="381">
        <v>2276650.314298851</v>
      </c>
      <c r="E18" s="382">
        <v>33.828853609136544</v>
      </c>
      <c r="F18" s="382">
        <v>33.828853609136544</v>
      </c>
      <c r="G18" s="382">
        <v>99.99999999999999</v>
      </c>
      <c r="H18" s="381"/>
      <c r="I18" s="381">
        <v>5225596.431829771</v>
      </c>
      <c r="J18" s="381">
        <v>6155073.580387985</v>
      </c>
      <c r="K18" s="382">
        <v>17.787005955849388</v>
      </c>
      <c r="L18" s="382">
        <v>17.787005955849377</v>
      </c>
      <c r="M18" s="382">
        <v>100</v>
      </c>
      <c r="N18" s="14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18" s="11" customFormat="1" ht="12.75">
      <c r="A19" s="380"/>
      <c r="B19" s="384"/>
      <c r="C19" s="385"/>
      <c r="D19" s="385"/>
      <c r="E19" s="383"/>
      <c r="F19" s="383"/>
      <c r="G19" s="383"/>
      <c r="H19" s="385"/>
      <c r="I19" s="385"/>
      <c r="J19" s="385"/>
      <c r="K19" s="383"/>
      <c r="L19" s="383"/>
      <c r="M19" s="383"/>
      <c r="N19" s="56"/>
      <c r="O19" s="12"/>
      <c r="P19" s="14"/>
      <c r="Q19" s="14"/>
      <c r="R19" s="14"/>
    </row>
    <row r="20" spans="1:24" s="11" customFormat="1" ht="12.75">
      <c r="A20" s="479" t="s">
        <v>11</v>
      </c>
      <c r="B20" s="479"/>
      <c r="C20" s="386">
        <v>245020.9646556842</v>
      </c>
      <c r="D20" s="386">
        <v>290549.79080175003</v>
      </c>
      <c r="E20" s="387">
        <v>18.58160431702047</v>
      </c>
      <c r="F20" s="387">
        <v>2.6763313500668966</v>
      </c>
      <c r="G20" s="387">
        <v>12.762161539561326</v>
      </c>
      <c r="H20" s="385"/>
      <c r="I20" s="386">
        <v>704726.566486795</v>
      </c>
      <c r="J20" s="386">
        <v>839069.8103738129</v>
      </c>
      <c r="K20" s="387">
        <v>19.06317290644317</v>
      </c>
      <c r="L20" s="387">
        <v>2.5708690986681675</v>
      </c>
      <c r="M20" s="387">
        <v>13.632165390310771</v>
      </c>
      <c r="N20" s="111"/>
      <c r="O20" s="14"/>
      <c r="P20" s="14"/>
      <c r="Q20" s="14"/>
      <c r="R20" s="14"/>
      <c r="S20" s="111"/>
      <c r="T20" s="111"/>
      <c r="U20" s="111"/>
      <c r="V20" s="111"/>
      <c r="W20" s="111"/>
      <c r="X20" s="111"/>
    </row>
    <row r="21" spans="1:24" s="6" customFormat="1" ht="24">
      <c r="A21" s="388" t="s">
        <v>244</v>
      </c>
      <c r="B21" s="388" t="s">
        <v>245</v>
      </c>
      <c r="C21" s="385">
        <v>175592.3696565772</v>
      </c>
      <c r="D21" s="385">
        <v>213885.88184956808</v>
      </c>
      <c r="E21" s="383">
        <v>21.808186920584973</v>
      </c>
      <c r="F21" s="383">
        <v>2.2510162431483285</v>
      </c>
      <c r="G21" s="383">
        <v>9.394762142706986</v>
      </c>
      <c r="H21" s="385"/>
      <c r="I21" s="385">
        <v>517486.917452028</v>
      </c>
      <c r="J21" s="385">
        <v>650051.477060575</v>
      </c>
      <c r="K21" s="383">
        <v>25.616987625747267</v>
      </c>
      <c r="L21" s="383">
        <v>2.5368311797114567</v>
      </c>
      <c r="M21" s="383">
        <v>10.561229992958086</v>
      </c>
      <c r="N21" s="56"/>
      <c r="O21" s="12"/>
      <c r="P21" s="12"/>
      <c r="Q21" s="14"/>
      <c r="R21" s="14"/>
      <c r="S21" s="56"/>
      <c r="T21" s="56"/>
      <c r="U21" s="56"/>
      <c r="V21" s="56"/>
      <c r="W21" s="56"/>
      <c r="X21" s="56"/>
    </row>
    <row r="22" spans="1:24" s="6" customFormat="1" ht="36">
      <c r="A22" s="388" t="s">
        <v>246</v>
      </c>
      <c r="B22" s="388" t="s">
        <v>247</v>
      </c>
      <c r="C22" s="385">
        <v>65203.218052011995</v>
      </c>
      <c r="D22" s="385">
        <v>69846.82449610699</v>
      </c>
      <c r="E22" s="383">
        <v>7.121744267883878</v>
      </c>
      <c r="F22" s="383">
        <v>0.2729661745249713</v>
      </c>
      <c r="G22" s="383">
        <v>3.0679645467476186</v>
      </c>
      <c r="H22" s="385"/>
      <c r="I22" s="385">
        <v>170596.16616501895</v>
      </c>
      <c r="J22" s="385">
        <v>177823.43008310095</v>
      </c>
      <c r="K22" s="383">
        <v>4.236474992697681</v>
      </c>
      <c r="L22" s="383">
        <v>0.1383050530664752</v>
      </c>
      <c r="M22" s="383">
        <v>2.8890544972476486</v>
      </c>
      <c r="N22" s="56"/>
      <c r="O22" s="12"/>
      <c r="P22" s="14"/>
      <c r="Q22" s="14"/>
      <c r="R22" s="14"/>
      <c r="S22" s="56"/>
      <c r="T22" s="56"/>
      <c r="U22" s="56"/>
      <c r="V22" s="56"/>
      <c r="W22" s="56"/>
      <c r="X22" s="56"/>
    </row>
    <row r="23" spans="1:24" s="6" customFormat="1" ht="24">
      <c r="A23" s="388" t="s">
        <v>248</v>
      </c>
      <c r="B23" s="388" t="s">
        <v>249</v>
      </c>
      <c r="C23" s="385">
        <v>1885.8512200000002</v>
      </c>
      <c r="D23" s="385">
        <v>5297.848045814</v>
      </c>
      <c r="E23" s="383">
        <v>180.92608736197118</v>
      </c>
      <c r="F23" s="383">
        <v>0.20056818600942172</v>
      </c>
      <c r="G23" s="383">
        <v>0.23270363536025074</v>
      </c>
      <c r="H23" s="385"/>
      <c r="I23" s="385">
        <v>6021.5265</v>
      </c>
      <c r="J23" s="385">
        <v>8980.526135814</v>
      </c>
      <c r="K23" s="383">
        <v>49.14035728006843</v>
      </c>
      <c r="L23" s="383">
        <v>0.05662510824200579</v>
      </c>
      <c r="M23" s="383">
        <v>0.14590444807075584</v>
      </c>
      <c r="N23" s="56"/>
      <c r="O23" s="14"/>
      <c r="P23" s="14"/>
      <c r="Q23" s="14"/>
      <c r="R23" s="14"/>
      <c r="S23" s="56"/>
      <c r="T23" s="56"/>
      <c r="U23" s="56"/>
      <c r="V23" s="56"/>
      <c r="W23" s="56"/>
      <c r="X23" s="56"/>
    </row>
    <row r="24" spans="1:24" s="6" customFormat="1" ht="12.75">
      <c r="A24" s="480" t="s">
        <v>36</v>
      </c>
      <c r="B24" s="480"/>
      <c r="C24" s="385">
        <v>2339.525727095008</v>
      </c>
      <c r="D24" s="385">
        <v>1519.2364102609754</v>
      </c>
      <c r="E24" s="383">
        <v>-35.06220544334799</v>
      </c>
      <c r="F24" s="383">
        <v>-0.04821925361582341</v>
      </c>
      <c r="G24" s="383">
        <v>0.06673121474647109</v>
      </c>
      <c r="H24" s="385"/>
      <c r="I24" s="385">
        <v>10621.956369747997</v>
      </c>
      <c r="J24" s="385">
        <v>2214.3770943230393</v>
      </c>
      <c r="K24" s="383">
        <v>-79.15283195259843</v>
      </c>
      <c r="L24" s="383">
        <v>-0.16089224235176916</v>
      </c>
      <c r="M24" s="383">
        <v>0.03597645203428187</v>
      </c>
      <c r="N24" s="56"/>
      <c r="O24" s="14"/>
      <c r="P24" s="14"/>
      <c r="Q24" s="14"/>
      <c r="R24" s="14"/>
      <c r="S24" s="56"/>
      <c r="T24" s="56"/>
      <c r="U24" s="56"/>
      <c r="V24" s="56"/>
      <c r="W24" s="56"/>
      <c r="X24" s="56"/>
    </row>
    <row r="25" spans="1:24" s="19" customFormat="1" ht="12.75">
      <c r="A25" s="389"/>
      <c r="B25" s="390"/>
      <c r="C25" s="385"/>
      <c r="D25" s="385"/>
      <c r="E25" s="383"/>
      <c r="F25" s="383"/>
      <c r="G25" s="383"/>
      <c r="H25" s="385"/>
      <c r="I25" s="385"/>
      <c r="J25" s="385"/>
      <c r="K25" s="383"/>
      <c r="L25" s="383"/>
      <c r="M25" s="383"/>
      <c r="N25" s="126"/>
      <c r="O25" s="126"/>
      <c r="P25" s="126"/>
      <c r="Q25" s="14"/>
      <c r="R25" s="14"/>
      <c r="S25" s="56"/>
      <c r="T25" s="56"/>
      <c r="U25" s="56"/>
      <c r="V25" s="56"/>
      <c r="W25" s="56"/>
      <c r="X25" s="56"/>
    </row>
    <row r="26" spans="1:24" s="11" customFormat="1" ht="12.75">
      <c r="A26" s="476" t="s">
        <v>12</v>
      </c>
      <c r="B26" s="476"/>
      <c r="C26" s="386">
        <v>1368537.4960185166</v>
      </c>
      <c r="D26" s="386">
        <v>1898408.093111654</v>
      </c>
      <c r="E26" s="387">
        <v>38.71801822271506</v>
      </c>
      <c r="F26" s="387">
        <v>31.147503911685405</v>
      </c>
      <c r="G26" s="387">
        <v>83.38602029430744</v>
      </c>
      <c r="H26" s="386"/>
      <c r="I26" s="386">
        <v>4299918.697306394</v>
      </c>
      <c r="J26" s="386">
        <v>5045533.255547253</v>
      </c>
      <c r="K26" s="387">
        <v>17.340201309107005</v>
      </c>
      <c r="L26" s="387">
        <v>14.268506341194415</v>
      </c>
      <c r="M26" s="387">
        <v>81.97356521657062</v>
      </c>
      <c r="N26" s="111"/>
      <c r="O26" s="14"/>
      <c r="P26" s="14"/>
      <c r="Q26" s="14"/>
      <c r="R26" s="14"/>
      <c r="S26" s="111"/>
      <c r="T26" s="111"/>
      <c r="U26" s="111"/>
      <c r="V26" s="111"/>
      <c r="W26" s="111"/>
      <c r="X26" s="111"/>
    </row>
    <row r="27" spans="1:24" s="6" customFormat="1" ht="12.75">
      <c r="A27" s="388" t="s">
        <v>250</v>
      </c>
      <c r="B27" s="388" t="s">
        <v>251</v>
      </c>
      <c r="C27" s="385">
        <v>281659.5938182663</v>
      </c>
      <c r="D27" s="385">
        <v>574747.0643537866</v>
      </c>
      <c r="E27" s="383">
        <v>104.05733622005701</v>
      </c>
      <c r="F27" s="383">
        <v>17.22862748952735</v>
      </c>
      <c r="G27" s="383">
        <v>25.245293962977083</v>
      </c>
      <c r="H27" s="385"/>
      <c r="I27" s="385">
        <v>806078.2754758458</v>
      </c>
      <c r="J27" s="385">
        <v>1267744.9644967632</v>
      </c>
      <c r="K27" s="383">
        <v>57.273183395047496</v>
      </c>
      <c r="L27" s="383">
        <v>8.834717625893324</v>
      </c>
      <c r="M27" s="383">
        <v>20.596747511454623</v>
      </c>
      <c r="N27" s="56"/>
      <c r="O27" s="14"/>
      <c r="P27" s="14"/>
      <c r="Q27" s="14"/>
      <c r="R27" s="14"/>
      <c r="S27" s="56"/>
      <c r="T27" s="56"/>
      <c r="U27" s="56"/>
      <c r="V27" s="56"/>
      <c r="W27" s="56"/>
      <c r="X27" s="56"/>
    </row>
    <row r="28" spans="1:24" s="6" customFormat="1" ht="24">
      <c r="A28" s="388" t="s">
        <v>252</v>
      </c>
      <c r="B28" s="388" t="s">
        <v>253</v>
      </c>
      <c r="C28" s="385">
        <v>10573.827990800006</v>
      </c>
      <c r="D28" s="385">
        <v>205078.66976407103</v>
      </c>
      <c r="E28" s="383" t="s">
        <v>136</v>
      </c>
      <c r="F28" s="383">
        <v>11.433622384806176</v>
      </c>
      <c r="G28" s="383">
        <v>9.007912566811118</v>
      </c>
      <c r="H28" s="385"/>
      <c r="I28" s="385">
        <v>33525.890904871994</v>
      </c>
      <c r="J28" s="385">
        <v>302488.02038967505</v>
      </c>
      <c r="K28" s="383">
        <v>802.2519975620316</v>
      </c>
      <c r="L28" s="383">
        <v>5.147013034656112</v>
      </c>
      <c r="M28" s="383">
        <v>4.914450110775243</v>
      </c>
      <c r="N28" s="56"/>
      <c r="O28" s="14"/>
      <c r="P28" s="14"/>
      <c r="Q28" s="14"/>
      <c r="R28" s="14"/>
      <c r="S28" s="56"/>
      <c r="T28" s="56"/>
      <c r="U28" s="56"/>
      <c r="V28" s="56"/>
      <c r="W28" s="56"/>
      <c r="X28" s="56"/>
    </row>
    <row r="29" spans="1:24" s="6" customFormat="1" ht="36">
      <c r="A29" s="388" t="s">
        <v>254</v>
      </c>
      <c r="B29" s="388" t="s">
        <v>255</v>
      </c>
      <c r="C29" s="385">
        <v>33222.18014000301</v>
      </c>
      <c r="D29" s="385">
        <v>60198.74800627102</v>
      </c>
      <c r="E29" s="383">
        <v>81.20047435955406</v>
      </c>
      <c r="F29" s="383">
        <v>1.5857697289640982</v>
      </c>
      <c r="G29" s="383">
        <v>2.644180690736015</v>
      </c>
      <c r="H29" s="385"/>
      <c r="I29" s="385">
        <v>133340.86872422902</v>
      </c>
      <c r="J29" s="385">
        <v>164055.33679493505</v>
      </c>
      <c r="K29" s="383">
        <v>23.034549245534475</v>
      </c>
      <c r="L29" s="383">
        <v>0.587769615801563</v>
      </c>
      <c r="M29" s="383">
        <v>2.6653675971911586</v>
      </c>
      <c r="N29" s="56"/>
      <c r="O29" s="14"/>
      <c r="P29" s="14"/>
      <c r="Q29" s="14"/>
      <c r="R29" s="14"/>
      <c r="S29" s="56"/>
      <c r="T29" s="56"/>
      <c r="U29" s="56"/>
      <c r="V29" s="56"/>
      <c r="W29" s="56"/>
      <c r="X29" s="56"/>
    </row>
    <row r="30" spans="1:24" s="6" customFormat="1" ht="24">
      <c r="A30" s="388" t="s">
        <v>256</v>
      </c>
      <c r="B30" s="388" t="s">
        <v>257</v>
      </c>
      <c r="C30" s="385">
        <v>742667.6317949137</v>
      </c>
      <c r="D30" s="385">
        <v>769272.8971613055</v>
      </c>
      <c r="E30" s="383">
        <v>3.5823919378431768</v>
      </c>
      <c r="F30" s="383">
        <v>1.5639433696024805</v>
      </c>
      <c r="G30" s="383">
        <v>33.78968181146526</v>
      </c>
      <c r="H30" s="385"/>
      <c r="I30" s="385">
        <v>2434420.810624198</v>
      </c>
      <c r="J30" s="385">
        <v>2394944.715349237</v>
      </c>
      <c r="K30" s="383">
        <v>-1.62158058716394</v>
      </c>
      <c r="L30" s="383">
        <v>-0.755437121674898</v>
      </c>
      <c r="M30" s="383">
        <v>38.910090741730365</v>
      </c>
      <c r="N30" s="56"/>
      <c r="O30" s="14"/>
      <c r="P30" s="14"/>
      <c r="Q30" s="14"/>
      <c r="R30" s="14"/>
      <c r="S30" s="56"/>
      <c r="T30" s="56"/>
      <c r="U30" s="56"/>
      <c r="V30" s="56"/>
      <c r="W30" s="56"/>
      <c r="X30" s="56"/>
    </row>
    <row r="31" spans="1:24" s="6" customFormat="1" ht="36.75" customHeight="1">
      <c r="A31" s="388" t="s">
        <v>258</v>
      </c>
      <c r="B31" s="388" t="s">
        <v>259</v>
      </c>
      <c r="C31" s="385">
        <v>238300.71180026903</v>
      </c>
      <c r="D31" s="385">
        <v>249210.319484075</v>
      </c>
      <c r="E31" s="383">
        <v>4.578084388161563</v>
      </c>
      <c r="F31" s="383">
        <v>0.6413019515905888</v>
      </c>
      <c r="G31" s="383">
        <v>10.946359127656603</v>
      </c>
      <c r="H31" s="385"/>
      <c r="I31" s="385">
        <v>689260.5502709392</v>
      </c>
      <c r="J31" s="385">
        <v>780922.7903387188</v>
      </c>
      <c r="K31" s="383">
        <v>13.298634316405945</v>
      </c>
      <c r="L31" s="383">
        <v>1.754101015330101</v>
      </c>
      <c r="M31" s="383">
        <v>12.687464741721143</v>
      </c>
      <c r="N31" s="56"/>
      <c r="O31" s="14"/>
      <c r="P31" s="14"/>
      <c r="Q31" s="14"/>
      <c r="R31" s="14"/>
      <c r="S31" s="56"/>
      <c r="T31" s="56"/>
      <c r="U31" s="56"/>
      <c r="V31" s="56"/>
      <c r="W31" s="56"/>
      <c r="X31" s="56"/>
    </row>
    <row r="32" spans="1:24" s="6" customFormat="1" ht="12.75">
      <c r="A32" s="480" t="s">
        <v>36</v>
      </c>
      <c r="B32" s="480"/>
      <c r="C32" s="385">
        <v>62113.55047426438</v>
      </c>
      <c r="D32" s="385">
        <v>39900.394342144726</v>
      </c>
      <c r="E32" s="383">
        <v>-35.762174215629926</v>
      </c>
      <c r="F32" s="383">
        <v>-1.3057610128052837</v>
      </c>
      <c r="G32" s="383">
        <v>1.752592134661357</v>
      </c>
      <c r="H32" s="385"/>
      <c r="I32" s="385">
        <v>203292.3013063097</v>
      </c>
      <c r="J32" s="385">
        <v>135377.42817792512</v>
      </c>
      <c r="K32" s="383">
        <v>-33.40749880442062</v>
      </c>
      <c r="L32" s="383">
        <v>-1.2996578288117788</v>
      </c>
      <c r="M32" s="383">
        <v>2.1994445136981056</v>
      </c>
      <c r="N32" s="56"/>
      <c r="O32" s="14"/>
      <c r="P32" s="14"/>
      <c r="Q32" s="14"/>
      <c r="R32" s="14"/>
      <c r="S32" s="56"/>
      <c r="T32" s="56"/>
      <c r="U32" s="56"/>
      <c r="V32" s="56"/>
      <c r="W32" s="56"/>
      <c r="X32" s="56"/>
    </row>
    <row r="33" spans="1:24" s="11" customFormat="1" ht="12.75">
      <c r="A33" s="391"/>
      <c r="B33" s="390"/>
      <c r="C33" s="385"/>
      <c r="D33" s="385"/>
      <c r="E33" s="383"/>
      <c r="F33" s="383"/>
      <c r="G33" s="383"/>
      <c r="H33" s="385"/>
      <c r="I33" s="385"/>
      <c r="J33" s="385"/>
      <c r="K33" s="383"/>
      <c r="L33" s="383"/>
      <c r="M33" s="383"/>
      <c r="N33" s="126"/>
      <c r="O33" s="14"/>
      <c r="P33" s="14"/>
      <c r="Q33" s="14"/>
      <c r="R33" s="14"/>
      <c r="S33" s="56"/>
      <c r="T33" s="56"/>
      <c r="U33" s="56"/>
      <c r="V33" s="56"/>
      <c r="W33" s="56"/>
      <c r="X33" s="56"/>
    </row>
    <row r="34" spans="1:24" s="11" customFormat="1" ht="12.75">
      <c r="A34" s="476" t="s">
        <v>13</v>
      </c>
      <c r="B34" s="476"/>
      <c r="C34" s="386">
        <v>22154.083866129997</v>
      </c>
      <c r="D34" s="386">
        <v>25970.2948813</v>
      </c>
      <c r="E34" s="387">
        <v>17.22576766536652</v>
      </c>
      <c r="F34" s="387">
        <v>0.22432920070469786</v>
      </c>
      <c r="G34" s="387">
        <v>1.1407239275258736</v>
      </c>
      <c r="H34" s="386"/>
      <c r="I34" s="386">
        <v>71013.23294552001</v>
      </c>
      <c r="J34" s="386">
        <v>82772.87241298998</v>
      </c>
      <c r="K34" s="387">
        <v>16.55978608450588</v>
      </c>
      <c r="L34" s="387">
        <v>0.22503918205088522</v>
      </c>
      <c r="M34" s="387">
        <v>1.3447909489941854</v>
      </c>
      <c r="N34" s="111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30" customHeight="1">
      <c r="A35" s="388" t="s">
        <v>260</v>
      </c>
      <c r="B35" s="388" t="s">
        <v>261</v>
      </c>
      <c r="C35" s="385">
        <v>10021.746416129998</v>
      </c>
      <c r="D35" s="385">
        <v>18911.398366339996</v>
      </c>
      <c r="E35" s="383">
        <v>88.7036209168305</v>
      </c>
      <c r="F35" s="383">
        <v>0.5225624339446365</v>
      </c>
      <c r="G35" s="383">
        <v>0.8306676808275765</v>
      </c>
      <c r="H35" s="385"/>
      <c r="I35" s="385">
        <v>28424.962481919996</v>
      </c>
      <c r="J35" s="385">
        <v>56153.143767951995</v>
      </c>
      <c r="K35" s="383">
        <v>97.5486996813762</v>
      </c>
      <c r="L35" s="383">
        <v>0.5306223250830494</v>
      </c>
      <c r="M35" s="383">
        <v>0.9123066204581811</v>
      </c>
      <c r="N35" s="56"/>
      <c r="O35" s="14"/>
      <c r="P35" s="14"/>
      <c r="Q35" s="14"/>
      <c r="R35" s="14"/>
      <c r="S35" s="7"/>
      <c r="T35" s="7"/>
      <c r="U35" s="7"/>
      <c r="V35" s="7"/>
      <c r="W35" s="7"/>
      <c r="X35" s="7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42" customFormat="1" ht="48">
      <c r="A36" s="388" t="s">
        <v>262</v>
      </c>
      <c r="B36" s="388" t="s">
        <v>263</v>
      </c>
      <c r="C36" s="385">
        <v>526.6258399999999</v>
      </c>
      <c r="D36" s="385">
        <v>1485.36029</v>
      </c>
      <c r="E36" s="383">
        <v>182.05229921873945</v>
      </c>
      <c r="F36" s="383">
        <v>0.056357505389931194</v>
      </c>
      <c r="G36" s="383">
        <v>0.06524323391567723</v>
      </c>
      <c r="H36" s="385"/>
      <c r="I36" s="385">
        <v>1462.17767</v>
      </c>
      <c r="J36" s="385">
        <v>1776.42507</v>
      </c>
      <c r="K36" s="383">
        <v>21.49173841507237</v>
      </c>
      <c r="L36" s="383">
        <v>0.006013617853952122</v>
      </c>
      <c r="M36" s="383">
        <v>0.028861150834333698</v>
      </c>
      <c r="N36" s="56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36">
      <c r="A37" s="388" t="s">
        <v>264</v>
      </c>
      <c r="B37" s="388" t="s">
        <v>265</v>
      </c>
      <c r="C37" s="385">
        <v>1361.85918</v>
      </c>
      <c r="D37" s="385">
        <v>822.32962</v>
      </c>
      <c r="E37" s="383">
        <v>-39.61713280810722</v>
      </c>
      <c r="F37" s="383">
        <v>-0.03171528892669623</v>
      </c>
      <c r="G37" s="383">
        <v>0.03612015489753665</v>
      </c>
      <c r="H37" s="385"/>
      <c r="I37" s="385">
        <v>2581.57691</v>
      </c>
      <c r="J37" s="385">
        <v>1931.05263</v>
      </c>
      <c r="K37" s="383">
        <v>-25.198717786796454</v>
      </c>
      <c r="L37" s="383">
        <v>-0.012448804428095026</v>
      </c>
      <c r="M37" s="383">
        <v>0.03137334760957116</v>
      </c>
      <c r="N37" s="56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24">
      <c r="A38" s="388" t="s">
        <v>266</v>
      </c>
      <c r="B38" s="388" t="s">
        <v>267</v>
      </c>
      <c r="C38" s="385">
        <v>7089.874540000001</v>
      </c>
      <c r="D38" s="385">
        <v>1614.9834499999995</v>
      </c>
      <c r="E38" s="383">
        <v>-77.22126899582628</v>
      </c>
      <c r="F38" s="383">
        <v>-0.3218317690721986</v>
      </c>
      <c r="G38" s="383">
        <v>0.07093682503003858</v>
      </c>
      <c r="H38" s="385"/>
      <c r="I38" s="385">
        <v>23526.029410000003</v>
      </c>
      <c r="J38" s="385">
        <v>3534.820739999999</v>
      </c>
      <c r="K38" s="383">
        <v>-84.97485198884651</v>
      </c>
      <c r="L38" s="383">
        <v>-0.3825631950494879</v>
      </c>
      <c r="M38" s="383">
        <v>0.05742938234342248</v>
      </c>
      <c r="N38" s="56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80" t="s">
        <v>36</v>
      </c>
      <c r="B39" s="480"/>
      <c r="C39" s="385">
        <v>3153.9778900000006</v>
      </c>
      <c r="D39" s="385">
        <v>3136.223154960003</v>
      </c>
      <c r="E39" s="383">
        <v>-0.5629314998146007</v>
      </c>
      <c r="F39" s="383">
        <v>-0.0010436806309750096</v>
      </c>
      <c r="G39" s="383">
        <v>0.13775603285504465</v>
      </c>
      <c r="H39" s="385"/>
      <c r="I39" s="385">
        <v>15018.486473600015</v>
      </c>
      <c r="J39" s="385">
        <v>19377.430205037974</v>
      </c>
      <c r="K39" s="383">
        <v>29.023854961019225</v>
      </c>
      <c r="L39" s="383">
        <v>0.0834152385914664</v>
      </c>
      <c r="M39" s="383">
        <v>0.3148204477486769</v>
      </c>
      <c r="N39" s="56"/>
      <c r="O39" s="14"/>
      <c r="P39" s="14"/>
      <c r="Q39" s="14"/>
      <c r="R39" s="14"/>
      <c r="S39" s="56"/>
      <c r="T39" s="56"/>
      <c r="U39" s="56"/>
      <c r="V39" s="56"/>
      <c r="W39" s="56"/>
      <c r="X39" s="56"/>
    </row>
    <row r="40" spans="1:18" s="6" customFormat="1" ht="12.75">
      <c r="A40" s="389"/>
      <c r="B40" s="390"/>
      <c r="C40" s="385"/>
      <c r="D40" s="385"/>
      <c r="E40" s="383"/>
      <c r="F40" s="383"/>
      <c r="G40" s="383"/>
      <c r="H40" s="385"/>
      <c r="I40" s="385"/>
      <c r="J40" s="385"/>
      <c r="K40" s="383"/>
      <c r="L40" s="383"/>
      <c r="M40" s="383"/>
      <c r="N40" s="126"/>
      <c r="O40" s="14"/>
      <c r="P40" s="14"/>
      <c r="Q40" s="14"/>
      <c r="R40" s="14"/>
    </row>
    <row r="41" spans="1:18" s="11" customFormat="1" ht="12.75">
      <c r="A41" s="476" t="s">
        <v>14</v>
      </c>
      <c r="B41" s="476"/>
      <c r="C41" s="386">
        <v>65452.976123908986</v>
      </c>
      <c r="D41" s="386">
        <v>61722.13550414701</v>
      </c>
      <c r="E41" s="387">
        <v>-5.70003205461449</v>
      </c>
      <c r="F41" s="387">
        <v>-0.21931085332044767</v>
      </c>
      <c r="G41" s="387">
        <v>2.7110942386053614</v>
      </c>
      <c r="H41" s="386"/>
      <c r="I41" s="386">
        <v>149937.93509106303</v>
      </c>
      <c r="J41" s="386">
        <v>187697.642053929</v>
      </c>
      <c r="K41" s="387">
        <v>25.18355807683563</v>
      </c>
      <c r="L41" s="387">
        <v>0.7225913339359085</v>
      </c>
      <c r="M41" s="387">
        <v>3.049478444124424</v>
      </c>
      <c r="N41" s="111"/>
      <c r="O41" s="14"/>
      <c r="P41" s="14"/>
      <c r="Q41" s="14"/>
      <c r="R41" s="14"/>
    </row>
    <row r="42" spans="1:18" s="6" customFormat="1" ht="24">
      <c r="A42" s="388" t="s">
        <v>268</v>
      </c>
      <c r="B42" s="388" t="s">
        <v>269</v>
      </c>
      <c r="C42" s="385">
        <v>17388.849759999997</v>
      </c>
      <c r="D42" s="385">
        <v>9230.84416</v>
      </c>
      <c r="E42" s="383">
        <v>-46.91515374850187</v>
      </c>
      <c r="F42" s="383">
        <v>-0.47955390001171727</v>
      </c>
      <c r="G42" s="383">
        <v>0.4054572677246159</v>
      </c>
      <c r="H42" s="385"/>
      <c r="I42" s="385">
        <v>32741.033099999997</v>
      </c>
      <c r="J42" s="385">
        <v>30491.84958</v>
      </c>
      <c r="K42" s="383">
        <v>-6.869616829531255</v>
      </c>
      <c r="L42" s="383">
        <v>-0.04304166135562894</v>
      </c>
      <c r="M42" s="383">
        <v>0.4953937460172157</v>
      </c>
      <c r="N42" s="56"/>
      <c r="O42" s="12"/>
      <c r="P42" s="14"/>
      <c r="Q42" s="14"/>
      <c r="R42" s="14"/>
    </row>
    <row r="43" spans="1:18" s="6" customFormat="1" ht="36">
      <c r="A43" s="388" t="s">
        <v>270</v>
      </c>
      <c r="B43" s="388" t="s">
        <v>271</v>
      </c>
      <c r="C43" s="385">
        <v>9946.29984</v>
      </c>
      <c r="D43" s="385">
        <v>7473.614720000002</v>
      </c>
      <c r="E43" s="383">
        <v>-24.860351686321145</v>
      </c>
      <c r="F43" s="383">
        <v>-0.14535241221174697</v>
      </c>
      <c r="G43" s="383">
        <v>0.32827240411321934</v>
      </c>
      <c r="H43" s="385"/>
      <c r="I43" s="385">
        <v>23408.536550000004</v>
      </c>
      <c r="J43" s="385">
        <v>27476.73598000001</v>
      </c>
      <c r="K43" s="383">
        <v>17.37912757301354</v>
      </c>
      <c r="L43" s="383">
        <v>0.07785138946475247</v>
      </c>
      <c r="M43" s="383">
        <v>0.44640792057384326</v>
      </c>
      <c r="N43" s="56"/>
      <c r="O43" s="14"/>
      <c r="P43" s="14"/>
      <c r="Q43" s="14"/>
      <c r="R43" s="14"/>
    </row>
    <row r="44" spans="1:18" ht="36">
      <c r="A44" s="388" t="s">
        <v>272</v>
      </c>
      <c r="B44" s="388" t="s">
        <v>273</v>
      </c>
      <c r="C44" s="385">
        <v>16711.687644001002</v>
      </c>
      <c r="D44" s="385">
        <v>20106.806873040005</v>
      </c>
      <c r="E44" s="383">
        <v>20.315837043889175</v>
      </c>
      <c r="F44" s="383">
        <v>0.19957606639672193</v>
      </c>
      <c r="G44" s="383">
        <v>0.8831750201933133</v>
      </c>
      <c r="H44" s="385"/>
      <c r="I44" s="385">
        <v>39014.105256602</v>
      </c>
      <c r="J44" s="385">
        <v>56213.06263094899</v>
      </c>
      <c r="K44" s="383">
        <v>44.083946719338286</v>
      </c>
      <c r="L44" s="383">
        <v>0.32912907834952493</v>
      </c>
      <c r="M44" s="383">
        <v>0.9132801078131969</v>
      </c>
      <c r="N44" s="56"/>
      <c r="O44" s="14"/>
      <c r="P44" s="14"/>
      <c r="Q44" s="14"/>
      <c r="R44" s="14"/>
    </row>
    <row r="45" spans="1:18" s="12" customFormat="1" ht="13.5" thickBot="1">
      <c r="A45" s="475" t="s">
        <v>36</v>
      </c>
      <c r="B45" s="475"/>
      <c r="C45" s="392">
        <v>21406.138879907987</v>
      </c>
      <c r="D45" s="392">
        <v>24910.869751107</v>
      </c>
      <c r="E45" s="393">
        <v>16.372550373802298</v>
      </c>
      <c r="F45" s="393">
        <v>0.2060193925062947</v>
      </c>
      <c r="G45" s="393">
        <v>1.0941895465742133</v>
      </c>
      <c r="H45" s="392"/>
      <c r="I45" s="392">
        <v>54774.26018446101</v>
      </c>
      <c r="J45" s="392">
        <v>73515.99386298</v>
      </c>
      <c r="K45" s="393">
        <v>34.216315501849294</v>
      </c>
      <c r="L45" s="393">
        <v>0.3586525274772602</v>
      </c>
      <c r="M45" s="393">
        <v>1.194396669720168</v>
      </c>
      <c r="N45" s="56"/>
      <c r="O45" s="14"/>
      <c r="P45" s="14"/>
      <c r="Q45" s="14"/>
      <c r="R45" s="14"/>
    </row>
    <row r="46" spans="1:17" s="2" customFormat="1" ht="12.75">
      <c r="A46" s="8" t="s">
        <v>81</v>
      </c>
      <c r="B46" s="87"/>
      <c r="C46" s="127"/>
      <c r="D46" s="127"/>
      <c r="E46" s="127"/>
      <c r="F46" s="127"/>
      <c r="G46" s="127"/>
      <c r="H46" s="127"/>
      <c r="I46" s="12"/>
      <c r="J46" s="12"/>
      <c r="K46" s="127"/>
      <c r="L46" s="127"/>
      <c r="M46" s="127"/>
      <c r="P46" s="61"/>
      <c r="Q46" s="61"/>
    </row>
    <row r="47" spans="1:10" s="20" customFormat="1" ht="12.75">
      <c r="A47" s="424" t="s">
        <v>82</v>
      </c>
      <c r="B47" s="424"/>
      <c r="C47" s="424"/>
      <c r="D47" s="424"/>
      <c r="E47" s="424"/>
      <c r="F47" s="88"/>
      <c r="G47" s="88"/>
      <c r="I47" s="57"/>
      <c r="J47" s="57"/>
    </row>
    <row r="48" spans="1:6" ht="12.75">
      <c r="A48" s="424" t="s">
        <v>77</v>
      </c>
      <c r="B48" s="424"/>
      <c r="C48" s="424"/>
      <c r="D48" s="424"/>
      <c r="E48" s="424"/>
      <c r="F48" s="133"/>
    </row>
    <row r="49" spans="1:5" ht="12.75">
      <c r="A49" s="424"/>
      <c r="B49" s="424"/>
      <c r="C49" s="424"/>
      <c r="D49" s="424"/>
      <c r="E49" s="424"/>
    </row>
  </sheetData>
  <sheetProtection/>
  <mergeCells count="21">
    <mergeCell ref="A32:B32"/>
    <mergeCell ref="A7:G8"/>
    <mergeCell ref="A9:G13"/>
    <mergeCell ref="B16:B17"/>
    <mergeCell ref="A20:B20"/>
    <mergeCell ref="A39:B39"/>
    <mergeCell ref="I15:M15"/>
    <mergeCell ref="I16:J16"/>
    <mergeCell ref="M16:M17"/>
    <mergeCell ref="A24:B24"/>
    <mergeCell ref="A34:B34"/>
    <mergeCell ref="A49:E49"/>
    <mergeCell ref="A48:E48"/>
    <mergeCell ref="A45:B45"/>
    <mergeCell ref="C15:G15"/>
    <mergeCell ref="C16:D16"/>
    <mergeCell ref="A41:B41"/>
    <mergeCell ref="A47:E47"/>
    <mergeCell ref="G16:G17"/>
    <mergeCell ref="A16:A17"/>
    <mergeCell ref="A26:B2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58"/>
      <c r="B1" s="158"/>
      <c r="C1" s="158"/>
      <c r="D1" s="158"/>
      <c r="E1" s="158"/>
      <c r="F1" s="158"/>
      <c r="G1" s="159"/>
      <c r="H1" s="159"/>
      <c r="I1" s="158"/>
      <c r="J1" s="158"/>
      <c r="K1" s="158"/>
      <c r="L1" s="158"/>
      <c r="M1" s="158"/>
      <c r="N1" s="158"/>
      <c r="O1" s="425"/>
      <c r="P1" s="426"/>
      <c r="Q1" s="426"/>
      <c r="R1" s="426"/>
      <c r="S1" s="426"/>
      <c r="T1" s="426"/>
    </row>
    <row r="2" spans="1:20" ht="12.75" customHeight="1">
      <c r="A2" s="158"/>
      <c r="B2" s="158"/>
      <c r="C2" s="158"/>
      <c r="D2" s="158"/>
      <c r="E2" s="158"/>
      <c r="F2" s="158"/>
      <c r="G2" s="159"/>
      <c r="H2" s="159"/>
      <c r="I2" s="158"/>
      <c r="J2" s="158"/>
      <c r="K2" s="158"/>
      <c r="L2" s="158"/>
      <c r="M2" s="158"/>
      <c r="N2" s="158"/>
      <c r="O2" s="426"/>
      <c r="P2" s="426"/>
      <c r="Q2" s="426"/>
      <c r="R2" s="426"/>
      <c r="S2" s="426"/>
      <c r="T2" s="426"/>
    </row>
    <row r="3" spans="1:20" ht="12.75" customHeight="1">
      <c r="A3" s="158"/>
      <c r="B3" s="158"/>
      <c r="C3" s="158"/>
      <c r="D3" s="158"/>
      <c r="E3" s="158"/>
      <c r="F3" s="158"/>
      <c r="G3" s="159"/>
      <c r="H3" s="159"/>
      <c r="I3" s="158"/>
      <c r="J3" s="158"/>
      <c r="K3" s="158"/>
      <c r="L3" s="158"/>
      <c r="M3" s="158"/>
      <c r="N3" s="158"/>
      <c r="O3" s="426"/>
      <c r="P3" s="426"/>
      <c r="Q3" s="426"/>
      <c r="R3" s="426"/>
      <c r="S3" s="426"/>
      <c r="T3" s="426"/>
    </row>
    <row r="4" spans="1:20" ht="12.75" customHeigh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158"/>
      <c r="N4" s="158"/>
      <c r="O4" s="426"/>
      <c r="P4" s="426"/>
      <c r="Q4" s="426"/>
      <c r="R4" s="426"/>
      <c r="S4" s="426"/>
      <c r="T4" s="426"/>
    </row>
    <row r="5" spans="1:20" ht="13.5" customHeight="1">
      <c r="A5" s="158"/>
      <c r="B5" s="158"/>
      <c r="C5" s="158"/>
      <c r="D5" s="158"/>
      <c r="E5" s="158"/>
      <c r="F5" s="158"/>
      <c r="G5" s="159"/>
      <c r="H5" s="159"/>
      <c r="I5" s="158"/>
      <c r="J5" s="158"/>
      <c r="K5" s="158"/>
      <c r="L5" s="158"/>
      <c r="M5" s="158"/>
      <c r="N5" s="158"/>
      <c r="O5" s="426"/>
      <c r="P5" s="426"/>
      <c r="Q5" s="426"/>
      <c r="R5" s="426"/>
      <c r="S5" s="426"/>
      <c r="T5" s="426"/>
    </row>
    <row r="6" spans="1:20" ht="12.75">
      <c r="A6" s="158"/>
      <c r="B6" s="158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8"/>
      <c r="N6" s="158"/>
      <c r="O6" s="426"/>
      <c r="P6" s="426"/>
      <c r="Q6" s="426"/>
      <c r="R6" s="426"/>
      <c r="S6" s="426"/>
      <c r="T6" s="426"/>
    </row>
    <row r="7" spans="1:20" ht="12.75">
      <c r="A7" s="418" t="s">
        <v>58</v>
      </c>
      <c r="B7" s="418"/>
      <c r="C7" s="418"/>
      <c r="D7" s="418"/>
      <c r="E7" s="418"/>
      <c r="F7" s="418"/>
      <c r="G7" s="419"/>
      <c r="H7" s="159"/>
      <c r="I7" s="158"/>
      <c r="J7" s="158"/>
      <c r="K7" s="158"/>
      <c r="L7" s="158"/>
      <c r="M7" s="158"/>
      <c r="N7" s="158"/>
      <c r="O7" s="426"/>
      <c r="P7" s="426"/>
      <c r="Q7" s="426"/>
      <c r="R7" s="426"/>
      <c r="S7" s="426"/>
      <c r="T7" s="426"/>
    </row>
    <row r="8" spans="1:20" ht="12.75">
      <c r="A8" s="418"/>
      <c r="B8" s="418"/>
      <c r="C8" s="418"/>
      <c r="D8" s="418"/>
      <c r="E8" s="418"/>
      <c r="F8" s="418"/>
      <c r="G8" s="419"/>
      <c r="H8" s="159"/>
      <c r="I8" s="158"/>
      <c r="J8" s="158"/>
      <c r="K8" s="158"/>
      <c r="L8" s="158"/>
      <c r="M8" s="158"/>
      <c r="N8" s="158"/>
      <c r="O8" s="426"/>
      <c r="P8" s="426"/>
      <c r="Q8" s="426"/>
      <c r="R8" s="426"/>
      <c r="S8" s="426"/>
      <c r="T8" s="426"/>
    </row>
    <row r="9" spans="1:20" ht="12.75">
      <c r="A9" s="420" t="s">
        <v>92</v>
      </c>
      <c r="B9" s="420"/>
      <c r="C9" s="420"/>
      <c r="D9" s="420"/>
      <c r="E9" s="420"/>
      <c r="F9" s="420"/>
      <c r="G9" s="421"/>
      <c r="H9" s="159"/>
      <c r="I9" s="158"/>
      <c r="J9" s="158"/>
      <c r="K9" s="158"/>
      <c r="L9" s="158"/>
      <c r="M9" s="158"/>
      <c r="N9" s="158"/>
      <c r="O9" s="426"/>
      <c r="P9" s="426"/>
      <c r="Q9" s="426"/>
      <c r="R9" s="426"/>
      <c r="S9" s="426"/>
      <c r="T9" s="426"/>
    </row>
    <row r="10" spans="1:20" ht="12.75">
      <c r="A10" s="420"/>
      <c r="B10" s="420"/>
      <c r="C10" s="420"/>
      <c r="D10" s="420"/>
      <c r="E10" s="420"/>
      <c r="F10" s="420"/>
      <c r="G10" s="42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</row>
    <row r="11" spans="1:20" ht="12.75">
      <c r="A11" s="420"/>
      <c r="B11" s="420"/>
      <c r="C11" s="420"/>
      <c r="D11" s="420"/>
      <c r="E11" s="420"/>
      <c r="F11" s="420"/>
      <c r="G11" s="421"/>
      <c r="H11" s="160"/>
      <c r="I11" s="159"/>
      <c r="J11" s="159"/>
      <c r="K11" s="159"/>
      <c r="L11" s="159"/>
      <c r="M11" s="159"/>
      <c r="N11" s="159"/>
      <c r="O11" s="159"/>
      <c r="P11" s="159"/>
      <c r="Q11" s="161"/>
      <c r="R11" s="161"/>
      <c r="S11" s="158"/>
      <c r="T11" s="158"/>
    </row>
    <row r="12" spans="1:20" ht="12.75">
      <c r="A12" s="422"/>
      <c r="B12" s="422"/>
      <c r="C12" s="422"/>
      <c r="D12" s="422"/>
      <c r="E12" s="422"/>
      <c r="F12" s="422"/>
      <c r="G12" s="423"/>
      <c r="H12" s="162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58"/>
      <c r="T12" s="158"/>
    </row>
    <row r="13" spans="1:20" ht="13.5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13.5" thickBot="1">
      <c r="A14" s="165"/>
      <c r="B14" s="417" t="s">
        <v>93</v>
      </c>
      <c r="C14" s="417"/>
      <c r="D14" s="417"/>
      <c r="E14" s="417"/>
      <c r="F14" s="417"/>
      <c r="G14" s="417"/>
      <c r="H14" s="417"/>
      <c r="I14" s="417"/>
      <c r="J14" s="417"/>
      <c r="K14" s="159"/>
      <c r="L14" s="427" t="s">
        <v>91</v>
      </c>
      <c r="M14" s="427"/>
      <c r="N14" s="427"/>
      <c r="O14" s="427"/>
      <c r="P14" s="427"/>
      <c r="Q14" s="427"/>
      <c r="R14" s="427"/>
      <c r="S14" s="427"/>
      <c r="T14" s="427"/>
    </row>
    <row r="15" spans="1:20" ht="13.5" thickBot="1">
      <c r="A15" s="428" t="s">
        <v>41</v>
      </c>
      <c r="B15" s="417" t="s">
        <v>21</v>
      </c>
      <c r="C15" s="417"/>
      <c r="D15" s="417"/>
      <c r="E15" s="417"/>
      <c r="F15" s="417"/>
      <c r="G15" s="417" t="s">
        <v>22</v>
      </c>
      <c r="H15" s="417"/>
      <c r="I15" s="417"/>
      <c r="J15" s="417"/>
      <c r="K15" s="159"/>
      <c r="L15" s="417" t="s">
        <v>21</v>
      </c>
      <c r="M15" s="417"/>
      <c r="N15" s="417"/>
      <c r="O15" s="417"/>
      <c r="P15" s="417"/>
      <c r="Q15" s="417" t="s">
        <v>22</v>
      </c>
      <c r="R15" s="417"/>
      <c r="S15" s="417"/>
      <c r="T15" s="417"/>
    </row>
    <row r="16" spans="1:20" ht="24.75" thickBot="1">
      <c r="A16" s="429"/>
      <c r="B16" s="166">
        <v>2018</v>
      </c>
      <c r="C16" s="166">
        <v>2019</v>
      </c>
      <c r="D16" s="167" t="s">
        <v>52</v>
      </c>
      <c r="E16" s="167" t="s">
        <v>53</v>
      </c>
      <c r="F16" s="168"/>
      <c r="G16" s="208">
        <v>2018</v>
      </c>
      <c r="H16" s="208">
        <v>2019</v>
      </c>
      <c r="I16" s="167" t="s">
        <v>52</v>
      </c>
      <c r="J16" s="167" t="s">
        <v>53</v>
      </c>
      <c r="K16" s="159"/>
      <c r="L16" s="208">
        <v>2018</v>
      </c>
      <c r="M16" s="208">
        <v>2019</v>
      </c>
      <c r="N16" s="167" t="s">
        <v>52</v>
      </c>
      <c r="O16" s="167" t="s">
        <v>53</v>
      </c>
      <c r="P16" s="168"/>
      <c r="Q16" s="208">
        <v>2018</v>
      </c>
      <c r="R16" s="208">
        <v>2019</v>
      </c>
      <c r="S16" s="167" t="s">
        <v>52</v>
      </c>
      <c r="T16" s="167" t="s">
        <v>53</v>
      </c>
    </row>
    <row r="17" spans="1:20" s="5" customFormat="1" ht="12.75">
      <c r="A17" s="169" t="s">
        <v>1</v>
      </c>
      <c r="B17" s="170">
        <v>1587288.7454957296</v>
      </c>
      <c r="C17" s="170">
        <v>2173465.754500005</v>
      </c>
      <c r="D17" s="171">
        <v>36.929450338993284</v>
      </c>
      <c r="E17" s="171">
        <v>36.92945033899329</v>
      </c>
      <c r="F17" s="170">
        <v>0</v>
      </c>
      <c r="G17" s="170">
        <v>2131286.790450994</v>
      </c>
      <c r="H17" s="170">
        <v>2647444.559018988</v>
      </c>
      <c r="I17" s="171">
        <v>24.218128263196913</v>
      </c>
      <c r="J17" s="171">
        <v>24.218128263196906</v>
      </c>
      <c r="K17" s="170">
        <v>0</v>
      </c>
      <c r="L17" s="170">
        <v>4725981.860795722</v>
      </c>
      <c r="M17" s="170">
        <v>5751591.914500416</v>
      </c>
      <c r="N17" s="171">
        <v>21.701523279482295</v>
      </c>
      <c r="O17" s="171">
        <v>21.701523279482284</v>
      </c>
      <c r="P17" s="170">
        <v>0</v>
      </c>
      <c r="Q17" s="170">
        <v>6997925.528074998</v>
      </c>
      <c r="R17" s="170">
        <v>7813328.849485979</v>
      </c>
      <c r="S17" s="171">
        <v>11.652072005334446</v>
      </c>
      <c r="T17" s="171">
        <v>11.652072005334459</v>
      </c>
    </row>
    <row r="18" spans="1:20" ht="12.75">
      <c r="A18" s="172" t="s">
        <v>16</v>
      </c>
      <c r="B18" s="173">
        <v>711743.0484857331</v>
      </c>
      <c r="C18" s="173">
        <v>679164.2092399991</v>
      </c>
      <c r="D18" s="174">
        <v>-4.577331568611331</v>
      </c>
      <c r="E18" s="174">
        <v>-2.0524834777656866</v>
      </c>
      <c r="F18" s="175">
        <v>0</v>
      </c>
      <c r="G18" s="173">
        <v>353084.4589449996</v>
      </c>
      <c r="H18" s="173">
        <v>364956.3562230005</v>
      </c>
      <c r="I18" s="174">
        <v>3.3623392299603205</v>
      </c>
      <c r="J18" s="174">
        <v>0.5570295528124923</v>
      </c>
      <c r="K18" s="175">
        <v>0</v>
      </c>
      <c r="L18" s="173">
        <v>2051843.5272157334</v>
      </c>
      <c r="M18" s="173">
        <v>2031035.5982500017</v>
      </c>
      <c r="N18" s="174">
        <v>-1.014108955665216</v>
      </c>
      <c r="O18" s="174">
        <v>-0.4402879566327491</v>
      </c>
      <c r="P18" s="175">
        <v>0</v>
      </c>
      <c r="Q18" s="173">
        <v>989931.2738919983</v>
      </c>
      <c r="R18" s="173">
        <v>871453.6666269996</v>
      </c>
      <c r="S18" s="174">
        <v>-11.968265918016108</v>
      </c>
      <c r="T18" s="174">
        <v>-1.693038984048601</v>
      </c>
    </row>
    <row r="19" spans="1:20" ht="12.75">
      <c r="A19" s="159" t="s">
        <v>64</v>
      </c>
      <c r="B19" s="175">
        <v>789694.3389899966</v>
      </c>
      <c r="C19" s="175">
        <v>1398939.9268300056</v>
      </c>
      <c r="D19" s="176">
        <v>77.14954479972873</v>
      </c>
      <c r="E19" s="176">
        <v>38.382782563593004</v>
      </c>
      <c r="F19" s="175">
        <v>0</v>
      </c>
      <c r="G19" s="175">
        <v>1635357.357423994</v>
      </c>
      <c r="H19" s="175">
        <v>2153689.4165199874</v>
      </c>
      <c r="I19" s="176">
        <v>31.695339048858862</v>
      </c>
      <c r="J19" s="176">
        <v>24.320145999042726</v>
      </c>
      <c r="K19" s="175">
        <v>0</v>
      </c>
      <c r="L19" s="175">
        <v>2450023.1975099887</v>
      </c>
      <c r="M19" s="175">
        <v>3425377.656700414</v>
      </c>
      <c r="N19" s="176">
        <v>39.81000915345205</v>
      </c>
      <c r="O19" s="176">
        <v>20.638133787212702</v>
      </c>
      <c r="P19" s="175">
        <v>0</v>
      </c>
      <c r="Q19" s="175">
        <v>5572427.437458</v>
      </c>
      <c r="R19" s="175">
        <v>6500096.335099979</v>
      </c>
      <c r="S19" s="176">
        <v>16.64748277216075</v>
      </c>
      <c r="T19" s="176">
        <v>13.256341381746084</v>
      </c>
    </row>
    <row r="20" spans="1:33" ht="12.75">
      <c r="A20" s="172" t="s">
        <v>13</v>
      </c>
      <c r="B20" s="173">
        <v>23587.299719999995</v>
      </c>
      <c r="C20" s="173">
        <v>29613.037810000005</v>
      </c>
      <c r="D20" s="174">
        <v>25.546536320521263</v>
      </c>
      <c r="E20" s="174">
        <v>0.3796245709609753</v>
      </c>
      <c r="F20" s="175">
        <v>0</v>
      </c>
      <c r="G20" s="173">
        <v>35264.992412</v>
      </c>
      <c r="H20" s="173">
        <v>31615.208637000025</v>
      </c>
      <c r="I20" s="174">
        <v>-10.349594669863095</v>
      </c>
      <c r="J20" s="174">
        <v>-0.1712478954663656</v>
      </c>
      <c r="K20" s="175">
        <v>0</v>
      </c>
      <c r="L20" s="173">
        <v>72766.02604</v>
      </c>
      <c r="M20" s="173">
        <v>95294.17244999995</v>
      </c>
      <c r="N20" s="174">
        <v>30.959704186148752</v>
      </c>
      <c r="O20" s="174">
        <v>0.4766871112409827</v>
      </c>
      <c r="P20" s="175">
        <v>0</v>
      </c>
      <c r="Q20" s="173">
        <v>90247.873458</v>
      </c>
      <c r="R20" s="173">
        <v>92889.69144500002</v>
      </c>
      <c r="S20" s="174">
        <v>2.927291121412945</v>
      </c>
      <c r="T20" s="174">
        <v>0.037751444716027635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20" ht="13.5" thickBot="1">
      <c r="A21" s="165" t="s">
        <v>55</v>
      </c>
      <c r="B21" s="177">
        <v>62264.05830000001</v>
      </c>
      <c r="C21" s="177">
        <v>65748.58062</v>
      </c>
      <c r="D21" s="178">
        <v>5.596362355969298</v>
      </c>
      <c r="E21" s="178">
        <v>0.2195266822049897</v>
      </c>
      <c r="F21" s="177">
        <v>0</v>
      </c>
      <c r="G21" s="177">
        <v>107579.98167000007</v>
      </c>
      <c r="H21" s="177">
        <v>97183.577639</v>
      </c>
      <c r="I21" s="178">
        <v>-9.663883437804321</v>
      </c>
      <c r="J21" s="178">
        <v>-0.48779939319194665</v>
      </c>
      <c r="K21" s="177">
        <v>0</v>
      </c>
      <c r="L21" s="177">
        <v>151349.11003000007</v>
      </c>
      <c r="M21" s="177">
        <v>199884.4871000001</v>
      </c>
      <c r="N21" s="178">
        <v>32.06849188632788</v>
      </c>
      <c r="O21" s="178">
        <v>1.0269903376613476</v>
      </c>
      <c r="P21" s="177">
        <v>0</v>
      </c>
      <c r="Q21" s="177">
        <v>345318.9432670002</v>
      </c>
      <c r="R21" s="177">
        <v>348889.156314</v>
      </c>
      <c r="S21" s="178">
        <v>1.033888559145546</v>
      </c>
      <c r="T21" s="178">
        <v>0.051018162920946554</v>
      </c>
    </row>
    <row r="22" spans="1:20" ht="12.75">
      <c r="A22" s="8" t="s">
        <v>81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35"/>
      <c r="M22" s="35"/>
      <c r="N22" s="124"/>
      <c r="O22" s="124"/>
      <c r="P22" s="82"/>
      <c r="Q22" s="82"/>
      <c r="R22" s="82"/>
      <c r="S22" s="82"/>
      <c r="T22" s="82"/>
    </row>
    <row r="23" spans="1:18" ht="12.75">
      <c r="A23" s="8" t="s">
        <v>83</v>
      </c>
      <c r="B23" s="142"/>
      <c r="C23" s="102"/>
      <c r="G23" s="35"/>
      <c r="H23" s="35"/>
      <c r="L23" s="35"/>
      <c r="M23" s="35"/>
      <c r="N23" s="35"/>
      <c r="O23" s="35"/>
      <c r="P23" s="35"/>
      <c r="Q23" s="35"/>
      <c r="R23" s="35"/>
    </row>
    <row r="24" spans="1:18" ht="12.75">
      <c r="A24" s="424"/>
      <c r="B24" s="424"/>
      <c r="C24" s="424"/>
      <c r="D24" s="424"/>
      <c r="E24" s="424"/>
      <c r="F24" s="424"/>
      <c r="L24" s="35"/>
      <c r="M24" s="35"/>
      <c r="N24" s="35"/>
      <c r="O24" s="35"/>
      <c r="P24" s="35"/>
      <c r="Q24" s="35"/>
      <c r="R24" s="35"/>
    </row>
    <row r="25" spans="2:3" ht="12.75">
      <c r="B25" s="35"/>
      <c r="C25" s="17"/>
    </row>
    <row r="26" spans="2:3" ht="12.75">
      <c r="B26" s="35"/>
      <c r="C26" s="35"/>
    </row>
    <row r="27" spans="2:3" ht="12.75">
      <c r="B27" s="35"/>
      <c r="C27" s="35"/>
    </row>
    <row r="28" spans="2:3" ht="12.75">
      <c r="B28" s="35"/>
      <c r="C28" s="35"/>
    </row>
    <row r="29" spans="2:3" ht="12.75">
      <c r="B29" s="35"/>
      <c r="C29" s="35"/>
    </row>
    <row r="30" spans="2:3" ht="12.75">
      <c r="B30" s="35"/>
      <c r="C30" s="35"/>
    </row>
  </sheetData>
  <sheetProtection/>
  <mergeCells count="11">
    <mergeCell ref="B15:F15"/>
    <mergeCell ref="G15:J15"/>
    <mergeCell ref="L15:P15"/>
    <mergeCell ref="Q15:T15"/>
    <mergeCell ref="A7:G8"/>
    <mergeCell ref="A9:G12"/>
    <mergeCell ref="A24:F24"/>
    <mergeCell ref="O1:T9"/>
    <mergeCell ref="B14:J14"/>
    <mergeCell ref="L14:T14"/>
    <mergeCell ref="A15:A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0">
      <selection activeCell="Q40" sqref="Q40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9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33"/>
      <c r="I1" s="433"/>
      <c r="J1" s="433"/>
      <c r="K1" s="433"/>
      <c r="L1" s="433"/>
      <c r="M1" s="113"/>
    </row>
    <row r="2" spans="8:13" ht="12.75">
      <c r="H2" s="433"/>
      <c r="I2" s="433"/>
      <c r="J2" s="433"/>
      <c r="K2" s="433"/>
      <c r="L2" s="433"/>
      <c r="M2" s="113"/>
    </row>
    <row r="3" spans="8:13" ht="12.75">
      <c r="H3" s="433"/>
      <c r="I3" s="433"/>
      <c r="J3" s="433"/>
      <c r="K3" s="433"/>
      <c r="L3" s="433"/>
      <c r="M3" s="113"/>
    </row>
    <row r="4" spans="8:13" ht="12.75">
      <c r="H4" s="433"/>
      <c r="I4" s="433"/>
      <c r="J4" s="433"/>
      <c r="K4" s="433"/>
      <c r="L4" s="433"/>
      <c r="M4" s="113"/>
    </row>
    <row r="5" spans="8:13" s="99" customFormat="1" ht="12.75">
      <c r="H5" s="433"/>
      <c r="I5" s="433"/>
      <c r="J5" s="433"/>
      <c r="K5" s="433"/>
      <c r="L5" s="433"/>
      <c r="M5" s="113"/>
    </row>
    <row r="6" spans="8:13" s="99" customFormat="1" ht="12.75">
      <c r="H6" s="433"/>
      <c r="I6" s="433"/>
      <c r="J6" s="433"/>
      <c r="K6" s="433"/>
      <c r="L6" s="433"/>
      <c r="M6" s="113"/>
    </row>
    <row r="7" spans="1:13" s="99" customFormat="1" ht="12.75">
      <c r="A7" s="418" t="s">
        <v>58</v>
      </c>
      <c r="B7" s="418"/>
      <c r="C7" s="418"/>
      <c r="D7" s="418"/>
      <c r="E7" s="418"/>
      <c r="F7" s="418"/>
      <c r="G7" s="419"/>
      <c r="H7" s="433"/>
      <c r="I7" s="433"/>
      <c r="J7" s="433"/>
      <c r="K7" s="433"/>
      <c r="L7" s="433"/>
      <c r="M7" s="113"/>
    </row>
    <row r="8" spans="1:13" s="99" customFormat="1" ht="12.75">
      <c r="A8" s="418"/>
      <c r="B8" s="418"/>
      <c r="C8" s="418"/>
      <c r="D8" s="418"/>
      <c r="E8" s="418"/>
      <c r="F8" s="418"/>
      <c r="G8" s="419"/>
      <c r="H8" s="433"/>
      <c r="I8" s="433"/>
      <c r="J8" s="433"/>
      <c r="K8" s="433"/>
      <c r="L8" s="433"/>
      <c r="M8" s="113"/>
    </row>
    <row r="9" spans="1:13" ht="12.75">
      <c r="A9" s="420" t="s">
        <v>94</v>
      </c>
      <c r="B9" s="420"/>
      <c r="C9" s="420"/>
      <c r="D9" s="420"/>
      <c r="E9" s="420"/>
      <c r="F9" s="420"/>
      <c r="G9" s="421"/>
      <c r="H9" s="433"/>
      <c r="I9" s="433"/>
      <c r="J9" s="433"/>
      <c r="K9" s="433"/>
      <c r="L9" s="433"/>
      <c r="M9" s="113"/>
    </row>
    <row r="10" spans="1:7" ht="12.75">
      <c r="A10" s="420"/>
      <c r="B10" s="420"/>
      <c r="C10" s="420"/>
      <c r="D10" s="420"/>
      <c r="E10" s="420"/>
      <c r="F10" s="420"/>
      <c r="G10" s="421"/>
    </row>
    <row r="11" spans="1:7" ht="12.75">
      <c r="A11" s="420"/>
      <c r="B11" s="420"/>
      <c r="C11" s="420"/>
      <c r="D11" s="420"/>
      <c r="E11" s="420"/>
      <c r="F11" s="420"/>
      <c r="G11" s="421"/>
    </row>
    <row r="12" spans="1:7" ht="12.75">
      <c r="A12" s="420"/>
      <c r="B12" s="420"/>
      <c r="C12" s="420"/>
      <c r="D12" s="420"/>
      <c r="E12" s="420"/>
      <c r="F12" s="420"/>
      <c r="G12" s="421"/>
    </row>
    <row r="13" spans="1:12" ht="8.25" customHeight="1">
      <c r="A13" s="422"/>
      <c r="B13" s="422"/>
      <c r="C13" s="422"/>
      <c r="D13" s="422"/>
      <c r="E13" s="422"/>
      <c r="F13" s="422"/>
      <c r="G13" s="423"/>
      <c r="H13" s="128"/>
      <c r="I13" s="128"/>
      <c r="J13" s="128"/>
      <c r="K13" s="128"/>
      <c r="L13" s="128"/>
    </row>
    <row r="14" spans="1:12" ht="13.5" thickBot="1">
      <c r="A14" s="3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70" customFormat="1" ht="12.75" thickBot="1">
      <c r="A15" s="179"/>
      <c r="B15" s="432" t="s">
        <v>93</v>
      </c>
      <c r="C15" s="432"/>
      <c r="D15" s="432"/>
      <c r="E15" s="432"/>
      <c r="F15" s="432"/>
      <c r="G15" s="180"/>
      <c r="H15" s="434" t="s">
        <v>95</v>
      </c>
      <c r="I15" s="434"/>
      <c r="J15" s="434"/>
      <c r="K15" s="434"/>
      <c r="L15" s="434"/>
    </row>
    <row r="16" spans="1:12" s="70" customFormat="1" ht="12.75" customHeight="1" thickBot="1">
      <c r="A16" s="435" t="s">
        <v>44</v>
      </c>
      <c r="B16" s="432" t="s">
        <v>21</v>
      </c>
      <c r="C16" s="432"/>
      <c r="D16" s="432"/>
      <c r="E16" s="432"/>
      <c r="F16" s="430" t="s">
        <v>89</v>
      </c>
      <c r="G16" s="181"/>
      <c r="H16" s="432" t="s">
        <v>21</v>
      </c>
      <c r="I16" s="432"/>
      <c r="J16" s="432"/>
      <c r="K16" s="432"/>
      <c r="L16" s="430" t="s">
        <v>89</v>
      </c>
    </row>
    <row r="17" spans="1:12" s="70" customFormat="1" ht="24.75" thickBot="1">
      <c r="A17" s="436"/>
      <c r="B17" s="182">
        <v>2018</v>
      </c>
      <c r="C17" s="182">
        <v>2019</v>
      </c>
      <c r="D17" s="183" t="s">
        <v>52</v>
      </c>
      <c r="E17" s="183" t="s">
        <v>53</v>
      </c>
      <c r="F17" s="431"/>
      <c r="G17" s="184"/>
      <c r="H17" s="182">
        <v>2018</v>
      </c>
      <c r="I17" s="182">
        <v>2019</v>
      </c>
      <c r="J17" s="183" t="s">
        <v>52</v>
      </c>
      <c r="K17" s="183" t="s">
        <v>53</v>
      </c>
      <c r="L17" s="431"/>
    </row>
    <row r="18" spans="1:18" s="25" customFormat="1" ht="12">
      <c r="A18" s="185" t="s">
        <v>1</v>
      </c>
      <c r="B18" s="186">
        <v>1587288.7454957361</v>
      </c>
      <c r="C18" s="186">
        <v>2173465.754500004</v>
      </c>
      <c r="D18" s="187">
        <v>36.929450338992666</v>
      </c>
      <c r="E18" s="187">
        <v>36.92945033899266</v>
      </c>
      <c r="F18" s="187">
        <v>100</v>
      </c>
      <c r="G18" s="188"/>
      <c r="H18" s="186">
        <v>4725981.860795727</v>
      </c>
      <c r="I18" s="186">
        <v>5751591.914500416</v>
      </c>
      <c r="J18" s="187">
        <v>21.70152327948216</v>
      </c>
      <c r="K18" s="187">
        <v>21.701523279482153</v>
      </c>
      <c r="L18" s="187">
        <v>100</v>
      </c>
      <c r="M18" s="188"/>
      <c r="N18" s="188"/>
      <c r="O18" s="188"/>
      <c r="P18" s="189"/>
      <c r="Q18" s="188"/>
      <c r="R18" s="188"/>
    </row>
    <row r="19" spans="1:18" s="25" customFormat="1" ht="13.5">
      <c r="A19" s="190" t="s">
        <v>85</v>
      </c>
      <c r="B19" s="191">
        <v>409707.24825000035</v>
      </c>
      <c r="C19" s="191">
        <v>915375.3828700007</v>
      </c>
      <c r="D19" s="192">
        <v>123.42181808593375</v>
      </c>
      <c r="E19" s="192">
        <v>31.85735021778107</v>
      </c>
      <c r="F19" s="192">
        <v>42.11593308865263</v>
      </c>
      <c r="G19" s="188"/>
      <c r="H19" s="191">
        <v>1288691.8699000005</v>
      </c>
      <c r="I19" s="191">
        <v>1984485.079860004</v>
      </c>
      <c r="J19" s="192">
        <v>53.99220917052852</v>
      </c>
      <c r="K19" s="192">
        <v>14.7227228215144</v>
      </c>
      <c r="L19" s="192">
        <v>34.50323161587476</v>
      </c>
      <c r="M19" s="188"/>
      <c r="N19" s="188"/>
      <c r="O19" s="193"/>
      <c r="P19" s="189"/>
      <c r="Q19" s="188"/>
      <c r="R19" s="188"/>
    </row>
    <row r="20" spans="1:18" s="25" customFormat="1" ht="13.5">
      <c r="A20" s="194" t="s">
        <v>86</v>
      </c>
      <c r="B20" s="186">
        <v>1177581.497245736</v>
      </c>
      <c r="C20" s="186">
        <v>1258090.371630003</v>
      </c>
      <c r="D20" s="187">
        <v>6.836798520745324</v>
      </c>
      <c r="E20" s="187">
        <v>5.072100121211586</v>
      </c>
      <c r="F20" s="187">
        <v>57.88406691134737</v>
      </c>
      <c r="G20" s="188"/>
      <c r="H20" s="186">
        <v>3437289.9908957263</v>
      </c>
      <c r="I20" s="186">
        <v>3767106.834640411</v>
      </c>
      <c r="J20" s="187">
        <v>9.595258026476206</v>
      </c>
      <c r="K20" s="187">
        <v>6.978800457967754</v>
      </c>
      <c r="L20" s="187">
        <v>65.49676838412523</v>
      </c>
      <c r="M20" s="188"/>
      <c r="N20" s="193"/>
      <c r="O20" s="188"/>
      <c r="P20" s="189"/>
      <c r="Q20" s="188"/>
      <c r="R20" s="188"/>
    </row>
    <row r="21" spans="1:18" s="70" customFormat="1" ht="12">
      <c r="A21" s="195" t="s">
        <v>116</v>
      </c>
      <c r="B21" s="196">
        <v>83462.20027999989</v>
      </c>
      <c r="C21" s="196">
        <v>131472.31426999992</v>
      </c>
      <c r="D21" s="197">
        <v>57.52318274492547</v>
      </c>
      <c r="E21" s="197">
        <v>3.024661651904152</v>
      </c>
      <c r="F21" s="197">
        <v>6.048971049936995</v>
      </c>
      <c r="G21" s="193"/>
      <c r="H21" s="196">
        <v>255184.47294999985</v>
      </c>
      <c r="I21" s="196">
        <v>356547.96887</v>
      </c>
      <c r="J21" s="197">
        <v>39.72165498480822</v>
      </c>
      <c r="K21" s="197">
        <v>2.144813478038473</v>
      </c>
      <c r="L21" s="197">
        <v>6.199117986293536</v>
      </c>
      <c r="M21" s="188"/>
      <c r="N21" s="193"/>
      <c r="O21" s="188"/>
      <c r="P21" s="189"/>
      <c r="Q21" s="188"/>
      <c r="R21" s="188"/>
    </row>
    <row r="22" spans="1:18" s="70" customFormat="1" ht="12">
      <c r="A22" s="103" t="s">
        <v>117</v>
      </c>
      <c r="B22" s="198">
        <v>83837.14503700017</v>
      </c>
      <c r="C22" s="198">
        <v>101751.87678999992</v>
      </c>
      <c r="D22" s="199">
        <v>21.368489760825437</v>
      </c>
      <c r="E22" s="199">
        <v>1.1286372314953126</v>
      </c>
      <c r="F22" s="199">
        <v>4.68154957488196</v>
      </c>
      <c r="G22" s="193"/>
      <c r="H22" s="198">
        <v>242202.8868870001</v>
      </c>
      <c r="I22" s="198">
        <v>276093.4241000002</v>
      </c>
      <c r="J22" s="199">
        <v>13.992623146895756</v>
      </c>
      <c r="K22" s="199">
        <v>0.7171110302842736</v>
      </c>
      <c r="L22" s="199">
        <v>4.800295782528266</v>
      </c>
      <c r="M22" s="188"/>
      <c r="N22" s="188"/>
      <c r="O22" s="188"/>
      <c r="P22" s="189"/>
      <c r="Q22" s="188"/>
      <c r="R22" s="188"/>
    </row>
    <row r="23" spans="1:18" s="70" customFormat="1" ht="12">
      <c r="A23" s="195" t="s">
        <v>118</v>
      </c>
      <c r="B23" s="196">
        <v>40068.97728999998</v>
      </c>
      <c r="C23" s="196">
        <v>56073.14735000001</v>
      </c>
      <c r="D23" s="197">
        <v>39.9415486553838</v>
      </c>
      <c r="E23" s="197">
        <v>1.0082708710318273</v>
      </c>
      <c r="F23" s="197">
        <v>2.579895599178621</v>
      </c>
      <c r="G23" s="193"/>
      <c r="H23" s="196">
        <v>81027.80377999999</v>
      </c>
      <c r="I23" s="196">
        <v>151535.62690000003</v>
      </c>
      <c r="J23" s="197">
        <v>87.0168261149433</v>
      </c>
      <c r="K23" s="197">
        <v>1.4919190381346163</v>
      </c>
      <c r="L23" s="197">
        <v>2.63467278542418</v>
      </c>
      <c r="M23" s="188"/>
      <c r="N23" s="193"/>
      <c r="O23" s="188"/>
      <c r="P23" s="189"/>
      <c r="Q23" s="188"/>
      <c r="R23" s="188"/>
    </row>
    <row r="24" spans="1:18" s="70" customFormat="1" ht="12">
      <c r="A24" s="103" t="s">
        <v>119</v>
      </c>
      <c r="B24" s="198">
        <v>36669.03880000002</v>
      </c>
      <c r="C24" s="198">
        <v>48504.890370000016</v>
      </c>
      <c r="D24" s="199">
        <v>32.277507012264486</v>
      </c>
      <c r="E24" s="199">
        <v>0.7456646815890743</v>
      </c>
      <c r="F24" s="199">
        <v>2.2316841325691072</v>
      </c>
      <c r="G24" s="193"/>
      <c r="H24" s="198">
        <v>115667.75429999993</v>
      </c>
      <c r="I24" s="198">
        <v>156458.53924000004</v>
      </c>
      <c r="J24" s="199">
        <v>35.26547669820208</v>
      </c>
      <c r="K24" s="199">
        <v>0.8631176788548245</v>
      </c>
      <c r="L24" s="199">
        <v>2.720264955612555</v>
      </c>
      <c r="M24" s="188"/>
      <c r="N24" s="193"/>
      <c r="O24" s="188"/>
      <c r="P24" s="189"/>
      <c r="Q24" s="188"/>
      <c r="R24" s="188"/>
    </row>
    <row r="25" spans="1:18" s="70" customFormat="1" ht="12">
      <c r="A25" s="195" t="s">
        <v>120</v>
      </c>
      <c r="B25" s="196">
        <v>27827.814123000007</v>
      </c>
      <c r="C25" s="196">
        <v>38952.12873000001</v>
      </c>
      <c r="D25" s="197">
        <v>39.975524336299316</v>
      </c>
      <c r="E25" s="197">
        <v>0.7008374902529596</v>
      </c>
      <c r="F25" s="197">
        <v>1.7921666651223946</v>
      </c>
      <c r="G25" s="193"/>
      <c r="H25" s="196">
        <v>92526.48075300003</v>
      </c>
      <c r="I25" s="196">
        <v>111882.72672</v>
      </c>
      <c r="J25" s="197">
        <v>20.919682462225687</v>
      </c>
      <c r="K25" s="197">
        <v>0.4095708899682682</v>
      </c>
      <c r="L25" s="197">
        <v>1.9452480006088568</v>
      </c>
      <c r="M25" s="188"/>
      <c r="N25" s="188"/>
      <c r="O25" s="193"/>
      <c r="P25" s="189"/>
      <c r="Q25" s="188"/>
      <c r="R25" s="188"/>
    </row>
    <row r="26" spans="1:18" s="70" customFormat="1" ht="12">
      <c r="A26" s="103" t="s">
        <v>121</v>
      </c>
      <c r="B26" s="198">
        <v>14235.67732999999</v>
      </c>
      <c r="C26" s="198">
        <v>24891.031549999974</v>
      </c>
      <c r="D26" s="199">
        <v>74.84964693281646</v>
      </c>
      <c r="E26" s="199">
        <v>0.6712927468450074</v>
      </c>
      <c r="F26" s="199">
        <v>1.1452230843050963</v>
      </c>
      <c r="G26" s="193"/>
      <c r="H26" s="198">
        <v>50580.3805</v>
      </c>
      <c r="I26" s="198">
        <v>72237.13796999994</v>
      </c>
      <c r="J26" s="199">
        <v>42.81651750326383</v>
      </c>
      <c r="K26" s="199">
        <v>0.4582488487662864</v>
      </c>
      <c r="L26" s="199">
        <v>1.2559503359040811</v>
      </c>
      <c r="M26" s="188"/>
      <c r="N26" s="193"/>
      <c r="O26" s="193"/>
      <c r="P26" s="189"/>
      <c r="Q26" s="188"/>
      <c r="R26" s="188"/>
    </row>
    <row r="27" spans="1:18" s="70" customFormat="1" ht="12">
      <c r="A27" s="195" t="s">
        <v>122</v>
      </c>
      <c r="B27" s="196">
        <v>4168.9106400000055</v>
      </c>
      <c r="C27" s="196">
        <v>12093.40036</v>
      </c>
      <c r="D27" s="197">
        <v>190.08538211315516</v>
      </c>
      <c r="E27" s="197">
        <v>0.49924689143594003</v>
      </c>
      <c r="F27" s="197">
        <v>0.556410899732903</v>
      </c>
      <c r="G27" s="193"/>
      <c r="H27" s="196">
        <v>10706.068920000003</v>
      </c>
      <c r="I27" s="196">
        <v>34777.612349999996</v>
      </c>
      <c r="J27" s="197">
        <v>224.84016878531344</v>
      </c>
      <c r="K27" s="197">
        <v>0.5093448121264477</v>
      </c>
      <c r="L27" s="197">
        <v>0.6046606377326891</v>
      </c>
      <c r="M27" s="188"/>
      <c r="N27" s="188"/>
      <c r="O27" s="193"/>
      <c r="P27" s="189"/>
      <c r="Q27" s="188"/>
      <c r="R27" s="188"/>
    </row>
    <row r="28" spans="1:18" s="70" customFormat="1" ht="12">
      <c r="A28" s="103" t="s">
        <v>123</v>
      </c>
      <c r="B28" s="198">
        <v>19547.73491000001</v>
      </c>
      <c r="C28" s="198">
        <v>25448.260519999978</v>
      </c>
      <c r="D28" s="199">
        <v>30.185213975770875</v>
      </c>
      <c r="E28" s="199">
        <v>0.37173612090074615</v>
      </c>
      <c r="F28" s="199">
        <v>1.170860891979144</v>
      </c>
      <c r="G28" s="193"/>
      <c r="H28" s="198">
        <v>56324.46384999999</v>
      </c>
      <c r="I28" s="198">
        <v>69150.53936999993</v>
      </c>
      <c r="J28" s="199">
        <v>22.771766730274766</v>
      </c>
      <c r="K28" s="199">
        <v>0.2713949375556929</v>
      </c>
      <c r="L28" s="199">
        <v>1.2022852176918806</v>
      </c>
      <c r="M28" s="188"/>
      <c r="N28" s="188"/>
      <c r="O28" s="193"/>
      <c r="P28" s="189"/>
      <c r="Q28" s="188"/>
      <c r="R28" s="188"/>
    </row>
    <row r="29" spans="1:18" s="70" customFormat="1" ht="12">
      <c r="A29" s="195" t="s">
        <v>124</v>
      </c>
      <c r="B29" s="196">
        <v>11182.165919999998</v>
      </c>
      <c r="C29" s="196">
        <v>17021.32003</v>
      </c>
      <c r="D29" s="197">
        <v>52.21845348901781</v>
      </c>
      <c r="E29" s="197">
        <v>0.36786968511997714</v>
      </c>
      <c r="F29" s="197">
        <v>0.7831418551112933</v>
      </c>
      <c r="G29" s="193"/>
      <c r="H29" s="196">
        <v>38157.93870999998</v>
      </c>
      <c r="I29" s="196">
        <v>40478.054280000004</v>
      </c>
      <c r="J29" s="197">
        <v>6.08029586617056</v>
      </c>
      <c r="K29" s="197">
        <v>0.04909277348790708</v>
      </c>
      <c r="L29" s="197">
        <v>0.7037713189969238</v>
      </c>
      <c r="M29" s="188"/>
      <c r="N29" s="188"/>
      <c r="O29" s="188"/>
      <c r="P29" s="189"/>
      <c r="Q29" s="188"/>
      <c r="R29" s="188"/>
    </row>
    <row r="30" spans="1:18" s="70" customFormat="1" ht="12">
      <c r="A30" s="103" t="s">
        <v>125</v>
      </c>
      <c r="B30" s="198">
        <v>3337.3815600000003</v>
      </c>
      <c r="C30" s="198">
        <v>8424.79241</v>
      </c>
      <c r="D30" s="199">
        <v>152.4371954041719</v>
      </c>
      <c r="E30" s="199">
        <v>0.32050947657989715</v>
      </c>
      <c r="F30" s="199">
        <v>0.387620204852875</v>
      </c>
      <c r="G30" s="193"/>
      <c r="H30" s="198">
        <v>9829.22902</v>
      </c>
      <c r="I30" s="198">
        <v>18222.897060000003</v>
      </c>
      <c r="J30" s="199">
        <v>85.39497882205211</v>
      </c>
      <c r="K30" s="199">
        <v>0.17760686111873344</v>
      </c>
      <c r="L30" s="199">
        <v>0.31683223237827446</v>
      </c>
      <c r="M30" s="188"/>
      <c r="N30" s="188"/>
      <c r="O30" s="193"/>
      <c r="P30" s="189"/>
      <c r="Q30" s="188"/>
      <c r="R30" s="188"/>
    </row>
    <row r="31" spans="1:18" s="70" customFormat="1" ht="12">
      <c r="A31" s="195" t="s">
        <v>126</v>
      </c>
      <c r="B31" s="196">
        <v>7528.154879999999</v>
      </c>
      <c r="C31" s="196">
        <v>12142.304360000006</v>
      </c>
      <c r="D31" s="197">
        <v>61.29190423882467</v>
      </c>
      <c r="E31" s="197">
        <v>0.2906937690507553</v>
      </c>
      <c r="F31" s="197">
        <v>0.5586609466866567</v>
      </c>
      <c r="G31" s="193"/>
      <c r="H31" s="196">
        <v>21852.67508999999</v>
      </c>
      <c r="I31" s="196">
        <v>64568.33539041055</v>
      </c>
      <c r="J31" s="197">
        <v>195.47108134123903</v>
      </c>
      <c r="K31" s="197">
        <v>0.9038473180516695</v>
      </c>
      <c r="L31" s="197">
        <v>1.122616770282788</v>
      </c>
      <c r="M31" s="188"/>
      <c r="N31" s="188"/>
      <c r="O31" s="188"/>
      <c r="P31" s="189"/>
      <c r="Q31" s="188"/>
      <c r="R31" s="188"/>
    </row>
    <row r="32" spans="1:18" s="70" customFormat="1" ht="12">
      <c r="A32" s="103" t="s">
        <v>127</v>
      </c>
      <c r="B32" s="198">
        <v>4191.119129999999</v>
      </c>
      <c r="C32" s="198">
        <v>8160.941280000002</v>
      </c>
      <c r="D32" s="199">
        <v>94.7198594662711</v>
      </c>
      <c r="E32" s="199">
        <v>0.2501008188500803</v>
      </c>
      <c r="F32" s="199">
        <v>0.3754805551043702</v>
      </c>
      <c r="G32" s="193"/>
      <c r="H32" s="198">
        <v>14227.603230000004</v>
      </c>
      <c r="I32" s="198">
        <v>19382.14504</v>
      </c>
      <c r="J32" s="199">
        <v>36.2291647206695</v>
      </c>
      <c r="K32" s="199">
        <v>0.10906816745868995</v>
      </c>
      <c r="L32" s="199">
        <v>0.3369874867362445</v>
      </c>
      <c r="M32" s="188"/>
      <c r="N32" s="188"/>
      <c r="O32" s="188"/>
      <c r="P32" s="189"/>
      <c r="Q32" s="188"/>
      <c r="R32" s="188"/>
    </row>
    <row r="33" spans="1:18" s="70" customFormat="1" ht="12">
      <c r="A33" s="195" t="s">
        <v>128</v>
      </c>
      <c r="B33" s="196">
        <v>28391.256070000003</v>
      </c>
      <c r="C33" s="196">
        <v>31586.730560000007</v>
      </c>
      <c r="D33" s="197">
        <v>11.255136025406575</v>
      </c>
      <c r="E33" s="197">
        <v>0.20131652158864158</v>
      </c>
      <c r="F33" s="197">
        <v>1.4532886241525527</v>
      </c>
      <c r="G33" s="193"/>
      <c r="H33" s="196">
        <v>86185.30985</v>
      </c>
      <c r="I33" s="196">
        <v>90167.29997000001</v>
      </c>
      <c r="J33" s="197">
        <v>4.6202654801965615</v>
      </c>
      <c r="K33" s="197">
        <v>0.08425741438054411</v>
      </c>
      <c r="L33" s="197">
        <v>1.5676929328500864</v>
      </c>
      <c r="M33" s="188"/>
      <c r="N33" s="188"/>
      <c r="O33" s="188"/>
      <c r="P33" s="189"/>
      <c r="Q33" s="188"/>
      <c r="R33" s="188"/>
    </row>
    <row r="34" spans="1:18" s="70" customFormat="1" ht="12">
      <c r="A34" s="103" t="s">
        <v>129</v>
      </c>
      <c r="B34" s="198">
        <v>324633.1147600007</v>
      </c>
      <c r="C34" s="198">
        <v>326642.6980200002</v>
      </c>
      <c r="D34" s="199">
        <v>0.6190321223036976</v>
      </c>
      <c r="E34" s="199">
        <v>0.12660476965530482</v>
      </c>
      <c r="F34" s="199">
        <v>15.02865629898746</v>
      </c>
      <c r="G34" s="193"/>
      <c r="H34" s="198">
        <v>1017304.2873000014</v>
      </c>
      <c r="I34" s="198">
        <v>1052819.2449900007</v>
      </c>
      <c r="J34" s="199">
        <v>3.4910850306409946</v>
      </c>
      <c r="K34" s="199">
        <v>0.7514831570686475</v>
      </c>
      <c r="L34" s="199">
        <v>18.304832134138792</v>
      </c>
      <c r="M34" s="188"/>
      <c r="N34" s="188"/>
      <c r="O34" s="193"/>
      <c r="P34" s="200"/>
      <c r="Q34" s="188"/>
      <c r="R34" s="188"/>
    </row>
    <row r="35" spans="1:18" s="70" customFormat="1" ht="12">
      <c r="A35" s="195" t="s">
        <v>130</v>
      </c>
      <c r="B35" s="196">
        <v>4670.652109999999</v>
      </c>
      <c r="C35" s="196">
        <v>6563.879039999999</v>
      </c>
      <c r="D35" s="197">
        <v>40.53453105502221</v>
      </c>
      <c r="E35" s="197">
        <v>0.11927426155905327</v>
      </c>
      <c r="F35" s="197">
        <v>0.3020005733428264</v>
      </c>
      <c r="G35" s="193"/>
      <c r="H35" s="196">
        <v>10505.345879999999</v>
      </c>
      <c r="I35" s="196">
        <v>18138.23215</v>
      </c>
      <c r="J35" s="197">
        <v>72.65716290723405</v>
      </c>
      <c r="K35" s="197">
        <v>0.16150900479154248</v>
      </c>
      <c r="L35" s="197">
        <v>0.3153602066981049</v>
      </c>
      <c r="M35" s="188"/>
      <c r="N35" s="188"/>
      <c r="O35" s="188"/>
      <c r="P35" s="189"/>
      <c r="Q35" s="188"/>
      <c r="R35" s="188"/>
    </row>
    <row r="36" spans="1:18" s="70" customFormat="1" ht="12">
      <c r="A36" s="103" t="s">
        <v>131</v>
      </c>
      <c r="B36" s="198">
        <v>97224.27415</v>
      </c>
      <c r="C36" s="198">
        <v>98836.02377000007</v>
      </c>
      <c r="D36" s="199">
        <v>1.6577646211206831</v>
      </c>
      <c r="E36" s="199">
        <v>0.10154104756136878</v>
      </c>
      <c r="F36" s="199">
        <v>4.547392732798629</v>
      </c>
      <c r="G36" s="193"/>
      <c r="H36" s="198">
        <v>286161.79971999995</v>
      </c>
      <c r="I36" s="198">
        <v>292378.9463100002</v>
      </c>
      <c r="J36" s="199">
        <v>2.1725983678057226</v>
      </c>
      <c r="K36" s="199">
        <v>0.13155248524278962</v>
      </c>
      <c r="L36" s="199">
        <v>5.0834438648694755</v>
      </c>
      <c r="M36" s="188"/>
      <c r="N36" s="188"/>
      <c r="O36" s="188"/>
      <c r="P36" s="189"/>
      <c r="Q36" s="188"/>
      <c r="R36" s="188"/>
    </row>
    <row r="37" spans="1:18" s="70" customFormat="1" ht="12">
      <c r="A37" s="195" t="s">
        <v>132</v>
      </c>
      <c r="B37" s="196">
        <v>354.8684</v>
      </c>
      <c r="C37" s="196">
        <v>1625.5524100000005</v>
      </c>
      <c r="D37" s="197">
        <v>358.0718965114956</v>
      </c>
      <c r="E37" s="197">
        <v>0.08005374029179202</v>
      </c>
      <c r="F37" s="197">
        <v>0.07479079928609005</v>
      </c>
      <c r="G37" s="193"/>
      <c r="H37" s="196">
        <v>2014.8026999999997</v>
      </c>
      <c r="I37" s="196">
        <v>1654.6001000000003</v>
      </c>
      <c r="J37" s="197">
        <v>-17.877810070435153</v>
      </c>
      <c r="K37" s="197">
        <v>-0.0076217516403956544</v>
      </c>
      <c r="L37" s="197">
        <v>0.02876768944313601</v>
      </c>
      <c r="M37" s="188"/>
      <c r="N37" s="188"/>
      <c r="O37" s="188"/>
      <c r="P37" s="189"/>
      <c r="Q37" s="188"/>
      <c r="R37" s="188"/>
    </row>
    <row r="38" spans="1:18" s="70" customFormat="1" ht="12">
      <c r="A38" s="103" t="s">
        <v>133</v>
      </c>
      <c r="B38" s="198">
        <v>2046.7027900000005</v>
      </c>
      <c r="C38" s="198">
        <v>3061.2530699999993</v>
      </c>
      <c r="D38" s="199">
        <v>49.569985684145124</v>
      </c>
      <c r="E38" s="199">
        <v>0.06391718475160853</v>
      </c>
      <c r="F38" s="199">
        <v>0.14084662082491506</v>
      </c>
      <c r="G38" s="193"/>
      <c r="H38" s="198">
        <v>5046.472450000001</v>
      </c>
      <c r="I38" s="198">
        <v>8536.95491</v>
      </c>
      <c r="J38" s="199">
        <v>69.16677926181877</v>
      </c>
      <c r="K38" s="199">
        <v>0.07385729701917004</v>
      </c>
      <c r="L38" s="199">
        <v>0.1484276881410409</v>
      </c>
      <c r="M38" s="188"/>
      <c r="N38" s="188"/>
      <c r="O38" s="188"/>
      <c r="P38" s="189"/>
      <c r="Q38" s="188"/>
      <c r="R38" s="188"/>
    </row>
    <row r="39" spans="1:18" s="70" customFormat="1" ht="12">
      <c r="A39" s="195" t="s">
        <v>134</v>
      </c>
      <c r="B39" s="196">
        <v>5953.196920000001</v>
      </c>
      <c r="C39" s="196">
        <v>6089.730640000001</v>
      </c>
      <c r="D39" s="197">
        <v>2.2934521037143885</v>
      </c>
      <c r="E39" s="197">
        <v>0.008601693950608719</v>
      </c>
      <c r="F39" s="197">
        <v>0.2801852583778536</v>
      </c>
      <c r="G39" s="193"/>
      <c r="H39" s="196">
        <v>18390.61107</v>
      </c>
      <c r="I39" s="196">
        <v>13571.479930000001</v>
      </c>
      <c r="J39" s="197">
        <v>-26.20430132341437</v>
      </c>
      <c r="K39" s="197">
        <v>-0.1019710037394978</v>
      </c>
      <c r="L39" s="197">
        <v>0.23596041116520733</v>
      </c>
      <c r="M39" s="188"/>
      <c r="N39" s="188"/>
      <c r="O39" s="188"/>
      <c r="P39" s="189"/>
      <c r="Q39" s="188"/>
      <c r="R39" s="188"/>
    </row>
    <row r="40" spans="1:18" s="70" customFormat="1" ht="12">
      <c r="A40" s="103" t="s">
        <v>135</v>
      </c>
      <c r="B40" s="198">
        <v>3.33847</v>
      </c>
      <c r="C40" s="198">
        <v>68.85010000000001</v>
      </c>
      <c r="D40" s="202" t="s">
        <v>136</v>
      </c>
      <c r="E40" s="202">
        <v>0.004127266080976317</v>
      </c>
      <c r="F40" s="202">
        <v>0.003167756375155709</v>
      </c>
      <c r="G40" s="397"/>
      <c r="H40" s="398">
        <v>194.96136</v>
      </c>
      <c r="I40" s="398">
        <v>125.53523</v>
      </c>
      <c r="J40" s="202">
        <v>-35.61019988781368</v>
      </c>
      <c r="K40" s="202">
        <v>-0.0014690308182501266</v>
      </c>
      <c r="L40" s="199">
        <v>0.002182617123504737</v>
      </c>
      <c r="M40" s="188"/>
      <c r="N40" s="188"/>
      <c r="O40" s="188"/>
      <c r="P40" s="189"/>
      <c r="Q40" s="188"/>
      <c r="R40" s="188"/>
    </row>
    <row r="41" spans="1:18" s="70" customFormat="1" ht="12">
      <c r="A41" s="195" t="s">
        <v>137</v>
      </c>
      <c r="B41" s="196">
        <v>0</v>
      </c>
      <c r="C41" s="196">
        <v>0</v>
      </c>
      <c r="D41" s="201" t="s">
        <v>138</v>
      </c>
      <c r="E41" s="401">
        <v>0</v>
      </c>
      <c r="F41" s="401">
        <v>0</v>
      </c>
      <c r="G41" s="397"/>
      <c r="H41" s="399">
        <v>3.84242</v>
      </c>
      <c r="I41" s="399">
        <v>0</v>
      </c>
      <c r="J41" s="201">
        <v>-100</v>
      </c>
      <c r="K41" s="201">
        <v>-8.13041630962384E-05</v>
      </c>
      <c r="L41" s="402">
        <v>0</v>
      </c>
      <c r="M41" s="188"/>
      <c r="N41" s="188"/>
      <c r="O41" s="188"/>
      <c r="P41" s="189"/>
      <c r="Q41" s="188"/>
      <c r="R41" s="188"/>
    </row>
    <row r="42" spans="1:18" s="70" customFormat="1" ht="12">
      <c r="A42" s="103" t="s">
        <v>139</v>
      </c>
      <c r="B42" s="198">
        <v>4076.2874700000007</v>
      </c>
      <c r="C42" s="198">
        <v>3989.2712800000013</v>
      </c>
      <c r="D42" s="202">
        <v>-2.1346921835225574</v>
      </c>
      <c r="E42" s="202">
        <v>-0.005482064321751548</v>
      </c>
      <c r="F42" s="400">
        <v>0.1835442436459145</v>
      </c>
      <c r="G42" s="397"/>
      <c r="H42" s="398">
        <v>13638.250300000003</v>
      </c>
      <c r="I42" s="398">
        <v>15095.212840000007</v>
      </c>
      <c r="J42" s="202">
        <v>10.682913921883408</v>
      </c>
      <c r="K42" s="202">
        <v>0.030828779773494346</v>
      </c>
      <c r="L42" s="394">
        <v>0.2624527794112663</v>
      </c>
      <c r="M42" s="188"/>
      <c r="N42" s="188"/>
      <c r="O42" s="188"/>
      <c r="P42" s="189"/>
      <c r="Q42" s="188"/>
      <c r="R42" s="188"/>
    </row>
    <row r="43" spans="1:18" s="70" customFormat="1" ht="12">
      <c r="A43" s="195" t="s">
        <v>140</v>
      </c>
      <c r="B43" s="196">
        <v>175.44767</v>
      </c>
      <c r="C43" s="196">
        <v>0.09456</v>
      </c>
      <c r="D43" s="201">
        <v>-99.94610358746856</v>
      </c>
      <c r="E43" s="201">
        <v>-0.011047335306673164</v>
      </c>
      <c r="F43" s="201">
        <v>4.3506551600465916E-06</v>
      </c>
      <c r="G43" s="397"/>
      <c r="H43" s="399">
        <v>181.40012999999996</v>
      </c>
      <c r="I43" s="399">
        <v>3920.89864</v>
      </c>
      <c r="J43" s="201" t="s">
        <v>136</v>
      </c>
      <c r="K43" s="201">
        <v>0.0791263830490109</v>
      </c>
      <c r="L43" s="197">
        <v>0.06817066819561676</v>
      </c>
      <c r="M43" s="188"/>
      <c r="N43" s="188"/>
      <c r="O43" s="188"/>
      <c r="P43" s="200"/>
      <c r="Q43" s="188"/>
      <c r="R43" s="188"/>
    </row>
    <row r="44" spans="1:18" s="70" customFormat="1" ht="12">
      <c r="A44" s="103" t="s">
        <v>141</v>
      </c>
      <c r="B44" s="198">
        <v>1897.0257499999998</v>
      </c>
      <c r="C44" s="198">
        <v>923.9446799999998</v>
      </c>
      <c r="D44" s="202">
        <v>-51.29509022215435</v>
      </c>
      <c r="E44" s="202">
        <v>-0.0613046033849431</v>
      </c>
      <c r="F44" s="202">
        <v>0.04251020187859133</v>
      </c>
      <c r="G44" s="397"/>
      <c r="H44" s="398">
        <v>5589.6174200000005</v>
      </c>
      <c r="I44" s="398">
        <v>2178.62406</v>
      </c>
      <c r="J44" s="202">
        <v>-61.02373568171684</v>
      </c>
      <c r="K44" s="202">
        <v>-0.07217533753770443</v>
      </c>
      <c r="L44" s="199">
        <v>0.03787862721114552</v>
      </c>
      <c r="M44" s="188"/>
      <c r="N44" s="188"/>
      <c r="O44" s="188"/>
      <c r="P44" s="189"/>
      <c r="Q44" s="188"/>
      <c r="R44" s="188"/>
    </row>
    <row r="45" spans="1:18" s="70" customFormat="1" ht="12">
      <c r="A45" s="195" t="s">
        <v>142</v>
      </c>
      <c r="B45" s="196">
        <v>3136.901320000001</v>
      </c>
      <c r="C45" s="196">
        <v>2158.5272299999992</v>
      </c>
      <c r="D45" s="201">
        <v>-31.18918927293516</v>
      </c>
      <c r="E45" s="201">
        <v>-0.06163806634277114</v>
      </c>
      <c r="F45" s="201">
        <v>0.09931268645622432</v>
      </c>
      <c r="G45" s="397"/>
      <c r="H45" s="399">
        <v>8514.67358</v>
      </c>
      <c r="I45" s="399">
        <v>6503.981269999999</v>
      </c>
      <c r="J45" s="201">
        <v>-23.61443795946433</v>
      </c>
      <c r="K45" s="201">
        <v>-0.04254549359741839</v>
      </c>
      <c r="L45" s="197">
        <v>0.11308141061960124</v>
      </c>
      <c r="M45" s="188"/>
      <c r="N45" s="188"/>
      <c r="O45" s="188"/>
      <c r="P45" s="189"/>
      <c r="Q45" s="188"/>
      <c r="R45" s="188"/>
    </row>
    <row r="46" spans="1:18" s="70" customFormat="1" ht="12">
      <c r="A46" s="103" t="s">
        <v>143</v>
      </c>
      <c r="B46" s="198">
        <v>53955.78203</v>
      </c>
      <c r="C46" s="198">
        <v>52173.801059999976</v>
      </c>
      <c r="D46" s="202">
        <v>-3.302669154177451</v>
      </c>
      <c r="E46" s="202">
        <v>-0.11226570937750124</v>
      </c>
      <c r="F46" s="202">
        <v>2.4004887563550468</v>
      </c>
      <c r="G46" s="397"/>
      <c r="H46" s="398">
        <v>170168.14416</v>
      </c>
      <c r="I46" s="398">
        <v>187606.80216999984</v>
      </c>
      <c r="J46" s="202">
        <v>10.247898098720064</v>
      </c>
      <c r="K46" s="202">
        <v>0.368995449488747</v>
      </c>
      <c r="L46" s="199">
        <v>3.261823942985625</v>
      </c>
      <c r="M46" s="188"/>
      <c r="N46" s="188"/>
      <c r="O46" s="188"/>
      <c r="P46" s="189"/>
      <c r="Q46" s="188"/>
      <c r="R46" s="188"/>
    </row>
    <row r="47" spans="1:18" s="70" customFormat="1" ht="12">
      <c r="A47" s="195" t="s">
        <v>144</v>
      </c>
      <c r="B47" s="196">
        <v>46813.14444999998</v>
      </c>
      <c r="C47" s="196">
        <v>45002.931109999976</v>
      </c>
      <c r="D47" s="201">
        <v>-3.866891150483276</v>
      </c>
      <c r="E47" s="201">
        <v>-0.11404436307740874</v>
      </c>
      <c r="F47" s="201">
        <v>2.0705608550226593</v>
      </c>
      <c r="G47" s="397"/>
      <c r="H47" s="399">
        <v>129373.73598999999</v>
      </c>
      <c r="I47" s="399">
        <v>115663.55137</v>
      </c>
      <c r="J47" s="201">
        <v>-10.5973476881426</v>
      </c>
      <c r="K47" s="201">
        <v>-0.2901023538353478</v>
      </c>
      <c r="L47" s="197">
        <v>2.01098327366375</v>
      </c>
      <c r="M47" s="188"/>
      <c r="N47" s="188"/>
      <c r="O47" s="188"/>
      <c r="P47" s="189"/>
      <c r="Q47" s="188"/>
      <c r="R47" s="188"/>
    </row>
    <row r="48" spans="1:18" s="70" customFormat="1" ht="12">
      <c r="A48" s="103" t="s">
        <v>145</v>
      </c>
      <c r="B48" s="198">
        <v>16914.43275999999</v>
      </c>
      <c r="C48" s="198">
        <v>14765.140350000003</v>
      </c>
      <c r="D48" s="199">
        <v>-12.70685479375182</v>
      </c>
      <c r="E48" s="199">
        <v>-0.1354065173144492</v>
      </c>
      <c r="F48" s="199">
        <v>0.6793362315200894</v>
      </c>
      <c r="G48" s="193"/>
      <c r="H48" s="198">
        <v>53926.71328999999</v>
      </c>
      <c r="I48" s="198">
        <v>49334.33946000003</v>
      </c>
      <c r="J48" s="199">
        <v>-8.515953503978068</v>
      </c>
      <c r="K48" s="199">
        <v>-0.09717290428251306</v>
      </c>
      <c r="L48" s="199">
        <v>0.8577510399446554</v>
      </c>
      <c r="M48" s="188"/>
      <c r="N48" s="188"/>
      <c r="O48" s="188"/>
      <c r="P48" s="189"/>
      <c r="Q48" s="188"/>
      <c r="R48" s="188"/>
    </row>
    <row r="49" spans="1:18" s="70" customFormat="1" ht="12">
      <c r="A49" s="195" t="s">
        <v>146</v>
      </c>
      <c r="B49" s="196">
        <v>25167.497230000023</v>
      </c>
      <c r="C49" s="196">
        <v>19529.79535999999</v>
      </c>
      <c r="D49" s="197">
        <v>-22.400725103804962</v>
      </c>
      <c r="E49" s="197">
        <v>-0.3551780913206997</v>
      </c>
      <c r="F49" s="197">
        <v>0.8985554669800966</v>
      </c>
      <c r="G49" s="193"/>
      <c r="H49" s="196">
        <v>86346.13848000002</v>
      </c>
      <c r="I49" s="196">
        <v>68710.49640999996</v>
      </c>
      <c r="J49" s="197">
        <v>-20.424355252533864</v>
      </c>
      <c r="K49" s="197">
        <v>-0.37316355816547064</v>
      </c>
      <c r="L49" s="197">
        <v>1.1946344148091073</v>
      </c>
      <c r="M49" s="188"/>
      <c r="N49" s="188"/>
      <c r="O49" s="188"/>
      <c r="P49" s="189"/>
      <c r="Q49" s="188"/>
      <c r="R49" s="188"/>
    </row>
    <row r="50" spans="1:18" s="70" customFormat="1" ht="12">
      <c r="A50" s="103" t="s">
        <v>147</v>
      </c>
      <c r="B50" s="198">
        <v>46202.04605999986</v>
      </c>
      <c r="C50" s="198">
        <v>38870.30872999997</v>
      </c>
      <c r="D50" s="199">
        <v>-15.868858536002062</v>
      </c>
      <c r="E50" s="199">
        <v>-0.4619031887427686</v>
      </c>
      <c r="F50" s="199">
        <v>1.7884021705666078</v>
      </c>
      <c r="G50" s="193"/>
      <c r="H50" s="198">
        <v>135414.63158999983</v>
      </c>
      <c r="I50" s="198">
        <v>116722.77634999981</v>
      </c>
      <c r="J50" s="199">
        <v>-13.80342361864859</v>
      </c>
      <c r="K50" s="199">
        <v>-0.3955126318841352</v>
      </c>
      <c r="L50" s="199">
        <v>2.0293994790508076</v>
      </c>
      <c r="M50" s="188"/>
      <c r="N50" s="188"/>
      <c r="O50" s="188"/>
      <c r="P50" s="189"/>
      <c r="Q50" s="188"/>
      <c r="R50" s="188"/>
    </row>
    <row r="51" spans="1:18" s="70" customFormat="1" ht="12">
      <c r="A51" s="195" t="s">
        <v>148</v>
      </c>
      <c r="B51" s="196">
        <v>12723.14308</v>
      </c>
      <c r="C51" s="196">
        <v>952.9012299999999</v>
      </c>
      <c r="D51" s="197">
        <v>-92.51048876831463</v>
      </c>
      <c r="E51" s="197">
        <v>-0.7415312357881023</v>
      </c>
      <c r="F51" s="197">
        <v>0.04384247729816248</v>
      </c>
      <c r="G51" s="193"/>
      <c r="H51" s="196">
        <v>18395.46253</v>
      </c>
      <c r="I51" s="196">
        <v>1520.31108</v>
      </c>
      <c r="J51" s="197">
        <v>-91.73540171919777</v>
      </c>
      <c r="K51" s="197">
        <v>-0.3570718624628552</v>
      </c>
      <c r="L51" s="197">
        <v>0.026432874630189306</v>
      </c>
      <c r="M51" s="188"/>
      <c r="N51" s="188"/>
      <c r="O51" s="188"/>
      <c r="P51" s="189"/>
      <c r="Q51" s="188"/>
      <c r="R51" s="188"/>
    </row>
    <row r="52" spans="1:18" s="70" customFormat="1" ht="12">
      <c r="A52" s="103" t="s">
        <v>149</v>
      </c>
      <c r="B52" s="198">
        <v>32114.153675731985</v>
      </c>
      <c r="C52" s="198">
        <v>19573.7848</v>
      </c>
      <c r="D52" s="199">
        <v>-39.04935189124566</v>
      </c>
      <c r="E52" s="199">
        <v>-0.790049630939418</v>
      </c>
      <c r="F52" s="199">
        <v>0.9005793976497626</v>
      </c>
      <c r="G52" s="193"/>
      <c r="H52" s="198">
        <v>75247.44586573196</v>
      </c>
      <c r="I52" s="198">
        <v>59484.363289999994</v>
      </c>
      <c r="J52" s="199">
        <v>-20.948329068682124</v>
      </c>
      <c r="K52" s="199">
        <v>-0.33354090303423006</v>
      </c>
      <c r="L52" s="199">
        <v>1.0342243360491756</v>
      </c>
      <c r="M52" s="188"/>
      <c r="N52" s="188"/>
      <c r="O52" s="188"/>
      <c r="P52" s="189"/>
      <c r="Q52" s="188"/>
      <c r="R52" s="188"/>
    </row>
    <row r="53" spans="1:18" s="70" customFormat="1" ht="12">
      <c r="A53" s="195" t="s">
        <v>150</v>
      </c>
      <c r="B53" s="196">
        <v>90512.75004999986</v>
      </c>
      <c r="C53" s="196">
        <v>77513.72851999998</v>
      </c>
      <c r="D53" s="197">
        <v>-14.36153638334835</v>
      </c>
      <c r="E53" s="197">
        <v>-0.8189449819314428</v>
      </c>
      <c r="F53" s="197">
        <v>3.566365302030336</v>
      </c>
      <c r="G53" s="193"/>
      <c r="H53" s="196">
        <v>204777.1914999999</v>
      </c>
      <c r="I53" s="196">
        <v>216800.27921999997</v>
      </c>
      <c r="J53" s="197">
        <v>5.871302185526872</v>
      </c>
      <c r="K53" s="197">
        <v>0.2544040174960743</v>
      </c>
      <c r="L53" s="197">
        <v>3.76939606360844</v>
      </c>
      <c r="M53" s="188"/>
      <c r="N53" s="188"/>
      <c r="O53" s="188"/>
      <c r="P53" s="189"/>
      <c r="Q53" s="188"/>
      <c r="R53" s="188"/>
    </row>
    <row r="54" spans="1:18" s="70" customFormat="1" ht="12">
      <c r="A54" s="103" t="s">
        <v>151</v>
      </c>
      <c r="B54" s="198">
        <v>34908.74592000002</v>
      </c>
      <c r="C54" s="198">
        <v>15858.944320000002</v>
      </c>
      <c r="D54" s="199">
        <v>-54.57028345749296</v>
      </c>
      <c r="E54" s="199">
        <v>-1.2001472103962068</v>
      </c>
      <c r="F54" s="199">
        <v>0.7296615687256724</v>
      </c>
      <c r="G54" s="193"/>
      <c r="H54" s="198">
        <v>74000.87101000005</v>
      </c>
      <c r="I54" s="198">
        <v>58877.90806000001</v>
      </c>
      <c r="J54" s="199">
        <v>-20.436195876608544</v>
      </c>
      <c r="K54" s="199">
        <v>-0.3199962123310762</v>
      </c>
      <c r="L54" s="199">
        <v>1.0236802077623435</v>
      </c>
      <c r="M54" s="188"/>
      <c r="N54" s="188"/>
      <c r="O54" s="188"/>
      <c r="P54" s="189"/>
      <c r="Q54" s="188"/>
      <c r="R54" s="188"/>
    </row>
    <row r="55" spans="1:18" s="70" customFormat="1" ht="12.75" thickBot="1">
      <c r="A55" s="203" t="s">
        <v>152</v>
      </c>
      <c r="B55" s="204">
        <v>9650.416210003375</v>
      </c>
      <c r="C55" s="204">
        <v>7366.0727700033185</v>
      </c>
      <c r="D55" s="205">
        <v>-23.670931805326333</v>
      </c>
      <c r="E55" s="205">
        <v>-0.14391480103934207</v>
      </c>
      <c r="F55" s="205">
        <v>0.3389090789561509</v>
      </c>
      <c r="G55" s="206"/>
      <c r="H55" s="204">
        <v>47620.52430999279</v>
      </c>
      <c r="I55" s="204">
        <v>15959.989540000439</v>
      </c>
      <c r="J55" s="205">
        <v>-66.48506128133629</v>
      </c>
      <c r="K55" s="205">
        <v>-0.6699250166961407</v>
      </c>
      <c r="L55" s="205">
        <v>0.27748821156388886</v>
      </c>
      <c r="M55" s="188"/>
      <c r="N55" s="188"/>
      <c r="O55" s="188"/>
      <c r="P55" s="189"/>
      <c r="Q55" s="188"/>
      <c r="R55" s="188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7" ht="12.75">
      <c r="A58" s="67" t="s">
        <v>42</v>
      </c>
      <c r="B58" s="40"/>
      <c r="C58" s="41"/>
      <c r="D58" s="41"/>
      <c r="E58" s="41"/>
      <c r="F58" s="41"/>
      <c r="G58" s="41"/>
    </row>
    <row r="59" spans="1:7" ht="12.75">
      <c r="A59" s="424" t="s">
        <v>54</v>
      </c>
      <c r="B59" s="424"/>
      <c r="C59" s="424"/>
      <c r="D59" s="424"/>
      <c r="E59" s="424"/>
      <c r="F59" s="424"/>
      <c r="G59" s="125"/>
    </row>
    <row r="60" spans="1:6" ht="12.75">
      <c r="A60" s="424" t="s">
        <v>77</v>
      </c>
      <c r="B60" s="424"/>
      <c r="C60" s="424"/>
      <c r="D60" s="424"/>
      <c r="E60" s="424"/>
      <c r="F60" s="424"/>
    </row>
    <row r="61" spans="1:6" ht="12.75">
      <c r="A61" s="424"/>
      <c r="B61" s="424"/>
      <c r="C61" s="424"/>
      <c r="D61" s="424"/>
      <c r="E61" s="424"/>
      <c r="F61" s="424"/>
    </row>
  </sheetData>
  <sheetProtection/>
  <mergeCells count="13">
    <mergeCell ref="A16:A17"/>
    <mergeCell ref="B16:E16"/>
    <mergeCell ref="A7:G8"/>
    <mergeCell ref="A9:G13"/>
    <mergeCell ref="F16:F17"/>
    <mergeCell ref="H16:K16"/>
    <mergeCell ref="A61:F61"/>
    <mergeCell ref="A60:F60"/>
    <mergeCell ref="L16:L17"/>
    <mergeCell ref="A59:F59"/>
    <mergeCell ref="H1:L9"/>
    <mergeCell ref="B15:F15"/>
    <mergeCell ref="H15:L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3">
      <selection activeCell="Q37" sqref="Q37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12.75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</row>
    <row r="8" spans="1:7" ht="12.75">
      <c r="A8" s="418"/>
      <c r="B8" s="418"/>
      <c r="C8" s="418"/>
      <c r="D8" s="418"/>
      <c r="E8" s="418"/>
      <c r="F8" s="418"/>
      <c r="G8" s="419"/>
    </row>
    <row r="9" spans="1:12" ht="12.75" customHeight="1">
      <c r="A9" s="420" t="s">
        <v>96</v>
      </c>
      <c r="B9" s="420"/>
      <c r="C9" s="420"/>
      <c r="D9" s="420"/>
      <c r="E9" s="420"/>
      <c r="F9" s="420"/>
      <c r="G9" s="421"/>
      <c r="H9" s="157"/>
      <c r="I9" s="157"/>
      <c r="J9" s="157"/>
      <c r="K9" s="157"/>
      <c r="L9" s="157"/>
    </row>
    <row r="10" spans="1:12" ht="14.25">
      <c r="A10" s="420"/>
      <c r="B10" s="420"/>
      <c r="C10" s="420"/>
      <c r="D10" s="420"/>
      <c r="E10" s="420"/>
      <c r="F10" s="420"/>
      <c r="G10" s="421"/>
      <c r="H10" s="157"/>
      <c r="I10" s="157"/>
      <c r="J10" s="157"/>
      <c r="K10" s="157"/>
      <c r="L10" s="157"/>
    </row>
    <row r="11" spans="1:12" ht="14.25">
      <c r="A11" s="420"/>
      <c r="B11" s="420"/>
      <c r="C11" s="420"/>
      <c r="D11" s="420"/>
      <c r="E11" s="420"/>
      <c r="F11" s="420"/>
      <c r="G11" s="421"/>
      <c r="H11" s="157"/>
      <c r="I11" s="157"/>
      <c r="J11" s="157"/>
      <c r="K11" s="157"/>
      <c r="L11" s="157"/>
    </row>
    <row r="12" spans="1:12" ht="14.25">
      <c r="A12" s="420"/>
      <c r="B12" s="420"/>
      <c r="C12" s="420"/>
      <c r="D12" s="420"/>
      <c r="E12" s="420"/>
      <c r="F12" s="420"/>
      <c r="G12" s="421"/>
      <c r="H12" s="157"/>
      <c r="I12" s="157"/>
      <c r="J12" s="157"/>
      <c r="K12" s="157"/>
      <c r="L12" s="157"/>
    </row>
    <row r="13" spans="1:12" ht="14.25">
      <c r="A13" s="422"/>
      <c r="B13" s="422"/>
      <c r="C13" s="422"/>
      <c r="D13" s="422"/>
      <c r="E13" s="422"/>
      <c r="F13" s="422"/>
      <c r="G13" s="423"/>
      <c r="H13" s="157"/>
      <c r="I13" s="157"/>
      <c r="J13" s="157"/>
      <c r="K13" s="157"/>
      <c r="L13" s="157"/>
    </row>
    <row r="14" spans="1:12" ht="14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3.5" thickBot="1">
      <c r="A15" s="207"/>
      <c r="B15" s="427" t="s">
        <v>93</v>
      </c>
      <c r="C15" s="427"/>
      <c r="D15" s="427"/>
      <c r="E15" s="427"/>
      <c r="F15" s="427"/>
      <c r="G15" s="159"/>
      <c r="H15" s="427" t="s">
        <v>91</v>
      </c>
      <c r="I15" s="427"/>
      <c r="J15" s="427"/>
      <c r="K15" s="427"/>
      <c r="L15" s="427"/>
    </row>
    <row r="16" spans="1:12" ht="13.5" customHeight="1" thickBot="1">
      <c r="A16" s="439" t="s">
        <v>44</v>
      </c>
      <c r="B16" s="417" t="s">
        <v>22</v>
      </c>
      <c r="C16" s="417"/>
      <c r="D16" s="417"/>
      <c r="E16" s="417"/>
      <c r="F16" s="437" t="s">
        <v>89</v>
      </c>
      <c r="G16" s="159"/>
      <c r="H16" s="417" t="s">
        <v>22</v>
      </c>
      <c r="I16" s="417"/>
      <c r="J16" s="417"/>
      <c r="K16" s="417"/>
      <c r="L16" s="437" t="s">
        <v>89</v>
      </c>
    </row>
    <row r="17" spans="1:12" ht="24.75" thickBot="1">
      <c r="A17" s="440"/>
      <c r="B17" s="166">
        <v>2018</v>
      </c>
      <c r="C17" s="166">
        <v>2019</v>
      </c>
      <c r="D17" s="167" t="s">
        <v>52</v>
      </c>
      <c r="E17" s="167" t="s">
        <v>53</v>
      </c>
      <c r="F17" s="438"/>
      <c r="G17" s="159"/>
      <c r="H17" s="208">
        <v>2018</v>
      </c>
      <c r="I17" s="208">
        <v>2019</v>
      </c>
      <c r="J17" s="167" t="s">
        <v>52</v>
      </c>
      <c r="K17" s="167" t="s">
        <v>53</v>
      </c>
      <c r="L17" s="438"/>
    </row>
    <row r="18" spans="1:18" s="5" customFormat="1" ht="12.75">
      <c r="A18" s="169" t="s">
        <v>1</v>
      </c>
      <c r="B18" s="209">
        <v>2131286.7904509916</v>
      </c>
      <c r="C18" s="209">
        <v>2647444.5590189924</v>
      </c>
      <c r="D18" s="210">
        <v>24.218128263197226</v>
      </c>
      <c r="E18" s="210">
        <v>24.21812826319723</v>
      </c>
      <c r="F18" s="210">
        <v>99.99999999999999</v>
      </c>
      <c r="G18" s="209">
        <v>0</v>
      </c>
      <c r="H18" s="209">
        <v>6997925.528074995</v>
      </c>
      <c r="I18" s="209">
        <v>7813328.849485987</v>
      </c>
      <c r="J18" s="210">
        <v>11.652072005334624</v>
      </c>
      <c r="K18" s="210">
        <v>11.652072005334617</v>
      </c>
      <c r="L18" s="210">
        <v>99.99999999999999</v>
      </c>
      <c r="M18" s="16"/>
      <c r="R18" s="16"/>
    </row>
    <row r="19" spans="1:16" s="5" customFormat="1" ht="14.25">
      <c r="A19" s="211" t="s">
        <v>87</v>
      </c>
      <c r="B19" s="212">
        <v>1398294.952235997</v>
      </c>
      <c r="C19" s="212">
        <v>1868732.680514993</v>
      </c>
      <c r="D19" s="213">
        <v>33.64366920775368</v>
      </c>
      <c r="E19" s="213">
        <v>22.072943462453914</v>
      </c>
      <c r="F19" s="213">
        <v>70.58628193549215</v>
      </c>
      <c r="G19" s="209">
        <v>0</v>
      </c>
      <c r="H19" s="212">
        <v>4722202.536961003</v>
      </c>
      <c r="I19" s="212">
        <v>5179548.270646988</v>
      </c>
      <c r="J19" s="213">
        <v>9.685008851405863</v>
      </c>
      <c r="K19" s="213">
        <v>6.535447281500197</v>
      </c>
      <c r="L19" s="213">
        <v>66.29118485122682</v>
      </c>
      <c r="P19" s="16"/>
    </row>
    <row r="20" spans="1:15" s="5" customFormat="1" ht="14.25">
      <c r="A20" s="214" t="s">
        <v>88</v>
      </c>
      <c r="B20" s="209">
        <v>732991.8382149946</v>
      </c>
      <c r="C20" s="209">
        <v>778711.8785039994</v>
      </c>
      <c r="D20" s="210">
        <v>6.237455576632844</v>
      </c>
      <c r="E20" s="210">
        <v>2.1451848007433174</v>
      </c>
      <c r="F20" s="210">
        <v>29.413718064507837</v>
      </c>
      <c r="G20" s="209">
        <v>0</v>
      </c>
      <c r="H20" s="209">
        <v>2275722.991113992</v>
      </c>
      <c r="I20" s="209">
        <v>2633780.5788389975</v>
      </c>
      <c r="J20" s="210">
        <v>15.733794891694286</v>
      </c>
      <c r="K20" s="210">
        <v>5.116624723834421</v>
      </c>
      <c r="L20" s="210">
        <v>33.70881514877317</v>
      </c>
      <c r="O20" s="16"/>
    </row>
    <row r="21" spans="1:14" ht="12.75">
      <c r="A21" s="172" t="s">
        <v>116</v>
      </c>
      <c r="B21" s="215">
        <v>52682.26727000001</v>
      </c>
      <c r="C21" s="215">
        <v>78134.33802999997</v>
      </c>
      <c r="D21" s="216">
        <v>48.31240582254455</v>
      </c>
      <c r="E21" s="216">
        <v>1.1942114441864564</v>
      </c>
      <c r="F21" s="216">
        <v>2.951311587010251</v>
      </c>
      <c r="G21" s="217"/>
      <c r="H21" s="215">
        <v>152353.76208</v>
      </c>
      <c r="I21" s="215">
        <v>231503.43196</v>
      </c>
      <c r="J21" s="216">
        <v>51.95124084854499</v>
      </c>
      <c r="K21" s="216">
        <v>1.1310447583710235</v>
      </c>
      <c r="L21" s="216">
        <v>2.962929583787195</v>
      </c>
      <c r="M21" s="5"/>
      <c r="N21" s="5"/>
    </row>
    <row r="22" spans="1:14" ht="12.75">
      <c r="A22" s="159" t="s">
        <v>146</v>
      </c>
      <c r="B22" s="217">
        <v>29847.532300000017</v>
      </c>
      <c r="C22" s="217">
        <v>54874.382849999995</v>
      </c>
      <c r="D22" s="218">
        <v>83.84897718998351</v>
      </c>
      <c r="E22" s="218">
        <v>1.1742601071864271</v>
      </c>
      <c r="F22" s="218">
        <v>2.0727301979964268</v>
      </c>
      <c r="G22" s="217"/>
      <c r="H22" s="217">
        <v>130555.77458000001</v>
      </c>
      <c r="I22" s="217">
        <v>141714.01263999997</v>
      </c>
      <c r="J22" s="218">
        <v>8.54672119704869</v>
      </c>
      <c r="K22" s="218">
        <v>0.15945065455804308</v>
      </c>
      <c r="L22" s="218">
        <v>1.8137469364203567</v>
      </c>
      <c r="M22" s="5"/>
      <c r="N22" s="5"/>
    </row>
    <row r="23" spans="1:13" ht="12.75">
      <c r="A23" s="172" t="s">
        <v>117</v>
      </c>
      <c r="B23" s="215">
        <v>18367.54496999999</v>
      </c>
      <c r="C23" s="215">
        <v>31158.158122000008</v>
      </c>
      <c r="D23" s="216">
        <v>69.63703191085762</v>
      </c>
      <c r="E23" s="216">
        <v>0.6001357118763663</v>
      </c>
      <c r="F23" s="216">
        <v>1.1769144708188195</v>
      </c>
      <c r="G23" s="217"/>
      <c r="H23" s="215">
        <v>61111.96514799998</v>
      </c>
      <c r="I23" s="215">
        <v>85963.92704799997</v>
      </c>
      <c r="J23" s="216">
        <v>40.666278428150534</v>
      </c>
      <c r="K23" s="216">
        <v>0.3551332720003426</v>
      </c>
      <c r="L23" s="216">
        <v>1.1002215407029137</v>
      </c>
      <c r="M23" s="5"/>
    </row>
    <row r="24" spans="1:14" ht="12.75">
      <c r="A24" s="159" t="s">
        <v>121</v>
      </c>
      <c r="B24" s="217">
        <v>30713.991809999996</v>
      </c>
      <c r="C24" s="217">
        <v>39657.407250000004</v>
      </c>
      <c r="D24" s="218">
        <v>29.11837541445257</v>
      </c>
      <c r="E24" s="218">
        <v>0.41962515228218245</v>
      </c>
      <c r="F24" s="218">
        <v>1.497950433556766</v>
      </c>
      <c r="G24" s="217"/>
      <c r="H24" s="217">
        <v>92198.29385000003</v>
      </c>
      <c r="I24" s="217">
        <v>119720.78694000006</v>
      </c>
      <c r="J24" s="218">
        <v>29.85141258121018</v>
      </c>
      <c r="K24" s="218">
        <v>0.3932950269273726</v>
      </c>
      <c r="L24" s="218">
        <v>1.5322635108066147</v>
      </c>
      <c r="N24" s="5"/>
    </row>
    <row r="25" spans="1:14" ht="12.75">
      <c r="A25" s="172" t="s">
        <v>119</v>
      </c>
      <c r="B25" s="215">
        <v>26367.34048999997</v>
      </c>
      <c r="C25" s="215">
        <v>35082.51973000003</v>
      </c>
      <c r="D25" s="216">
        <v>33.05293244612728</v>
      </c>
      <c r="E25" s="216">
        <v>0.40891630723033195</v>
      </c>
      <c r="F25" s="216">
        <v>1.325146530849349</v>
      </c>
      <c r="G25" s="217"/>
      <c r="H25" s="215">
        <v>78827.61699999994</v>
      </c>
      <c r="I25" s="215">
        <v>116768.7109</v>
      </c>
      <c r="J25" s="216">
        <v>48.131727615208895</v>
      </c>
      <c r="K25" s="216">
        <v>0.5421763027883634</v>
      </c>
      <c r="L25" s="216">
        <v>1.494480945950225</v>
      </c>
      <c r="M25" s="5"/>
      <c r="N25" s="5"/>
    </row>
    <row r="26" spans="1:14" ht="12.75">
      <c r="A26" s="159" t="s">
        <v>127</v>
      </c>
      <c r="B26" s="217">
        <v>1548.1107799999986</v>
      </c>
      <c r="C26" s="217">
        <v>9894.77241999999</v>
      </c>
      <c r="D26" s="218">
        <v>539.1514449631311</v>
      </c>
      <c r="E26" s="218">
        <v>0.391625457324483</v>
      </c>
      <c r="F26" s="218">
        <v>0.37374805022041657</v>
      </c>
      <c r="G26" s="217"/>
      <c r="H26" s="217">
        <v>5491.258949999999</v>
      </c>
      <c r="I26" s="217">
        <v>14992.173639999986</v>
      </c>
      <c r="J26" s="218">
        <v>173.01887921348145</v>
      </c>
      <c r="K26" s="218">
        <v>0.13576758786419266</v>
      </c>
      <c r="L26" s="218">
        <v>0.19187946557485894</v>
      </c>
      <c r="M26" s="5"/>
      <c r="N26" s="5"/>
    </row>
    <row r="27" spans="1:14" ht="12.75">
      <c r="A27" s="172" t="s">
        <v>126</v>
      </c>
      <c r="B27" s="215">
        <v>18607.10248000001</v>
      </c>
      <c r="C27" s="215">
        <v>25597.052739999992</v>
      </c>
      <c r="D27" s="216">
        <v>37.56603301085264</v>
      </c>
      <c r="E27" s="216">
        <v>0.3279685442296047</v>
      </c>
      <c r="F27" s="216">
        <v>0.9668588772822102</v>
      </c>
      <c r="G27" s="217"/>
      <c r="H27" s="215">
        <v>58025.05733000001</v>
      </c>
      <c r="I27" s="215">
        <v>63448.961710000025</v>
      </c>
      <c r="J27" s="216">
        <v>9.347520932470932</v>
      </c>
      <c r="K27" s="216">
        <v>0.07750731782211506</v>
      </c>
      <c r="L27" s="216">
        <v>0.8120605561632558</v>
      </c>
      <c r="M27" s="5"/>
      <c r="N27" s="5"/>
    </row>
    <row r="28" spans="1:14" ht="12.75">
      <c r="A28" s="159" t="s">
        <v>145</v>
      </c>
      <c r="B28" s="217">
        <v>19856.514000000032</v>
      </c>
      <c r="C28" s="217">
        <v>26059.78344</v>
      </c>
      <c r="D28" s="218">
        <v>31.240475745138106</v>
      </c>
      <c r="E28" s="218">
        <v>0.2910574713733068</v>
      </c>
      <c r="F28" s="218">
        <v>0.9843372678465615</v>
      </c>
      <c r="G28" s="217"/>
      <c r="H28" s="217">
        <v>59503.31128000003</v>
      </c>
      <c r="I28" s="217">
        <v>89548.72823000001</v>
      </c>
      <c r="J28" s="218">
        <v>50.4936890127301</v>
      </c>
      <c r="K28" s="218">
        <v>0.4293474806135145</v>
      </c>
      <c r="L28" s="218">
        <v>1.146102128235536</v>
      </c>
      <c r="M28" s="5"/>
      <c r="N28" s="5"/>
    </row>
    <row r="29" spans="1:13" ht="12.75">
      <c r="A29" s="172" t="s">
        <v>123</v>
      </c>
      <c r="B29" s="215">
        <v>11263.481830000006</v>
      </c>
      <c r="C29" s="215">
        <v>15882.645579999988</v>
      </c>
      <c r="D29" s="216">
        <v>41.01008746422401</v>
      </c>
      <c r="E29" s="216">
        <v>0.2167312147147753</v>
      </c>
      <c r="F29" s="216">
        <v>0.5999236329951809</v>
      </c>
      <c r="G29" s="217"/>
      <c r="H29" s="215">
        <v>32758.050369999997</v>
      </c>
      <c r="I29" s="215">
        <v>47832.04194999997</v>
      </c>
      <c r="J29" s="216">
        <v>46.01614384781831</v>
      </c>
      <c r="K29" s="216">
        <v>0.21540657326981533</v>
      </c>
      <c r="L29" s="216">
        <v>0.6121851885595048</v>
      </c>
      <c r="M29" s="5"/>
    </row>
    <row r="30" spans="1:14" ht="12.75">
      <c r="A30" s="159" t="s">
        <v>151</v>
      </c>
      <c r="B30" s="217">
        <v>4511.7086599999975</v>
      </c>
      <c r="C30" s="217">
        <v>8070.91046</v>
      </c>
      <c r="D30" s="218">
        <v>78.88811242523812</v>
      </c>
      <c r="E30" s="218">
        <v>0.1669977881881798</v>
      </c>
      <c r="F30" s="218">
        <v>0.3048566374130481</v>
      </c>
      <c r="G30" s="217"/>
      <c r="H30" s="217">
        <v>116849.17476999997</v>
      </c>
      <c r="I30" s="217">
        <v>18315.623719999996</v>
      </c>
      <c r="J30" s="218">
        <v>-84.32541457305835</v>
      </c>
      <c r="K30" s="218">
        <v>-1.4080394347538134</v>
      </c>
      <c r="L30" s="218">
        <v>0.2344151138756296</v>
      </c>
      <c r="M30" s="5"/>
      <c r="N30" s="5"/>
    </row>
    <row r="31" spans="1:14" ht="12.75">
      <c r="A31" s="172" t="s">
        <v>143</v>
      </c>
      <c r="B31" s="215">
        <v>6956.576610000003</v>
      </c>
      <c r="C31" s="215">
        <v>10100.913739999998</v>
      </c>
      <c r="D31" s="216">
        <v>45.19948972429981</v>
      </c>
      <c r="E31" s="216">
        <v>0.14753233324055073</v>
      </c>
      <c r="F31" s="216">
        <v>0.3815344765422729</v>
      </c>
      <c r="G31" s="217"/>
      <c r="H31" s="215">
        <v>25678.45212</v>
      </c>
      <c r="I31" s="215">
        <v>32559.603140000003</v>
      </c>
      <c r="J31" s="216">
        <v>26.797374654216522</v>
      </c>
      <c r="K31" s="216">
        <v>0.09833129821678575</v>
      </c>
      <c r="L31" s="216">
        <v>0.4167187093647286</v>
      </c>
      <c r="M31" s="5"/>
      <c r="N31" s="5"/>
    </row>
    <row r="32" spans="1:13" ht="12.75">
      <c r="A32" s="159" t="s">
        <v>131</v>
      </c>
      <c r="B32" s="217">
        <v>8981.919030000003</v>
      </c>
      <c r="C32" s="217">
        <v>10829.51692999999</v>
      </c>
      <c r="D32" s="218">
        <v>20.570191000708537</v>
      </c>
      <c r="E32" s="218">
        <v>0.08668931409315524</v>
      </c>
      <c r="F32" s="218">
        <v>0.40905547551911176</v>
      </c>
      <c r="G32" s="217"/>
      <c r="H32" s="217">
        <v>23323.474510000015</v>
      </c>
      <c r="I32" s="217">
        <v>31555.146109999976</v>
      </c>
      <c r="J32" s="218">
        <v>35.29350481837776</v>
      </c>
      <c r="K32" s="218">
        <v>0.1176301686403392</v>
      </c>
      <c r="L32" s="218">
        <v>0.40386302327561563</v>
      </c>
      <c r="M32" s="5"/>
    </row>
    <row r="33" spans="1:14" ht="12.75">
      <c r="A33" s="172" t="s">
        <v>129</v>
      </c>
      <c r="B33" s="215">
        <v>18245.625320000017</v>
      </c>
      <c r="C33" s="215">
        <v>19741.570380000034</v>
      </c>
      <c r="D33" s="216">
        <v>8.198924584734435</v>
      </c>
      <c r="E33" s="216">
        <v>0.07018975891477579</v>
      </c>
      <c r="F33" s="216">
        <v>0.7456839960159637</v>
      </c>
      <c r="G33" s="217"/>
      <c r="H33" s="215">
        <v>55586.943180000024</v>
      </c>
      <c r="I33" s="215">
        <v>59387.408749999995</v>
      </c>
      <c r="J33" s="216">
        <v>6.836975290570324</v>
      </c>
      <c r="K33" s="216">
        <v>0.05430845976786797</v>
      </c>
      <c r="L33" s="216">
        <v>0.7600781932262699</v>
      </c>
      <c r="M33" s="5"/>
      <c r="N33" s="5"/>
    </row>
    <row r="34" spans="1:14" ht="12.75">
      <c r="A34" s="159" t="s">
        <v>128</v>
      </c>
      <c r="B34" s="217">
        <v>216720.03247999997</v>
      </c>
      <c r="C34" s="217">
        <v>218194.38086000003</v>
      </c>
      <c r="D34" s="218">
        <v>0.6803009224060297</v>
      </c>
      <c r="E34" s="218">
        <v>0.06917644244809046</v>
      </c>
      <c r="F34" s="218">
        <v>8.241697833357149</v>
      </c>
      <c r="G34" s="217"/>
      <c r="H34" s="217">
        <v>730116.5202799999</v>
      </c>
      <c r="I34" s="217">
        <v>816336.69042</v>
      </c>
      <c r="J34" s="218">
        <v>11.809097280381287</v>
      </c>
      <c r="K34" s="218">
        <v>1.2320818476003077</v>
      </c>
      <c r="L34" s="218">
        <v>10.448001180363784</v>
      </c>
      <c r="M34" s="5"/>
      <c r="N34" s="5"/>
    </row>
    <row r="35" spans="1:14" ht="12.75">
      <c r="A35" s="172" t="s">
        <v>134</v>
      </c>
      <c r="B35" s="215">
        <v>11070.308630000003</v>
      </c>
      <c r="C35" s="215">
        <v>12474.44001</v>
      </c>
      <c r="D35" s="216">
        <v>12.683760019073631</v>
      </c>
      <c r="E35" s="216">
        <v>0.065881860024238</v>
      </c>
      <c r="F35" s="216">
        <v>0.47118796000858987</v>
      </c>
      <c r="G35" s="217"/>
      <c r="H35" s="215">
        <v>45706.134869999994</v>
      </c>
      <c r="I35" s="215">
        <v>23207.669560000002</v>
      </c>
      <c r="J35" s="216">
        <v>-49.22416952120633</v>
      </c>
      <c r="K35" s="216">
        <v>-0.32150192538829325</v>
      </c>
      <c r="L35" s="216">
        <v>0.29702665799772093</v>
      </c>
      <c r="M35" s="5"/>
      <c r="N35" s="5"/>
    </row>
    <row r="36" spans="1:14" ht="12.75">
      <c r="A36" s="159" t="s">
        <v>125</v>
      </c>
      <c r="B36" s="217">
        <v>811.05594</v>
      </c>
      <c r="C36" s="217">
        <v>1815.86971</v>
      </c>
      <c r="D36" s="218">
        <v>123.88957659320022</v>
      </c>
      <c r="E36" s="218">
        <v>0.04714587330536479</v>
      </c>
      <c r="F36" s="218">
        <v>0.06858952735436576</v>
      </c>
      <c r="G36" s="217"/>
      <c r="H36" s="217">
        <v>3072.94008</v>
      </c>
      <c r="I36" s="217">
        <v>4795.8757000000005</v>
      </c>
      <c r="J36" s="218">
        <v>56.06798620036875</v>
      </c>
      <c r="K36" s="218">
        <v>0.02462066241042078</v>
      </c>
      <c r="L36" s="218">
        <v>0.0613806969140369</v>
      </c>
      <c r="M36" s="5"/>
      <c r="N36" s="5"/>
    </row>
    <row r="37" spans="1:14" ht="12.75">
      <c r="A37" s="172" t="s">
        <v>135</v>
      </c>
      <c r="B37" s="215">
        <v>123.999</v>
      </c>
      <c r="C37" s="215">
        <v>519.47591</v>
      </c>
      <c r="D37" s="216">
        <v>318.93556399648384</v>
      </c>
      <c r="E37" s="216">
        <v>0.01855578103199875</v>
      </c>
      <c r="F37" s="216">
        <v>0.0196217861571572</v>
      </c>
      <c r="G37" s="217"/>
      <c r="H37" s="215">
        <v>989.94763</v>
      </c>
      <c r="I37" s="215">
        <v>1472.4428300000002</v>
      </c>
      <c r="J37" s="216">
        <v>48.739467157469754</v>
      </c>
      <c r="K37" s="216">
        <v>0.0068948318764507615</v>
      </c>
      <c r="L37" s="216">
        <v>0.01884526887789789</v>
      </c>
      <c r="M37" s="5"/>
      <c r="N37" s="5"/>
    </row>
    <row r="38" spans="1:14" ht="12.75">
      <c r="A38" s="159" t="s">
        <v>142</v>
      </c>
      <c r="B38" s="217">
        <v>395.8488800000001</v>
      </c>
      <c r="C38" s="217">
        <v>731.8026200000002</v>
      </c>
      <c r="D38" s="218">
        <v>84.86919048501535</v>
      </c>
      <c r="E38" s="218">
        <v>0.015762953231128054</v>
      </c>
      <c r="F38" s="218">
        <v>0.02764184872189236</v>
      </c>
      <c r="G38" s="217"/>
      <c r="H38" s="217">
        <v>1143.4549209999996</v>
      </c>
      <c r="I38" s="217">
        <v>1573.3076999999998</v>
      </c>
      <c r="J38" s="219">
        <v>37.59245520794785</v>
      </c>
      <c r="K38" s="218">
        <v>0.006142574356864373</v>
      </c>
      <c r="L38" s="218">
        <v>0.02013620225524621</v>
      </c>
      <c r="M38" s="5"/>
      <c r="N38" s="5"/>
    </row>
    <row r="39" spans="1:228" ht="12.75">
      <c r="A39" s="172" t="s">
        <v>139</v>
      </c>
      <c r="B39" s="215">
        <v>1966.88468</v>
      </c>
      <c r="C39" s="215">
        <v>2083.4169199999997</v>
      </c>
      <c r="D39" s="216">
        <v>5.924711356234669</v>
      </c>
      <c r="E39" s="216">
        <v>0.005467694001675904</v>
      </c>
      <c r="F39" s="216">
        <v>0.0786953937487555</v>
      </c>
      <c r="G39" s="217"/>
      <c r="H39" s="215">
        <v>7004.62152</v>
      </c>
      <c r="I39" s="215">
        <v>7034.337639999999</v>
      </c>
      <c r="J39" s="216">
        <v>0.42423591217815027</v>
      </c>
      <c r="K39" s="216">
        <v>0.0004246418439404793</v>
      </c>
      <c r="L39" s="216">
        <v>0.09002997026629392</v>
      </c>
      <c r="M39" s="5"/>
      <c r="N39" s="5"/>
      <c r="O39" s="77"/>
      <c r="P39" s="108"/>
      <c r="Q39" s="108"/>
      <c r="R39" s="109"/>
      <c r="S39" s="110"/>
      <c r="T39" s="77"/>
      <c r="U39" s="97"/>
      <c r="V39" s="108"/>
      <c r="W39" s="108"/>
      <c r="X39" s="109"/>
      <c r="Y39" s="110"/>
      <c r="Z39" s="110"/>
      <c r="AA39" s="77"/>
      <c r="AB39" s="108"/>
      <c r="AC39" s="108"/>
      <c r="AD39" s="109"/>
      <c r="AE39" s="110"/>
      <c r="AF39" s="77"/>
      <c r="AG39" s="97"/>
      <c r="AH39" s="108"/>
      <c r="AI39" s="108"/>
      <c r="AJ39" s="109"/>
      <c r="AK39" s="110"/>
      <c r="AL39" s="110"/>
      <c r="AM39" s="77"/>
      <c r="AN39" s="108"/>
      <c r="AO39" s="108"/>
      <c r="AP39" s="109"/>
      <c r="AQ39" s="110"/>
      <c r="AR39" s="77"/>
      <c r="AS39" s="97"/>
      <c r="AT39" s="108"/>
      <c r="AU39" s="108"/>
      <c r="AV39" s="109"/>
      <c r="AW39" s="110"/>
      <c r="AX39" s="110"/>
      <c r="AY39" s="77"/>
      <c r="AZ39" s="108"/>
      <c r="BA39" s="108"/>
      <c r="BB39" s="109"/>
      <c r="BC39" s="110"/>
      <c r="BD39" s="77"/>
      <c r="BE39" s="97"/>
      <c r="BF39" s="108"/>
      <c r="BG39" s="108"/>
      <c r="BH39" s="109"/>
      <c r="BI39" s="110"/>
      <c r="BJ39" s="110"/>
      <c r="BK39" s="77"/>
      <c r="BL39" s="108"/>
      <c r="BM39" s="108"/>
      <c r="BN39" s="109"/>
      <c r="BO39" s="110"/>
      <c r="BP39" s="77"/>
      <c r="BQ39" s="97"/>
      <c r="BR39" s="108"/>
      <c r="BS39" s="108"/>
      <c r="BT39" s="109"/>
      <c r="BU39" s="110"/>
      <c r="BV39" s="110"/>
      <c r="BW39" s="77"/>
      <c r="BX39" s="108"/>
      <c r="BY39" s="108"/>
      <c r="BZ39" s="109"/>
      <c r="CA39" s="110"/>
      <c r="CB39" s="77"/>
      <c r="CC39" s="97"/>
      <c r="CD39" s="108"/>
      <c r="CE39" s="108"/>
      <c r="CF39" s="109"/>
      <c r="CG39" s="110"/>
      <c r="CH39" s="110"/>
      <c r="CI39" s="77"/>
      <c r="CJ39" s="108"/>
      <c r="CK39" s="108"/>
      <c r="CL39" s="109"/>
      <c r="CM39" s="110"/>
      <c r="CN39" s="77"/>
      <c r="CO39" s="97"/>
      <c r="CP39" s="108"/>
      <c r="CQ39" s="108"/>
      <c r="CR39" s="109"/>
      <c r="CS39" s="110"/>
      <c r="CT39" s="110"/>
      <c r="CU39" s="77"/>
      <c r="CV39" s="108"/>
      <c r="CW39" s="108"/>
      <c r="CX39" s="109"/>
      <c r="CY39" s="110"/>
      <c r="CZ39" s="77"/>
      <c r="DA39" s="97"/>
      <c r="DB39" s="108"/>
      <c r="DC39" s="108"/>
      <c r="DD39" s="109"/>
      <c r="DE39" s="110"/>
      <c r="DF39" s="110"/>
      <c r="DG39" s="77"/>
      <c r="DH39" s="108"/>
      <c r="DI39" s="108"/>
      <c r="DJ39" s="109"/>
      <c r="DK39" s="110"/>
      <c r="DL39" s="77"/>
      <c r="DM39" s="97"/>
      <c r="DN39" s="108"/>
      <c r="DO39" s="108"/>
      <c r="DP39" s="109"/>
      <c r="DQ39" s="110"/>
      <c r="DR39" s="110"/>
      <c r="DS39" s="77"/>
      <c r="DT39" s="108"/>
      <c r="DU39" s="108"/>
      <c r="DV39" s="109"/>
      <c r="DW39" s="110"/>
      <c r="DX39" s="77"/>
      <c r="DY39" s="97"/>
      <c r="DZ39" s="108"/>
      <c r="EA39" s="108"/>
      <c r="EB39" s="109"/>
      <c r="EC39" s="110"/>
      <c r="ED39" s="110"/>
      <c r="EE39" s="77"/>
      <c r="EF39" s="108"/>
      <c r="EG39" s="108"/>
      <c r="EH39" s="109"/>
      <c r="EI39" s="110"/>
      <c r="EJ39" s="77"/>
      <c r="EK39" s="97"/>
      <c r="EL39" s="108"/>
      <c r="EM39" s="108"/>
      <c r="EN39" s="109"/>
      <c r="EO39" s="110"/>
      <c r="EP39" s="110"/>
      <c r="EQ39" s="77"/>
      <c r="ER39" s="108"/>
      <c r="ES39" s="108"/>
      <c r="ET39" s="109"/>
      <c r="EU39" s="110"/>
      <c r="EV39" s="77"/>
      <c r="EW39" s="97"/>
      <c r="EX39" s="108"/>
      <c r="EY39" s="108"/>
      <c r="EZ39" s="109"/>
      <c r="FA39" s="110"/>
      <c r="FB39" s="110"/>
      <c r="FC39" s="77"/>
      <c r="FD39" s="108"/>
      <c r="FE39" s="108"/>
      <c r="FF39" s="109"/>
      <c r="FG39" s="110"/>
      <c r="FH39" s="77"/>
      <c r="FI39" s="97"/>
      <c r="FJ39" s="108"/>
      <c r="FK39" s="108"/>
      <c r="FL39" s="109"/>
      <c r="FM39" s="110"/>
      <c r="FN39" s="110"/>
      <c r="FO39" s="77"/>
      <c r="FP39" s="108"/>
      <c r="FQ39" s="108"/>
      <c r="FR39" s="109"/>
      <c r="FS39" s="110"/>
      <c r="FT39" s="77"/>
      <c r="FU39" s="97"/>
      <c r="FV39" s="108"/>
      <c r="FW39" s="108"/>
      <c r="FX39" s="109"/>
      <c r="FY39" s="110"/>
      <c r="FZ39" s="110"/>
      <c r="GA39" s="77"/>
      <c r="GB39" s="108"/>
      <c r="GC39" s="108"/>
      <c r="GD39" s="109"/>
      <c r="GE39" s="110"/>
      <c r="GF39" s="77"/>
      <c r="GG39" s="97"/>
      <c r="GH39" s="108"/>
      <c r="GI39" s="108"/>
      <c r="GJ39" s="109"/>
      <c r="GK39" s="110"/>
      <c r="GL39" s="110"/>
      <c r="GM39" s="77"/>
      <c r="GN39" s="108"/>
      <c r="GO39" s="108"/>
      <c r="GP39" s="109"/>
      <c r="GQ39" s="110"/>
      <c r="GR39" s="77"/>
      <c r="GS39" s="97"/>
      <c r="GT39" s="108"/>
      <c r="GU39" s="108"/>
      <c r="GV39" s="109"/>
      <c r="GW39" s="110"/>
      <c r="GX39" s="110"/>
      <c r="GY39" s="77"/>
      <c r="GZ39" s="108"/>
      <c r="HA39" s="108"/>
      <c r="HB39" s="109"/>
      <c r="HC39" s="110"/>
      <c r="HD39" s="77"/>
      <c r="HE39" s="97"/>
      <c r="HF39" s="108"/>
      <c r="HG39" s="108"/>
      <c r="HH39" s="109"/>
      <c r="HI39" s="110"/>
      <c r="HJ39" s="110"/>
      <c r="HK39" s="77"/>
      <c r="HL39" s="108"/>
      <c r="HM39" s="108"/>
      <c r="HN39" s="109"/>
      <c r="HO39" s="110"/>
      <c r="HP39" s="77"/>
      <c r="HQ39" s="97"/>
      <c r="HR39" s="108"/>
      <c r="HS39" s="108"/>
      <c r="HT39" s="109"/>
    </row>
    <row r="40" spans="1:14" ht="12.75">
      <c r="A40" s="159" t="s">
        <v>137</v>
      </c>
      <c r="B40" s="217">
        <v>0</v>
      </c>
      <c r="C40" s="217">
        <v>0</v>
      </c>
      <c r="D40" s="219" t="s">
        <v>138</v>
      </c>
      <c r="E40" s="219">
        <v>0</v>
      </c>
      <c r="F40" s="219">
        <v>0</v>
      </c>
      <c r="G40" s="403"/>
      <c r="H40" s="403">
        <v>0.0225</v>
      </c>
      <c r="I40" s="403">
        <v>0</v>
      </c>
      <c r="J40" s="219">
        <v>-100</v>
      </c>
      <c r="K40" s="219">
        <v>-3.215238560303649E-07</v>
      </c>
      <c r="L40" s="219">
        <v>0</v>
      </c>
      <c r="M40" s="5"/>
      <c r="N40" s="5"/>
    </row>
    <row r="41" spans="1:14" ht="12.75">
      <c r="A41" s="172" t="s">
        <v>140</v>
      </c>
      <c r="B41" s="215">
        <v>63.98416</v>
      </c>
      <c r="C41" s="215">
        <v>0.048</v>
      </c>
      <c r="D41" s="404">
        <v>-99.92498143290464</v>
      </c>
      <c r="E41" s="404">
        <v>-0.0029998853409339047</v>
      </c>
      <c r="F41" s="404">
        <v>1.8130691287369715E-06</v>
      </c>
      <c r="G41" s="403"/>
      <c r="H41" s="405">
        <v>98.15788</v>
      </c>
      <c r="I41" s="405">
        <v>21500.057699999998</v>
      </c>
      <c r="J41" s="404" t="s">
        <v>136</v>
      </c>
      <c r="K41" s="404">
        <v>0.3058320602889766</v>
      </c>
      <c r="L41" s="404">
        <v>0.27517154485843015</v>
      </c>
      <c r="M41" s="5"/>
      <c r="N41" s="5"/>
    </row>
    <row r="42" spans="1:14" ht="12.75">
      <c r="A42" s="159" t="s">
        <v>148</v>
      </c>
      <c r="B42" s="217">
        <v>590.99341</v>
      </c>
      <c r="C42" s="217">
        <v>144.0623</v>
      </c>
      <c r="D42" s="219">
        <v>-75.62370450120585</v>
      </c>
      <c r="E42" s="219">
        <v>-0.020970012670393695</v>
      </c>
      <c r="F42" s="219">
        <v>0.00544156059885092</v>
      </c>
      <c r="G42" s="403"/>
      <c r="H42" s="403">
        <v>998.7259200000001</v>
      </c>
      <c r="I42" s="403">
        <v>229.45569999999998</v>
      </c>
      <c r="J42" s="219">
        <v>-77.02515821357676</v>
      </c>
      <c r="K42" s="219">
        <v>-0.010992832331721207</v>
      </c>
      <c r="L42" s="219">
        <v>0.002936721395197581</v>
      </c>
      <c r="M42" s="5"/>
      <c r="N42" s="5"/>
    </row>
    <row r="43" spans="1:14" ht="12.75">
      <c r="A43" s="172" t="s">
        <v>147</v>
      </c>
      <c r="B43" s="215">
        <v>9279.97464999999</v>
      </c>
      <c r="C43" s="215">
        <v>8508.277629999982</v>
      </c>
      <c r="D43" s="404">
        <v>-8.315723362455607</v>
      </c>
      <c r="E43" s="404">
        <v>-0.03620803279302979</v>
      </c>
      <c r="F43" s="404">
        <v>0.3213769897849236</v>
      </c>
      <c r="G43" s="403"/>
      <c r="H43" s="405">
        <v>25409.3464</v>
      </c>
      <c r="I43" s="405">
        <v>23032.008299999976</v>
      </c>
      <c r="J43" s="404">
        <v>-9.356156048154096</v>
      </c>
      <c r="K43" s="404">
        <v>-0.033972040577773734</v>
      </c>
      <c r="L43" s="404">
        <v>0.29477843239012236</v>
      </c>
      <c r="M43" s="5"/>
      <c r="N43" s="5"/>
    </row>
    <row r="44" spans="1:14" ht="12.75">
      <c r="A44" s="159" t="s">
        <v>118</v>
      </c>
      <c r="B44" s="217">
        <v>20753.430180000003</v>
      </c>
      <c r="C44" s="217">
        <v>19829.47097</v>
      </c>
      <c r="D44" s="219">
        <v>-4.45207949715426</v>
      </c>
      <c r="E44" s="219">
        <v>-0.04335217644756715</v>
      </c>
      <c r="F44" s="219">
        <v>0.7490042011436034</v>
      </c>
      <c r="G44" s="403"/>
      <c r="H44" s="403">
        <v>47895.419580000016</v>
      </c>
      <c r="I44" s="403">
        <v>72349.65233999999</v>
      </c>
      <c r="J44" s="219">
        <v>51.05756035638005</v>
      </c>
      <c r="K44" s="219">
        <v>0.3494497428115229</v>
      </c>
      <c r="L44" s="219">
        <v>0.9259773104873174</v>
      </c>
      <c r="M44" s="5"/>
      <c r="N44" s="5"/>
    </row>
    <row r="45" spans="1:14" ht="12.75">
      <c r="A45" s="172" t="s">
        <v>124</v>
      </c>
      <c r="B45" s="215">
        <v>2969.73884</v>
      </c>
      <c r="C45" s="215">
        <v>2006.4471400000002</v>
      </c>
      <c r="D45" s="404">
        <v>-32.436916237388736</v>
      </c>
      <c r="E45" s="404">
        <v>-0.045197657317444455</v>
      </c>
      <c r="F45" s="404">
        <v>0.07578807016617893</v>
      </c>
      <c r="G45" s="403"/>
      <c r="H45" s="405">
        <v>5921.144629999999</v>
      </c>
      <c r="I45" s="405">
        <v>5723.193439999999</v>
      </c>
      <c r="J45" s="404">
        <v>-3.343123709511542</v>
      </c>
      <c r="K45" s="404">
        <v>-0.0028287124406488552</v>
      </c>
      <c r="L45" s="404">
        <v>0.07324910483418998</v>
      </c>
      <c r="M45" s="5"/>
      <c r="N45" s="5"/>
    </row>
    <row r="46" spans="1:14" ht="12.75">
      <c r="A46" s="159" t="s">
        <v>133</v>
      </c>
      <c r="B46" s="217">
        <v>14280.477830000002</v>
      </c>
      <c r="C46" s="217">
        <v>12682.98844</v>
      </c>
      <c r="D46" s="219">
        <v>-11.186526172422917</v>
      </c>
      <c r="E46" s="219">
        <v>-0.07495422001193773</v>
      </c>
      <c r="F46" s="219">
        <v>0.47906530834774746</v>
      </c>
      <c r="G46" s="403"/>
      <c r="H46" s="403">
        <v>34469.1703</v>
      </c>
      <c r="I46" s="403">
        <v>51957.66974</v>
      </c>
      <c r="J46" s="219">
        <v>50.73664172299499</v>
      </c>
      <c r="K46" s="219">
        <v>0.2499097678281634</v>
      </c>
      <c r="L46" s="219">
        <v>0.664987622316935</v>
      </c>
      <c r="M46" s="5"/>
      <c r="N46" s="5"/>
    </row>
    <row r="47" spans="1:14" ht="12.75">
      <c r="A47" s="172" t="s">
        <v>141</v>
      </c>
      <c r="B47" s="215">
        <v>2023.7942299999997</v>
      </c>
      <c r="C47" s="215">
        <v>269.6286900000001</v>
      </c>
      <c r="D47" s="404">
        <v>-86.67706993116587</v>
      </c>
      <c r="E47" s="404">
        <v>-0.0823054667189491</v>
      </c>
      <c r="F47" s="404">
        <v>0.010184488626266483</v>
      </c>
      <c r="G47" s="403"/>
      <c r="H47" s="405">
        <v>6881.274499999999</v>
      </c>
      <c r="I47" s="405">
        <v>717.9001800000001</v>
      </c>
      <c r="J47" s="404">
        <v>-89.56733698096188</v>
      </c>
      <c r="K47" s="404">
        <v>-0.08807430566777458</v>
      </c>
      <c r="L47" s="404">
        <v>0.009188147508308554</v>
      </c>
      <c r="M47" s="5"/>
      <c r="N47" s="5"/>
    </row>
    <row r="48" spans="1:14" ht="12.75">
      <c r="A48" s="159" t="s">
        <v>132</v>
      </c>
      <c r="B48" s="217">
        <v>2064.7541400000005</v>
      </c>
      <c r="C48" s="217">
        <v>7.087530000000001</v>
      </c>
      <c r="D48" s="219">
        <v>-99.65673733919719</v>
      </c>
      <c r="E48" s="219">
        <v>-0.09654574031140066</v>
      </c>
      <c r="F48" s="219">
        <v>0.0002677121217082739</v>
      </c>
      <c r="G48" s="403"/>
      <c r="H48" s="403">
        <v>4766.209870000001</v>
      </c>
      <c r="I48" s="403">
        <v>11.127270000000001</v>
      </c>
      <c r="J48" s="219">
        <v>-99.76653839626243</v>
      </c>
      <c r="K48" s="219">
        <v>-0.06794988859088416</v>
      </c>
      <c r="L48" s="219">
        <v>0.00014241394691498268</v>
      </c>
      <c r="M48" s="5"/>
      <c r="N48" s="5"/>
    </row>
    <row r="49" spans="1:14" ht="12.75">
      <c r="A49" s="172" t="s">
        <v>122</v>
      </c>
      <c r="B49" s="215">
        <v>3719.6098699999948</v>
      </c>
      <c r="C49" s="215">
        <v>521.81934</v>
      </c>
      <c r="D49" s="404">
        <v>-85.97112712791031</v>
      </c>
      <c r="E49" s="404">
        <v>-0.1500403673652632</v>
      </c>
      <c r="F49" s="404">
        <v>0.01971030283608128</v>
      </c>
      <c r="G49" s="403"/>
      <c r="H49" s="405">
        <v>9988.39686999999</v>
      </c>
      <c r="I49" s="405">
        <v>153667.52941999998</v>
      </c>
      <c r="J49" s="404" t="s">
        <v>136</v>
      </c>
      <c r="K49" s="404">
        <v>2.0531674990477295</v>
      </c>
      <c r="L49" s="404">
        <v>1.966735720205982</v>
      </c>
      <c r="M49" s="5"/>
      <c r="N49" s="5"/>
    </row>
    <row r="50" spans="1:14" ht="12.75">
      <c r="A50" s="159" t="s">
        <v>144</v>
      </c>
      <c r="B50" s="217">
        <v>11070.071190000002</v>
      </c>
      <c r="C50" s="217">
        <v>7144.342319999999</v>
      </c>
      <c r="D50" s="218">
        <v>-35.462544030848306</v>
      </c>
      <c r="E50" s="218">
        <v>-0.18419524240420498</v>
      </c>
      <c r="F50" s="218">
        <v>0.2698580521983556</v>
      </c>
      <c r="G50" s="217"/>
      <c r="H50" s="217">
        <v>34543.048419999985</v>
      </c>
      <c r="I50" s="217">
        <v>27921.851839999996</v>
      </c>
      <c r="J50" s="218">
        <v>-19.167956746302682</v>
      </c>
      <c r="K50" s="218">
        <v>-0.09461656248607385</v>
      </c>
      <c r="L50" s="218">
        <v>0.35736179006259133</v>
      </c>
      <c r="M50" s="5"/>
      <c r="N50" s="5"/>
    </row>
    <row r="51" spans="1:14" ht="12.75">
      <c r="A51" s="172" t="s">
        <v>120</v>
      </c>
      <c r="B51" s="215">
        <v>13679.484826000004</v>
      </c>
      <c r="C51" s="215">
        <v>3868.306668999998</v>
      </c>
      <c r="D51" s="216">
        <v>-71.72183954144475</v>
      </c>
      <c r="E51" s="216">
        <v>-0.46034058865085475</v>
      </c>
      <c r="F51" s="216">
        <v>0.1461147375427342</v>
      </c>
      <c r="G51" s="217"/>
      <c r="H51" s="215">
        <v>37867.201700000005</v>
      </c>
      <c r="I51" s="215">
        <v>12634.640905000004</v>
      </c>
      <c r="J51" s="216">
        <v>-66.63434228624293</v>
      </c>
      <c r="K51" s="216">
        <v>-0.36057201085906715</v>
      </c>
      <c r="L51" s="216">
        <v>0.16170624772604056</v>
      </c>
      <c r="M51" s="5"/>
      <c r="N51" s="5"/>
    </row>
    <row r="52" spans="1:14" ht="12.75">
      <c r="A52" s="159" t="s">
        <v>149</v>
      </c>
      <c r="B52" s="217">
        <v>32979.43888900003</v>
      </c>
      <c r="C52" s="217">
        <v>16391.17163300001</v>
      </c>
      <c r="D52" s="218">
        <v>-50.29881591324731</v>
      </c>
      <c r="E52" s="218">
        <v>-0.7783216848301232</v>
      </c>
      <c r="F52" s="218">
        <v>0.6191318181587809</v>
      </c>
      <c r="G52" s="217"/>
      <c r="H52" s="217">
        <v>57193.60860500002</v>
      </c>
      <c r="I52" s="217">
        <v>36781.08491600001</v>
      </c>
      <c r="J52" s="218">
        <v>-35.69021816751653</v>
      </c>
      <c r="K52" s="218">
        <v>-0.29169392567993135</v>
      </c>
      <c r="L52" s="218">
        <v>0.4707479439883004</v>
      </c>
      <c r="M52" s="5"/>
      <c r="N52" s="5"/>
    </row>
    <row r="53" spans="1:14" ht="12.75">
      <c r="A53" s="172" t="s">
        <v>130</v>
      </c>
      <c r="B53" s="215">
        <v>29336.172710000003</v>
      </c>
      <c r="C53" s="215">
        <v>10719.82</v>
      </c>
      <c r="D53" s="216">
        <v>-63.458696177003795</v>
      </c>
      <c r="E53" s="216">
        <v>-0.873479476971782</v>
      </c>
      <c r="F53" s="216">
        <v>0.40491197307535753</v>
      </c>
      <c r="G53" s="217"/>
      <c r="H53" s="215">
        <v>115099.40168000001</v>
      </c>
      <c r="I53" s="215">
        <v>29654.8322</v>
      </c>
      <c r="J53" s="216">
        <v>-74.23545929244139</v>
      </c>
      <c r="K53" s="216">
        <v>-1.2209985536028458</v>
      </c>
      <c r="L53" s="216">
        <v>0.37954158555544343</v>
      </c>
      <c r="M53" s="5"/>
      <c r="N53" s="5"/>
    </row>
    <row r="54" spans="1:14" ht="12.75">
      <c r="A54" s="159" t="s">
        <v>150</v>
      </c>
      <c r="B54" s="217">
        <v>106754.89145000007</v>
      </c>
      <c r="C54" s="217">
        <v>85238.86974000004</v>
      </c>
      <c r="D54" s="218">
        <v>-20.15460033517744</v>
      </c>
      <c r="E54" s="218">
        <v>-1.009531978821448</v>
      </c>
      <c r="F54" s="218">
        <v>3.2196659019588765</v>
      </c>
      <c r="G54" s="217"/>
      <c r="H54" s="217">
        <v>197144.3358900001</v>
      </c>
      <c r="I54" s="217">
        <v>254735.87116000024</v>
      </c>
      <c r="J54" s="218">
        <v>29.212878478098546</v>
      </c>
      <c r="K54" s="218">
        <v>0.8229801108764092</v>
      </c>
      <c r="L54" s="218">
        <v>3.2602732595436383</v>
      </c>
      <c r="M54" s="5"/>
      <c r="N54" s="5"/>
    </row>
    <row r="55" spans="1:14" ht="13.5" thickBot="1">
      <c r="A55" s="220" t="s">
        <v>152</v>
      </c>
      <c r="B55" s="221">
        <v>4387.1766799944635</v>
      </c>
      <c r="C55" s="221">
        <v>10476.18039999926</v>
      </c>
      <c r="D55" s="222">
        <v>138.79093923366864</v>
      </c>
      <c r="E55" s="222">
        <v>0.2856961225155593</v>
      </c>
      <c r="F55" s="222">
        <v>0.3957091514649583</v>
      </c>
      <c r="G55" s="223"/>
      <c r="H55" s="221">
        <v>17150.771899991512</v>
      </c>
      <c r="I55" s="221">
        <v>35132.823139997</v>
      </c>
      <c r="J55" s="222">
        <v>104.84689170179209</v>
      </c>
      <c r="K55" s="222">
        <v>0.2569625979565409</v>
      </c>
      <c r="L55" s="222">
        <v>0.4496524313360787</v>
      </c>
      <c r="M55" s="5"/>
      <c r="N55" s="5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135"/>
      <c r="H57" s="39"/>
      <c r="I57" s="39"/>
      <c r="J57" s="39"/>
      <c r="K57" s="39"/>
      <c r="L57" s="39"/>
      <c r="M57" s="39"/>
    </row>
    <row r="58" spans="1:2" ht="12.75">
      <c r="A58" s="8" t="s">
        <v>42</v>
      </c>
      <c r="B58" s="41"/>
    </row>
    <row r="59" spans="1:2" ht="12.75">
      <c r="A59" s="8" t="s">
        <v>54</v>
      </c>
      <c r="B59" s="8"/>
    </row>
    <row r="60" spans="1:6" ht="12.75">
      <c r="A60" s="424" t="s">
        <v>77</v>
      </c>
      <c r="B60" s="424"/>
      <c r="C60" s="424"/>
      <c r="D60" s="424"/>
      <c r="E60" s="424"/>
      <c r="F60" s="424"/>
    </row>
    <row r="61" spans="1:6" ht="12.75">
      <c r="A61" s="424"/>
      <c r="B61" s="424"/>
      <c r="C61" s="424"/>
      <c r="D61" s="424"/>
      <c r="E61" s="424"/>
      <c r="F61" s="424"/>
    </row>
  </sheetData>
  <sheetProtection/>
  <mergeCells count="11">
    <mergeCell ref="F16:F17"/>
    <mergeCell ref="H16:K16"/>
    <mergeCell ref="L16:L17"/>
    <mergeCell ref="A7:G8"/>
    <mergeCell ref="A9:G13"/>
    <mergeCell ref="A61:F61"/>
    <mergeCell ref="A60:F60"/>
    <mergeCell ref="B15:F15"/>
    <mergeCell ref="H15:L15"/>
    <mergeCell ref="A16:A17"/>
    <mergeCell ref="B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L15" sqref="L15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33"/>
      <c r="Q1" s="443"/>
      <c r="R1" s="443"/>
      <c r="S1" s="443"/>
      <c r="T1" s="443"/>
      <c r="U1" s="443"/>
    </row>
    <row r="2" spans="16:21" ht="12.75">
      <c r="P2" s="443"/>
      <c r="Q2" s="443"/>
      <c r="R2" s="443"/>
      <c r="S2" s="443"/>
      <c r="T2" s="443"/>
      <c r="U2" s="443"/>
    </row>
    <row r="3" spans="16:21" ht="12.75">
      <c r="P3" s="443"/>
      <c r="Q3" s="443"/>
      <c r="R3" s="443"/>
      <c r="S3" s="443"/>
      <c r="T3" s="443"/>
      <c r="U3" s="443"/>
    </row>
    <row r="4" spans="16:21" ht="12.75">
      <c r="P4" s="443"/>
      <c r="Q4" s="443"/>
      <c r="R4" s="443"/>
      <c r="S4" s="443"/>
      <c r="T4" s="443"/>
      <c r="U4" s="443"/>
    </row>
    <row r="5" spans="2:21" s="99" customFormat="1" ht="12.75">
      <c r="B5" s="21"/>
      <c r="P5" s="443"/>
      <c r="Q5" s="443"/>
      <c r="R5" s="443"/>
      <c r="S5" s="443"/>
      <c r="T5" s="443"/>
      <c r="U5" s="443"/>
    </row>
    <row r="6" spans="2:21" s="99" customFormat="1" ht="12.75">
      <c r="B6" s="21"/>
      <c r="P6" s="443"/>
      <c r="Q6" s="443"/>
      <c r="R6" s="443"/>
      <c r="S6" s="443"/>
      <c r="T6" s="443"/>
      <c r="U6" s="443"/>
    </row>
    <row r="7" spans="1:21" ht="12.75">
      <c r="A7" s="418" t="s">
        <v>58</v>
      </c>
      <c r="B7" s="418"/>
      <c r="C7" s="418"/>
      <c r="D7" s="418"/>
      <c r="E7" s="418"/>
      <c r="F7" s="418"/>
      <c r="G7" s="419"/>
      <c r="P7" s="443"/>
      <c r="Q7" s="443"/>
      <c r="R7" s="443"/>
      <c r="S7" s="443"/>
      <c r="T7" s="443"/>
      <c r="U7" s="443"/>
    </row>
    <row r="8" spans="1:7" ht="12.75">
      <c r="A8" s="418"/>
      <c r="B8" s="418"/>
      <c r="C8" s="418"/>
      <c r="D8" s="418"/>
      <c r="E8" s="418"/>
      <c r="F8" s="418"/>
      <c r="G8" s="419"/>
    </row>
    <row r="9" spans="1:21" s="99" customFormat="1" ht="12.75">
      <c r="A9" s="420" t="s">
        <v>97</v>
      </c>
      <c r="B9" s="420"/>
      <c r="C9" s="420"/>
      <c r="D9" s="420"/>
      <c r="E9" s="420"/>
      <c r="F9" s="420"/>
      <c r="G9" s="421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</row>
    <row r="10" spans="1:21" s="99" customFormat="1" ht="12.75">
      <c r="A10" s="420"/>
      <c r="B10" s="420"/>
      <c r="C10" s="420"/>
      <c r="D10" s="420"/>
      <c r="E10" s="420"/>
      <c r="F10" s="420"/>
      <c r="G10" s="421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99" customFormat="1" ht="12.75">
      <c r="A11" s="420"/>
      <c r="B11" s="420"/>
      <c r="C11" s="420"/>
      <c r="D11" s="420"/>
      <c r="E11" s="420"/>
      <c r="F11" s="420"/>
      <c r="G11" s="421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</row>
    <row r="12" spans="1:21" s="99" customFormat="1" ht="12.75">
      <c r="A12" s="420"/>
      <c r="B12" s="420"/>
      <c r="C12" s="420"/>
      <c r="D12" s="420"/>
      <c r="E12" s="420"/>
      <c r="F12" s="420"/>
      <c r="G12" s="421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</row>
    <row r="13" spans="1:21" s="99" customFormat="1" ht="12.75">
      <c r="A13" s="422"/>
      <c r="B13" s="422"/>
      <c r="C13" s="422"/>
      <c r="D13" s="422"/>
      <c r="E13" s="422"/>
      <c r="F13" s="422"/>
      <c r="G13" s="423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</row>
    <row r="14" spans="1:21" s="99" customFormat="1" ht="13.5" thickBot="1">
      <c r="A14" s="224"/>
      <c r="B14" s="225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</row>
    <row r="15" spans="1:48" ht="13.5" thickBot="1">
      <c r="A15" s="226"/>
      <c r="B15" s="226"/>
      <c r="C15" s="444" t="s">
        <v>93</v>
      </c>
      <c r="D15" s="444"/>
      <c r="E15" s="444"/>
      <c r="F15" s="444"/>
      <c r="G15" s="444"/>
      <c r="H15" s="444"/>
      <c r="I15" s="444"/>
      <c r="J15" s="444"/>
      <c r="K15" s="444"/>
      <c r="L15" s="227"/>
      <c r="M15" s="444" t="s">
        <v>91</v>
      </c>
      <c r="N15" s="444"/>
      <c r="O15" s="444"/>
      <c r="P15" s="444"/>
      <c r="Q15" s="444"/>
      <c r="R15" s="444"/>
      <c r="S15" s="444"/>
      <c r="T15" s="444"/>
      <c r="U15" s="44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5" t="s">
        <v>2</v>
      </c>
      <c r="B16" s="445" t="s">
        <v>15</v>
      </c>
      <c r="C16" s="441" t="s">
        <v>21</v>
      </c>
      <c r="D16" s="441"/>
      <c r="E16" s="441"/>
      <c r="F16" s="441"/>
      <c r="G16" s="447"/>
      <c r="H16" s="441" t="s">
        <v>22</v>
      </c>
      <c r="I16" s="441"/>
      <c r="J16" s="441"/>
      <c r="K16" s="441"/>
      <c r="L16" s="227"/>
      <c r="M16" s="441" t="s">
        <v>21</v>
      </c>
      <c r="N16" s="441"/>
      <c r="O16" s="441"/>
      <c r="P16" s="441"/>
      <c r="Q16" s="447"/>
      <c r="R16" s="441" t="s">
        <v>22</v>
      </c>
      <c r="S16" s="441"/>
      <c r="T16" s="441"/>
      <c r="U16" s="44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6"/>
      <c r="B17" s="446"/>
      <c r="C17" s="166">
        <v>2018</v>
      </c>
      <c r="D17" s="166">
        <v>2019</v>
      </c>
      <c r="E17" s="167" t="s">
        <v>52</v>
      </c>
      <c r="F17" s="167" t="s">
        <v>53</v>
      </c>
      <c r="G17" s="228"/>
      <c r="H17" s="208">
        <v>2018</v>
      </c>
      <c r="I17" s="208">
        <v>2019</v>
      </c>
      <c r="J17" s="167" t="s">
        <v>52</v>
      </c>
      <c r="K17" s="167" t="s">
        <v>53</v>
      </c>
      <c r="L17" s="227"/>
      <c r="M17" s="208">
        <v>2018</v>
      </c>
      <c r="N17" s="208">
        <v>2019</v>
      </c>
      <c r="O17" s="167" t="s">
        <v>52</v>
      </c>
      <c r="P17" s="167" t="s">
        <v>53</v>
      </c>
      <c r="Q17" s="228"/>
      <c r="R17" s="208">
        <v>2018</v>
      </c>
      <c r="S17" s="208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229" t="s">
        <v>49</v>
      </c>
      <c r="B18" s="230"/>
      <c r="C18" s="231">
        <v>1587288.745</v>
      </c>
      <c r="D18" s="231">
        <v>2173465.755</v>
      </c>
      <c r="E18" s="232">
        <v>36.92945041325797</v>
      </c>
      <c r="F18" s="232">
        <v>36.929450413257996</v>
      </c>
      <c r="G18" s="231"/>
      <c r="H18" s="231">
        <v>2131286.79</v>
      </c>
      <c r="I18" s="231">
        <v>2647444.559</v>
      </c>
      <c r="J18" s="232">
        <v>24.218128288591313</v>
      </c>
      <c r="K18" s="232">
        <v>24.21812828859133</v>
      </c>
      <c r="L18" s="231"/>
      <c r="M18" s="231">
        <v>4725981.86</v>
      </c>
      <c r="N18" s="231">
        <v>5751591.914000001</v>
      </c>
      <c r="O18" s="232">
        <v>21.701523289384795</v>
      </c>
      <c r="P18" s="232">
        <v>21.701523289384774</v>
      </c>
      <c r="Q18" s="231"/>
      <c r="R18" s="231">
        <v>6997925.527</v>
      </c>
      <c r="S18" s="231">
        <v>7813328.851</v>
      </c>
      <c r="T18" s="232">
        <v>11.652072044121375</v>
      </c>
      <c r="U18" s="232">
        <v>11.652072044121374</v>
      </c>
    </row>
    <row r="19" spans="1:21" ht="12.75">
      <c r="A19" s="233" t="s">
        <v>24</v>
      </c>
      <c r="B19" s="234" t="s">
        <v>25</v>
      </c>
      <c r="C19" s="235">
        <v>929220.092</v>
      </c>
      <c r="D19" s="235">
        <v>1196107.891</v>
      </c>
      <c r="E19" s="236">
        <v>28.721699121417643</v>
      </c>
      <c r="F19" s="236">
        <v>16.814067373734204</v>
      </c>
      <c r="G19" s="237"/>
      <c r="H19" s="235">
        <v>855852.69</v>
      </c>
      <c r="I19" s="235">
        <v>1056671.665</v>
      </c>
      <c r="J19" s="236">
        <v>23.4641986110951</v>
      </c>
      <c r="K19" s="236">
        <v>9.42242855078176</v>
      </c>
      <c r="L19" s="237"/>
      <c r="M19" s="235">
        <v>2765167.603</v>
      </c>
      <c r="N19" s="235">
        <v>3269761.46</v>
      </c>
      <c r="O19" s="236">
        <v>18.24821961795564</v>
      </c>
      <c r="P19" s="236">
        <v>10.677016373482225</v>
      </c>
      <c r="Q19" s="237"/>
      <c r="R19" s="235">
        <v>2667542.2079999996</v>
      </c>
      <c r="S19" s="235">
        <v>3093119.7</v>
      </c>
      <c r="T19" s="236">
        <v>15.953917832066056</v>
      </c>
      <c r="U19" s="236">
        <v>6.081480723937412</v>
      </c>
    </row>
    <row r="20" spans="1:21" s="54" customFormat="1" ht="24">
      <c r="A20" s="238" t="s">
        <v>62</v>
      </c>
      <c r="B20" s="239" t="s">
        <v>63</v>
      </c>
      <c r="C20" s="237">
        <v>16145.143</v>
      </c>
      <c r="D20" s="237">
        <v>15616.89</v>
      </c>
      <c r="E20" s="240">
        <v>-3.2719004099251436</v>
      </c>
      <c r="F20" s="240">
        <v>-0.033280208258516984</v>
      </c>
      <c r="G20" s="237"/>
      <c r="H20" s="237">
        <v>154078.037</v>
      </c>
      <c r="I20" s="237">
        <v>143284.564</v>
      </c>
      <c r="J20" s="240">
        <v>-7.005198930461454</v>
      </c>
      <c r="K20" s="240">
        <v>-0.5064298737571586</v>
      </c>
      <c r="L20" s="237"/>
      <c r="M20" s="237">
        <v>52327.687000000005</v>
      </c>
      <c r="N20" s="237">
        <v>53412.299</v>
      </c>
      <c r="O20" s="240">
        <v>2.0727306368423903</v>
      </c>
      <c r="P20" s="240">
        <v>0.022949982292145184</v>
      </c>
      <c r="Q20" s="237"/>
      <c r="R20" s="237">
        <v>572099.13</v>
      </c>
      <c r="S20" s="237">
        <v>606521.871</v>
      </c>
      <c r="T20" s="240">
        <v>6.016918955985839</v>
      </c>
      <c r="U20" s="240">
        <v>0.4918992188068771</v>
      </c>
    </row>
    <row r="21" spans="1:21" ht="12.75">
      <c r="A21" s="233" t="s">
        <v>23</v>
      </c>
      <c r="B21" s="234" t="s">
        <v>57</v>
      </c>
      <c r="C21" s="235">
        <v>241345.129</v>
      </c>
      <c r="D21" s="235">
        <v>562472.405</v>
      </c>
      <c r="E21" s="236">
        <v>133.0572849473171</v>
      </c>
      <c r="F21" s="236">
        <v>20.23118207141323</v>
      </c>
      <c r="G21" s="237"/>
      <c r="H21" s="235">
        <v>1092270.433</v>
      </c>
      <c r="I21" s="235">
        <v>1415731.366</v>
      </c>
      <c r="J21" s="236">
        <v>29.613630766475207</v>
      </c>
      <c r="K21" s="236">
        <v>15.176790590439495</v>
      </c>
      <c r="L21" s="237"/>
      <c r="M21" s="235">
        <v>735221.248</v>
      </c>
      <c r="N21" s="235">
        <v>1209179.897</v>
      </c>
      <c r="O21" s="236">
        <v>64.4647648975455</v>
      </c>
      <c r="P21" s="236">
        <v>10.028786885779542</v>
      </c>
      <c r="Q21" s="237"/>
      <c r="R21" s="235">
        <v>3675318.42</v>
      </c>
      <c r="S21" s="235">
        <v>3860524.7109999997</v>
      </c>
      <c r="T21" s="236">
        <v>5.039190345853073</v>
      </c>
      <c r="U21" s="236">
        <v>2.646588482335527</v>
      </c>
    </row>
    <row r="22" spans="1:21" ht="13.5" thickBot="1">
      <c r="A22" s="442" t="s">
        <v>56</v>
      </c>
      <c r="B22" s="442"/>
      <c r="C22" s="241">
        <v>400578.381</v>
      </c>
      <c r="D22" s="241">
        <v>399268.569</v>
      </c>
      <c r="E22" s="242">
        <v>-0.32698020215923274</v>
      </c>
      <c r="F22" s="242">
        <v>-0.0825188236309189</v>
      </c>
      <c r="G22" s="241"/>
      <c r="H22" s="241">
        <v>29085.63</v>
      </c>
      <c r="I22" s="241">
        <v>31756.964</v>
      </c>
      <c r="J22" s="242">
        <v>9.184377302468594</v>
      </c>
      <c r="K22" s="242">
        <v>0.12533902112723172</v>
      </c>
      <c r="L22" s="241"/>
      <c r="M22" s="241">
        <v>1173265.322</v>
      </c>
      <c r="N22" s="241">
        <v>1219238.258</v>
      </c>
      <c r="O22" s="242">
        <v>3.9183750800400707</v>
      </c>
      <c r="P22" s="242">
        <v>0.9727700478308645</v>
      </c>
      <c r="Q22" s="241"/>
      <c r="R22" s="241">
        <v>82965.769</v>
      </c>
      <c r="S22" s="241">
        <v>253162.569</v>
      </c>
      <c r="T22" s="242">
        <v>205.14099013534124</v>
      </c>
      <c r="U22" s="242">
        <v>2.4321036190415577</v>
      </c>
    </row>
    <row r="23" spans="1:21" ht="12.75">
      <c r="A23" s="8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19" s="24" customFormat="1" ht="12.75">
      <c r="A24" s="8" t="s">
        <v>83</v>
      </c>
      <c r="B24" s="21"/>
      <c r="C24" s="51"/>
      <c r="D24" s="51"/>
      <c r="E24" s="20"/>
      <c r="F24" s="20"/>
      <c r="G24" s="46"/>
      <c r="H24" s="51"/>
      <c r="I24" s="51"/>
      <c r="J24" s="20"/>
      <c r="M24" s="72"/>
      <c r="N24" s="72"/>
      <c r="R24" s="72"/>
      <c r="S24" s="72"/>
    </row>
    <row r="25" spans="1:7" ht="12.75">
      <c r="A25" s="424"/>
      <c r="B25" s="424"/>
      <c r="C25" s="424"/>
      <c r="D25" s="424"/>
      <c r="E25" s="424"/>
      <c r="F25" s="424"/>
      <c r="G25" s="38"/>
    </row>
    <row r="26" spans="2:7" ht="12.75">
      <c r="B26" s="20"/>
      <c r="G26" s="46"/>
    </row>
    <row r="27" spans="2:7" ht="12.75">
      <c r="B27" s="20"/>
      <c r="G27" s="38"/>
    </row>
    <row r="28" spans="2:7" ht="12.75">
      <c r="B28" s="20"/>
      <c r="G28" s="46"/>
    </row>
    <row r="29" ht="12.75">
      <c r="B29" s="20"/>
    </row>
    <row r="30" ht="12.75">
      <c r="B30" s="20"/>
    </row>
  </sheetData>
  <sheetProtection/>
  <mergeCells count="13">
    <mergeCell ref="M16:Q16"/>
    <mergeCell ref="A7:G8"/>
    <mergeCell ref="A9:G13"/>
    <mergeCell ref="R16:U16"/>
    <mergeCell ref="A25:F25"/>
    <mergeCell ref="A22:B22"/>
    <mergeCell ref="P1:U7"/>
    <mergeCell ref="C15:K15"/>
    <mergeCell ref="M15:U15"/>
    <mergeCell ref="A16:A17"/>
    <mergeCell ref="B16:B17"/>
    <mergeCell ref="C16:G16"/>
    <mergeCell ref="H16:K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A14" sqref="A14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33"/>
      <c r="Q1" s="443"/>
      <c r="R1" s="443"/>
      <c r="S1" s="443"/>
      <c r="T1" s="443"/>
      <c r="U1" s="443"/>
    </row>
    <row r="2" spans="16:21" ht="12.75">
      <c r="P2" s="443"/>
      <c r="Q2" s="443"/>
      <c r="R2" s="443"/>
      <c r="S2" s="443"/>
      <c r="T2" s="443"/>
      <c r="U2" s="443"/>
    </row>
    <row r="3" spans="16:21" ht="12.75">
      <c r="P3" s="443"/>
      <c r="Q3" s="443"/>
      <c r="R3" s="443"/>
      <c r="S3" s="443"/>
      <c r="T3" s="443"/>
      <c r="U3" s="443"/>
    </row>
    <row r="4" spans="16:21" ht="12.75">
      <c r="P4" s="443"/>
      <c r="Q4" s="443"/>
      <c r="R4" s="443"/>
      <c r="S4" s="443"/>
      <c r="T4" s="443"/>
      <c r="U4" s="443"/>
    </row>
    <row r="5" spans="2:21" s="99" customFormat="1" ht="12.75">
      <c r="B5" s="21"/>
      <c r="P5" s="443"/>
      <c r="Q5" s="443"/>
      <c r="R5" s="443"/>
      <c r="S5" s="443"/>
      <c r="T5" s="443"/>
      <c r="U5" s="443"/>
    </row>
    <row r="6" spans="2:21" s="99" customFormat="1" ht="12.75">
      <c r="B6" s="21"/>
      <c r="P6" s="443"/>
      <c r="Q6" s="443"/>
      <c r="R6" s="443"/>
      <c r="S6" s="443"/>
      <c r="T6" s="443"/>
      <c r="U6" s="443"/>
    </row>
    <row r="7" spans="1:21" ht="12.75">
      <c r="A7" s="418" t="s">
        <v>58</v>
      </c>
      <c r="B7" s="418"/>
      <c r="C7" s="418"/>
      <c r="D7" s="418"/>
      <c r="E7" s="418"/>
      <c r="F7" s="418"/>
      <c r="G7" s="419"/>
      <c r="P7" s="443"/>
      <c r="Q7" s="443"/>
      <c r="R7" s="443"/>
      <c r="S7" s="443"/>
      <c r="T7" s="443"/>
      <c r="U7" s="443"/>
    </row>
    <row r="8" spans="1:7" ht="12.75">
      <c r="A8" s="418"/>
      <c r="B8" s="418"/>
      <c r="C8" s="418"/>
      <c r="D8" s="418"/>
      <c r="E8" s="418"/>
      <c r="F8" s="418"/>
      <c r="G8" s="419"/>
    </row>
    <row r="9" spans="1:7" s="99" customFormat="1" ht="12.75">
      <c r="A9" s="420" t="s">
        <v>98</v>
      </c>
      <c r="B9" s="420"/>
      <c r="C9" s="420"/>
      <c r="D9" s="420"/>
      <c r="E9" s="420"/>
      <c r="F9" s="420"/>
      <c r="G9" s="421"/>
    </row>
    <row r="10" spans="1:7" s="99" customFormat="1" ht="12.75">
      <c r="A10" s="420"/>
      <c r="B10" s="420"/>
      <c r="C10" s="420"/>
      <c r="D10" s="420"/>
      <c r="E10" s="420"/>
      <c r="F10" s="420"/>
      <c r="G10" s="421"/>
    </row>
    <row r="11" spans="1:7" s="99" customFormat="1" ht="12.75">
      <c r="A11" s="420"/>
      <c r="B11" s="420"/>
      <c r="C11" s="420"/>
      <c r="D11" s="420"/>
      <c r="E11" s="420"/>
      <c r="F11" s="420"/>
      <c r="G11" s="421"/>
    </row>
    <row r="12" spans="1:7" s="99" customFormat="1" ht="12.75">
      <c r="A12" s="420"/>
      <c r="B12" s="420"/>
      <c r="C12" s="420"/>
      <c r="D12" s="420"/>
      <c r="E12" s="420"/>
      <c r="F12" s="420"/>
      <c r="G12" s="421"/>
    </row>
    <row r="13" spans="1:7" s="99" customFormat="1" ht="12.75">
      <c r="A13" s="422"/>
      <c r="B13" s="422"/>
      <c r="C13" s="422"/>
      <c r="D13" s="422"/>
      <c r="E13" s="422"/>
      <c r="F13" s="422"/>
      <c r="G13" s="423"/>
    </row>
    <row r="14" spans="1:12" s="22" customFormat="1" ht="15.75" thickBot="1">
      <c r="A14" s="59"/>
      <c r="B14" s="59"/>
      <c r="C14" s="59"/>
      <c r="D14" s="59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226"/>
      <c r="B15" s="226"/>
      <c r="C15" s="444" t="s">
        <v>93</v>
      </c>
      <c r="D15" s="444"/>
      <c r="E15" s="444"/>
      <c r="F15" s="444"/>
      <c r="G15" s="444"/>
      <c r="H15" s="444"/>
      <c r="I15" s="444"/>
      <c r="J15" s="444"/>
      <c r="K15" s="444"/>
      <c r="L15" s="227"/>
      <c r="M15" s="444" t="s">
        <v>91</v>
      </c>
      <c r="N15" s="444"/>
      <c r="O15" s="444"/>
      <c r="P15" s="444"/>
      <c r="Q15" s="444"/>
      <c r="R15" s="444"/>
      <c r="S15" s="444"/>
      <c r="T15" s="444"/>
      <c r="U15" s="44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5" t="s">
        <v>2</v>
      </c>
      <c r="B16" s="445" t="s">
        <v>15</v>
      </c>
      <c r="C16" s="441" t="s">
        <v>21</v>
      </c>
      <c r="D16" s="441"/>
      <c r="E16" s="441"/>
      <c r="F16" s="441"/>
      <c r="G16" s="447"/>
      <c r="H16" s="441" t="s">
        <v>22</v>
      </c>
      <c r="I16" s="441"/>
      <c r="J16" s="441"/>
      <c r="K16" s="441"/>
      <c r="L16" s="227"/>
      <c r="M16" s="441" t="s">
        <v>21</v>
      </c>
      <c r="N16" s="441"/>
      <c r="O16" s="441"/>
      <c r="P16" s="441"/>
      <c r="Q16" s="447"/>
      <c r="R16" s="441" t="s">
        <v>22</v>
      </c>
      <c r="S16" s="441"/>
      <c r="T16" s="441"/>
      <c r="U16" s="44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6"/>
      <c r="B17" s="446"/>
      <c r="C17" s="166">
        <v>2018</v>
      </c>
      <c r="D17" s="166">
        <v>2019</v>
      </c>
      <c r="E17" s="167" t="s">
        <v>52</v>
      </c>
      <c r="F17" s="167" t="s">
        <v>53</v>
      </c>
      <c r="G17" s="228"/>
      <c r="H17" s="208">
        <v>2018</v>
      </c>
      <c r="I17" s="208">
        <v>2019</v>
      </c>
      <c r="J17" s="167" t="s">
        <v>52</v>
      </c>
      <c r="K17" s="167" t="s">
        <v>53</v>
      </c>
      <c r="L17" s="227"/>
      <c r="M17" s="208">
        <v>2018</v>
      </c>
      <c r="N17" s="208">
        <v>2019</v>
      </c>
      <c r="O17" s="167" t="s">
        <v>52</v>
      </c>
      <c r="P17" s="167" t="s">
        <v>53</v>
      </c>
      <c r="Q17" s="228"/>
      <c r="R17" s="208">
        <v>2018</v>
      </c>
      <c r="S17" s="208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48" t="s">
        <v>49</v>
      </c>
      <c r="B18" s="448"/>
      <c r="C18" s="170">
        <v>1587288.745</v>
      </c>
      <c r="D18" s="170">
        <v>2173465.755</v>
      </c>
      <c r="E18" s="171">
        <v>36.92945041325797</v>
      </c>
      <c r="F18" s="171">
        <v>36.92945041325798</v>
      </c>
      <c r="G18" s="170">
        <v>0</v>
      </c>
      <c r="H18" s="170">
        <v>2131286.79</v>
      </c>
      <c r="I18" s="170">
        <v>2647444.558</v>
      </c>
      <c r="J18" s="171">
        <v>24.21812824167131</v>
      </c>
      <c r="K18" s="171">
        <v>24.21812824167131</v>
      </c>
      <c r="L18" s="170">
        <v>0</v>
      </c>
      <c r="M18" s="170">
        <v>4725981.859999999</v>
      </c>
      <c r="N18" s="170">
        <v>5751591.914999999</v>
      </c>
      <c r="O18" s="171">
        <v>21.701523310544403</v>
      </c>
      <c r="P18" s="171">
        <v>21.701523310544406</v>
      </c>
      <c r="Q18" s="170">
        <v>0</v>
      </c>
      <c r="R18" s="170">
        <v>6997925.527000001</v>
      </c>
      <c r="S18" s="170">
        <v>7813328.847</v>
      </c>
      <c r="T18" s="171">
        <v>11.652071986961566</v>
      </c>
      <c r="U18" s="171">
        <v>11.652071986961568</v>
      </c>
    </row>
    <row r="19" spans="1:21" ht="12.75">
      <c r="A19" s="233" t="s">
        <v>23</v>
      </c>
      <c r="B19" s="243" t="s">
        <v>68</v>
      </c>
      <c r="C19" s="173">
        <v>928486.809</v>
      </c>
      <c r="D19" s="173">
        <v>1195011.03</v>
      </c>
      <c r="E19" s="174">
        <v>28.705224287144393</v>
      </c>
      <c r="F19" s="174">
        <v>16.79116177441301</v>
      </c>
      <c r="G19" s="175">
        <v>0</v>
      </c>
      <c r="H19" s="173">
        <v>865960.947</v>
      </c>
      <c r="I19" s="173">
        <v>1065756.534</v>
      </c>
      <c r="J19" s="174">
        <v>23.072124406090566</v>
      </c>
      <c r="K19" s="174">
        <v>9.374411174387278</v>
      </c>
      <c r="L19" s="175">
        <v>0</v>
      </c>
      <c r="M19" s="173">
        <v>2764431.554</v>
      </c>
      <c r="N19" s="173">
        <v>3267026.517</v>
      </c>
      <c r="O19" s="174">
        <v>18.180770736492626</v>
      </c>
      <c r="P19" s="174">
        <v>10.63472052768311</v>
      </c>
      <c r="Q19" s="175">
        <v>0</v>
      </c>
      <c r="R19" s="173">
        <v>2692338.543</v>
      </c>
      <c r="S19" s="173">
        <v>3067107.179</v>
      </c>
      <c r="T19" s="174">
        <v>13.9198184037586</v>
      </c>
      <c r="U19" s="174">
        <v>5.355424754865356</v>
      </c>
    </row>
    <row r="20" spans="1:21" s="26" customFormat="1" ht="12.75">
      <c r="A20" s="244" t="s">
        <v>69</v>
      </c>
      <c r="B20" s="245" t="s">
        <v>70</v>
      </c>
      <c r="C20" s="175">
        <v>16240.845</v>
      </c>
      <c r="D20" s="175">
        <v>15688.109</v>
      </c>
      <c r="E20" s="176">
        <v>-3.4033697138295405</v>
      </c>
      <c r="F20" s="176">
        <v>-0.03482264973787104</v>
      </c>
      <c r="G20" s="175">
        <v>0</v>
      </c>
      <c r="H20" s="175">
        <v>154094.287</v>
      </c>
      <c r="I20" s="175">
        <v>143302.587</v>
      </c>
      <c r="J20" s="176">
        <v>-7.003309603554619</v>
      </c>
      <c r="K20" s="176">
        <v>-0.5063466845773492</v>
      </c>
      <c r="L20" s="175">
        <v>0</v>
      </c>
      <c r="M20" s="175">
        <v>52473.58</v>
      </c>
      <c r="N20" s="175">
        <v>53602.792</v>
      </c>
      <c r="O20" s="176">
        <v>2.151962949735853</v>
      </c>
      <c r="P20" s="176">
        <v>0.023893701530204342</v>
      </c>
      <c r="Q20" s="175">
        <v>0</v>
      </c>
      <c r="R20" s="175">
        <v>572107.2930000001</v>
      </c>
      <c r="S20" s="175">
        <v>606541.7150000001</v>
      </c>
      <c r="T20" s="176">
        <v>6.018874854650735</v>
      </c>
      <c r="U20" s="176">
        <v>0.4920661397030042</v>
      </c>
    </row>
    <row r="21" spans="1:21" ht="12.75">
      <c r="A21" s="233" t="s">
        <v>75</v>
      </c>
      <c r="B21" s="243" t="s">
        <v>71</v>
      </c>
      <c r="C21" s="173">
        <v>241053.946</v>
      </c>
      <c r="D21" s="173">
        <v>562186.755</v>
      </c>
      <c r="E21" s="174">
        <v>133.22030787249588</v>
      </c>
      <c r="F21" s="174">
        <v>20.231530653233477</v>
      </c>
      <c r="G21" s="175">
        <v>0</v>
      </c>
      <c r="H21" s="173">
        <v>1084788.209</v>
      </c>
      <c r="I21" s="173">
        <v>1410375.22</v>
      </c>
      <c r="J21" s="174">
        <v>30.0138781283527</v>
      </c>
      <c r="K21" s="174">
        <v>15.276546193954497</v>
      </c>
      <c r="L21" s="175">
        <v>0</v>
      </c>
      <c r="M21" s="173">
        <v>734278.056</v>
      </c>
      <c r="N21" s="173">
        <v>1208375.608</v>
      </c>
      <c r="O21" s="174">
        <v>64.56648787554124</v>
      </c>
      <c r="P21" s="174">
        <v>10.031726021055867</v>
      </c>
      <c r="Q21" s="175">
        <v>0</v>
      </c>
      <c r="R21" s="173">
        <v>3657001.4910000004</v>
      </c>
      <c r="S21" s="173">
        <v>3847136.41</v>
      </c>
      <c r="T21" s="174">
        <v>5.199202665569813</v>
      </c>
      <c r="U21" s="174">
        <v>2.7170183258796454</v>
      </c>
    </row>
    <row r="22" spans="1:21" ht="24.75" thickBot="1">
      <c r="A22" s="246" t="s">
        <v>72</v>
      </c>
      <c r="B22" s="247" t="s">
        <v>56</v>
      </c>
      <c r="C22" s="177">
        <v>401507.145</v>
      </c>
      <c r="D22" s="177">
        <v>400579.861</v>
      </c>
      <c r="E22" s="178">
        <v>-0.23095080910703336</v>
      </c>
      <c r="F22" s="178">
        <v>-0.05841936465063533</v>
      </c>
      <c r="G22" s="177">
        <v>0</v>
      </c>
      <c r="H22" s="177">
        <v>26443.347</v>
      </c>
      <c r="I22" s="177">
        <v>28010.217</v>
      </c>
      <c r="J22" s="178">
        <v>5.925384558921376</v>
      </c>
      <c r="K22" s="178">
        <v>0.07351755790688305</v>
      </c>
      <c r="L22" s="177">
        <v>0</v>
      </c>
      <c r="M22" s="177">
        <v>1174798.67</v>
      </c>
      <c r="N22" s="177">
        <v>1222586.998</v>
      </c>
      <c r="O22" s="178">
        <v>4.06778873864404</v>
      </c>
      <c r="P22" s="178">
        <v>1.0111830602752248</v>
      </c>
      <c r="Q22" s="177">
        <v>0</v>
      </c>
      <c r="R22" s="177">
        <v>76478.20000000001</v>
      </c>
      <c r="S22" s="177">
        <v>292543.543</v>
      </c>
      <c r="T22" s="178">
        <v>282.5188655067718</v>
      </c>
      <c r="U22" s="178">
        <v>3.087562766513562</v>
      </c>
    </row>
    <row r="23" spans="1:21" ht="12.75">
      <c r="A23" s="8" t="s">
        <v>81</v>
      </c>
      <c r="C23" s="57"/>
      <c r="D23" s="57"/>
      <c r="E23" s="57"/>
      <c r="F23" s="57"/>
      <c r="G23" s="57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24" customFormat="1" ht="12.75">
      <c r="A24" s="8" t="s">
        <v>83</v>
      </c>
      <c r="B24" s="21"/>
      <c r="C24" s="20"/>
      <c r="D24" s="20"/>
      <c r="E24" s="83"/>
      <c r="F24" s="78"/>
      <c r="G24" s="20"/>
      <c r="H24" s="20"/>
      <c r="I24" s="20"/>
      <c r="J24" s="83"/>
      <c r="K24" s="78"/>
      <c r="L24" s="20"/>
      <c r="M24" s="20"/>
      <c r="N24" s="20"/>
      <c r="O24" s="83"/>
      <c r="P24" s="78"/>
      <c r="Q24" s="20"/>
      <c r="R24" s="20"/>
      <c r="S24" s="57"/>
      <c r="T24" s="83"/>
      <c r="U24" s="78"/>
    </row>
    <row r="25" spans="1:21" ht="12.75">
      <c r="A25" s="424"/>
      <c r="B25" s="424"/>
      <c r="C25" s="424"/>
      <c r="D25" s="424"/>
      <c r="E25" s="424"/>
      <c r="F25" s="424"/>
      <c r="J25" s="83"/>
      <c r="K25" s="78"/>
      <c r="O25" s="83"/>
      <c r="P25" s="78"/>
      <c r="T25" s="83"/>
      <c r="U25" s="78"/>
    </row>
    <row r="26" spans="1:21" ht="12.75">
      <c r="A26" s="29"/>
      <c r="B26" s="28"/>
      <c r="E26" s="83"/>
      <c r="F26" s="78"/>
      <c r="J26" s="83"/>
      <c r="K26" s="78"/>
      <c r="O26" s="83"/>
      <c r="P26" s="78"/>
      <c r="T26" s="83"/>
      <c r="U26" s="78"/>
    </row>
    <row r="27" spans="5:21" ht="12.75">
      <c r="E27" s="83"/>
      <c r="F27" s="78"/>
      <c r="J27" s="83"/>
      <c r="K27" s="78"/>
      <c r="O27" s="83"/>
      <c r="P27" s="78"/>
      <c r="T27" s="83"/>
      <c r="U27" s="78"/>
    </row>
    <row r="28" spans="5:21" ht="12.75">
      <c r="E28" s="83"/>
      <c r="F28" s="78"/>
      <c r="J28" s="83"/>
      <c r="K28" s="78"/>
      <c r="O28" s="83"/>
      <c r="P28" s="78"/>
      <c r="T28" s="83"/>
      <c r="U28" s="78"/>
    </row>
  </sheetData>
  <sheetProtection/>
  <mergeCells count="13">
    <mergeCell ref="C16:G16"/>
    <mergeCell ref="A7:G8"/>
    <mergeCell ref="A9:G13"/>
    <mergeCell ref="H16:K16"/>
    <mergeCell ref="M16:Q16"/>
    <mergeCell ref="R16:U16"/>
    <mergeCell ref="A25:F25"/>
    <mergeCell ref="A18:B18"/>
    <mergeCell ref="P1:U7"/>
    <mergeCell ref="C15:K15"/>
    <mergeCell ref="M15:U15"/>
    <mergeCell ref="A16:A17"/>
    <mergeCell ref="B16:B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G16" sqref="G16:J16"/>
    </sheetView>
  </sheetViews>
  <sheetFormatPr defaultColWidth="11.421875" defaultRowHeight="12.75"/>
  <cols>
    <col min="1" max="1" width="22.00390625" style="20" customWidth="1"/>
    <col min="2" max="2" width="16.57421875" style="30" bestFit="1" customWidth="1"/>
    <col min="3" max="3" width="14.8515625" style="31" bestFit="1" customWidth="1"/>
    <col min="4" max="4" width="11.7109375" style="31" bestFit="1" customWidth="1"/>
    <col min="5" max="5" width="12.8515625" style="31" bestFit="1" customWidth="1"/>
    <col min="6" max="6" width="1.421875" style="31" customWidth="1"/>
    <col min="7" max="8" width="16.57421875" style="99" bestFit="1" customWidth="1"/>
    <col min="9" max="9" width="11.7109375" style="99" bestFit="1" customWidth="1"/>
    <col min="10" max="10" width="12.8515625" style="99" bestFit="1" customWidth="1"/>
    <col min="11" max="16384" width="11.421875" style="20" customWidth="1"/>
  </cols>
  <sheetData>
    <row r="1" spans="7:10" ht="12.75">
      <c r="G1" s="145"/>
      <c r="H1" s="145"/>
      <c r="I1" s="145"/>
      <c r="J1" s="145"/>
    </row>
    <row r="2" spans="7:10" ht="12.75">
      <c r="G2" s="145"/>
      <c r="H2" s="145"/>
      <c r="I2" s="145"/>
      <c r="J2" s="145"/>
    </row>
    <row r="3" spans="7:10" ht="12.75">
      <c r="G3" s="145"/>
      <c r="H3" s="145"/>
      <c r="I3" s="145"/>
      <c r="J3" s="145"/>
    </row>
    <row r="4" spans="7:10" ht="12.75">
      <c r="G4" s="145"/>
      <c r="H4" s="145"/>
      <c r="I4" s="145"/>
      <c r="J4" s="145"/>
    </row>
    <row r="5" spans="2:10" s="99" customFormat="1" ht="12.75">
      <c r="B5" s="30"/>
      <c r="C5" s="31"/>
      <c r="D5" s="31"/>
      <c r="E5" s="31"/>
      <c r="F5" s="31"/>
      <c r="G5" s="145"/>
      <c r="H5" s="145"/>
      <c r="I5" s="145"/>
      <c r="J5" s="145"/>
    </row>
    <row r="6" spans="2:10" s="99" customFormat="1" ht="12.75">
      <c r="B6" s="30"/>
      <c r="C6" s="31"/>
      <c r="D6" s="31"/>
      <c r="E6" s="31"/>
      <c r="F6" s="31"/>
      <c r="G6" s="145"/>
      <c r="H6" s="145"/>
      <c r="I6" s="145"/>
      <c r="J6" s="145"/>
    </row>
    <row r="7" spans="1:10" ht="12.75">
      <c r="A7" s="418" t="s">
        <v>58</v>
      </c>
      <c r="B7" s="418"/>
      <c r="C7" s="418"/>
      <c r="D7" s="418"/>
      <c r="E7" s="418"/>
      <c r="F7" s="418"/>
      <c r="G7" s="419"/>
      <c r="H7" s="248"/>
      <c r="I7" s="248"/>
      <c r="J7" s="248"/>
    </row>
    <row r="8" spans="1:10" ht="14.25">
      <c r="A8" s="418"/>
      <c r="B8" s="418"/>
      <c r="C8" s="418"/>
      <c r="D8" s="418"/>
      <c r="E8" s="418"/>
      <c r="F8" s="418"/>
      <c r="G8" s="419"/>
      <c r="H8" s="249"/>
      <c r="I8" s="249"/>
      <c r="J8" s="249"/>
    </row>
    <row r="9" spans="1:10" s="99" customFormat="1" ht="12.75">
      <c r="A9" s="420" t="s">
        <v>99</v>
      </c>
      <c r="B9" s="420"/>
      <c r="C9" s="420"/>
      <c r="D9" s="420"/>
      <c r="E9" s="420"/>
      <c r="F9" s="420"/>
      <c r="G9" s="421"/>
      <c r="H9" s="224"/>
      <c r="I9" s="224"/>
      <c r="J9" s="224"/>
    </row>
    <row r="10" spans="1:10" s="99" customFormat="1" ht="12.75">
      <c r="A10" s="420"/>
      <c r="B10" s="420"/>
      <c r="C10" s="420"/>
      <c r="D10" s="420"/>
      <c r="E10" s="420"/>
      <c r="F10" s="420"/>
      <c r="G10" s="421"/>
      <c r="H10" s="224"/>
      <c r="I10" s="224"/>
      <c r="J10" s="224"/>
    </row>
    <row r="11" spans="1:10" s="99" customFormat="1" ht="12.75">
      <c r="A11" s="420"/>
      <c r="B11" s="420"/>
      <c r="C11" s="420"/>
      <c r="D11" s="420"/>
      <c r="E11" s="420"/>
      <c r="F11" s="420"/>
      <c r="G11" s="421"/>
      <c r="H11" s="224"/>
      <c r="I11" s="224"/>
      <c r="J11" s="224"/>
    </row>
    <row r="12" spans="1:10" s="99" customFormat="1" ht="12.75">
      <c r="A12" s="420"/>
      <c r="B12" s="420"/>
      <c r="C12" s="420"/>
      <c r="D12" s="420"/>
      <c r="E12" s="420"/>
      <c r="F12" s="420"/>
      <c r="G12" s="421"/>
      <c r="H12" s="224"/>
      <c r="I12" s="224"/>
      <c r="J12" s="224"/>
    </row>
    <row r="13" spans="1:10" s="99" customFormat="1" ht="12.75">
      <c r="A13" s="422"/>
      <c r="B13" s="422"/>
      <c r="C13" s="422"/>
      <c r="D13" s="422"/>
      <c r="E13" s="422"/>
      <c r="F13" s="422"/>
      <c r="G13" s="423"/>
      <c r="H13" s="224"/>
      <c r="I13" s="224"/>
      <c r="J13" s="224"/>
    </row>
    <row r="14" spans="1:10" s="99" customFormat="1" ht="12.75">
      <c r="A14" s="250"/>
      <c r="B14" s="251"/>
      <c r="C14" s="251"/>
      <c r="D14" s="251"/>
      <c r="E14" s="251"/>
      <c r="F14" s="251"/>
      <c r="G14" s="251"/>
      <c r="H14" s="251"/>
      <c r="I14" s="251"/>
      <c r="J14" s="251"/>
    </row>
    <row r="15" spans="1:10" ht="13.5" thickBot="1">
      <c r="A15" s="252"/>
      <c r="B15" s="441" t="s">
        <v>93</v>
      </c>
      <c r="C15" s="441"/>
      <c r="D15" s="441"/>
      <c r="E15" s="441"/>
      <c r="F15" s="253"/>
      <c r="G15" s="441" t="s">
        <v>91</v>
      </c>
      <c r="H15" s="441"/>
      <c r="I15" s="441"/>
      <c r="J15" s="441"/>
    </row>
    <row r="16" spans="1:10" ht="13.5" thickBot="1">
      <c r="A16" s="449" t="s">
        <v>30</v>
      </c>
      <c r="B16" s="444" t="s">
        <v>21</v>
      </c>
      <c r="C16" s="444"/>
      <c r="D16" s="444"/>
      <c r="E16" s="444"/>
      <c r="F16" s="254"/>
      <c r="G16" s="444" t="s">
        <v>21</v>
      </c>
      <c r="H16" s="444"/>
      <c r="I16" s="444"/>
      <c r="J16" s="444"/>
    </row>
    <row r="17" spans="1:10" ht="24.75" thickBot="1">
      <c r="A17" s="450"/>
      <c r="B17" s="166">
        <v>2018</v>
      </c>
      <c r="C17" s="166">
        <v>2019</v>
      </c>
      <c r="D17" s="255" t="s">
        <v>52</v>
      </c>
      <c r="E17" s="255" t="s">
        <v>53</v>
      </c>
      <c r="F17" s="255"/>
      <c r="G17" s="208">
        <v>2018</v>
      </c>
      <c r="H17" s="208">
        <v>2019</v>
      </c>
      <c r="I17" s="255" t="s">
        <v>52</v>
      </c>
      <c r="J17" s="255" t="s">
        <v>53</v>
      </c>
    </row>
    <row r="18" spans="1:16" s="26" customFormat="1" ht="12.75">
      <c r="A18" s="250" t="s">
        <v>49</v>
      </c>
      <c r="B18" s="251">
        <v>711743.0484857319</v>
      </c>
      <c r="C18" s="251">
        <v>679164.2092400001</v>
      </c>
      <c r="D18" s="256">
        <v>-4.5773315686110205</v>
      </c>
      <c r="E18" s="256">
        <v>-4.577331568611018</v>
      </c>
      <c r="F18" s="257">
        <v>-1.4210854715202004E-14</v>
      </c>
      <c r="G18" s="251">
        <v>2051843.527215732</v>
      </c>
      <c r="H18" s="251">
        <v>2031035.5982499993</v>
      </c>
      <c r="I18" s="256">
        <v>-1.0141089556652605</v>
      </c>
      <c r="J18" s="256">
        <v>-1.0141089556652656</v>
      </c>
      <c r="K18" s="53"/>
      <c r="L18" s="53"/>
      <c r="M18" s="53"/>
      <c r="N18" s="53"/>
      <c r="O18" s="53"/>
      <c r="P18" s="53"/>
    </row>
    <row r="19" spans="1:16" ht="12.75">
      <c r="A19" s="258"/>
      <c r="B19" s="259"/>
      <c r="C19" s="259"/>
      <c r="D19" s="260"/>
      <c r="E19" s="260"/>
      <c r="F19" s="261"/>
      <c r="G19" s="259"/>
      <c r="H19" s="259"/>
      <c r="I19" s="260"/>
      <c r="J19" s="260"/>
      <c r="K19" s="53"/>
      <c r="L19" s="134"/>
      <c r="M19" s="53"/>
      <c r="N19" s="53"/>
      <c r="O19" s="53"/>
      <c r="P19" s="53"/>
    </row>
    <row r="20" spans="1:16" s="33" customFormat="1" ht="12.75">
      <c r="A20" s="250" t="s">
        <v>153</v>
      </c>
      <c r="B20" s="251">
        <v>106371.38246</v>
      </c>
      <c r="C20" s="251">
        <v>106525.16382000002</v>
      </c>
      <c r="D20" s="256">
        <v>0.14457023726082152</v>
      </c>
      <c r="E20" s="256">
        <v>0.021606303050968542</v>
      </c>
      <c r="F20" s="257">
        <v>0</v>
      </c>
      <c r="G20" s="251">
        <v>318854.95188999997</v>
      </c>
      <c r="H20" s="251">
        <v>308096.5621</v>
      </c>
      <c r="I20" s="256">
        <v>-3.374070161441778</v>
      </c>
      <c r="J20" s="256">
        <v>-0.5243279834597678</v>
      </c>
      <c r="K20" s="134"/>
      <c r="L20" s="53"/>
      <c r="M20" s="53"/>
      <c r="N20" s="53"/>
      <c r="O20" s="53"/>
      <c r="P20" s="53"/>
    </row>
    <row r="21" spans="1:16" s="33" customFormat="1" ht="12.75">
      <c r="A21" s="262" t="s">
        <v>154</v>
      </c>
      <c r="B21" s="263">
        <v>13584.055429999997</v>
      </c>
      <c r="C21" s="263">
        <v>8629.70306</v>
      </c>
      <c r="D21" s="264">
        <v>-36.47182091924074</v>
      </c>
      <c r="E21" s="264">
        <v>-0.6960872158204596</v>
      </c>
      <c r="F21" s="265">
        <v>0</v>
      </c>
      <c r="G21" s="263">
        <v>30247.595909999996</v>
      </c>
      <c r="H21" s="263">
        <v>31204.78446</v>
      </c>
      <c r="I21" s="264">
        <v>3.1645111659388103</v>
      </c>
      <c r="J21" s="264">
        <v>0.04665017274971579</v>
      </c>
      <c r="K21" s="134"/>
      <c r="L21" s="53"/>
      <c r="M21" s="53"/>
      <c r="N21" s="53"/>
      <c r="O21" s="53"/>
      <c r="P21" s="53"/>
    </row>
    <row r="22" spans="1:16" s="34" customFormat="1" ht="12.75">
      <c r="A22" s="266" t="s">
        <v>155</v>
      </c>
      <c r="B22" s="267">
        <v>0</v>
      </c>
      <c r="C22" s="267">
        <v>202.20294</v>
      </c>
      <c r="D22" s="268" t="s">
        <v>138</v>
      </c>
      <c r="E22" s="268">
        <v>0.028409541959025328</v>
      </c>
      <c r="F22" s="269">
        <v>0</v>
      </c>
      <c r="G22" s="267">
        <v>2915.45859</v>
      </c>
      <c r="H22" s="267">
        <v>1064.0683999999999</v>
      </c>
      <c r="I22" s="268">
        <v>-63.50253769167753</v>
      </c>
      <c r="J22" s="268">
        <v>-0.0902305738933349</v>
      </c>
      <c r="K22" s="53"/>
      <c r="L22" s="134"/>
      <c r="M22" s="53"/>
      <c r="N22" s="53"/>
      <c r="O22" s="53"/>
      <c r="P22" s="53"/>
    </row>
    <row r="23" spans="1:16" s="34" customFormat="1" ht="12.75">
      <c r="A23" s="258" t="s">
        <v>156</v>
      </c>
      <c r="B23" s="259">
        <v>7335.528089999999</v>
      </c>
      <c r="C23" s="259">
        <v>6625.83407</v>
      </c>
      <c r="D23" s="260">
        <v>-9.674750219653216</v>
      </c>
      <c r="E23" s="260">
        <v>-0.09971211120500681</v>
      </c>
      <c r="F23" s="261">
        <v>0</v>
      </c>
      <c r="G23" s="259">
        <v>11901.40195</v>
      </c>
      <c r="H23" s="259">
        <v>17571.49597</v>
      </c>
      <c r="I23" s="260">
        <v>47.6422361316853</v>
      </c>
      <c r="J23" s="260">
        <v>0.27634144342839273</v>
      </c>
      <c r="K23" s="53"/>
      <c r="L23" s="53"/>
      <c r="M23" s="53"/>
      <c r="N23" s="53"/>
      <c r="O23" s="53"/>
      <c r="P23" s="53"/>
    </row>
    <row r="24" spans="1:16" s="48" customFormat="1" ht="12.75">
      <c r="A24" s="266" t="s">
        <v>157</v>
      </c>
      <c r="B24" s="267">
        <v>6248.527339999998</v>
      </c>
      <c r="C24" s="267">
        <v>1801.66605</v>
      </c>
      <c r="D24" s="268">
        <v>-71.16654930087893</v>
      </c>
      <c r="E24" s="268">
        <v>-0.6247846465744783</v>
      </c>
      <c r="F24" s="269">
        <v>0</v>
      </c>
      <c r="G24" s="267">
        <v>15430.735369999999</v>
      </c>
      <c r="H24" s="267">
        <v>12569.22009</v>
      </c>
      <c r="I24" s="268">
        <v>-18.544257362894555</v>
      </c>
      <c r="J24" s="268">
        <v>-0.13946069678534206</v>
      </c>
      <c r="K24" s="53"/>
      <c r="L24" s="53"/>
      <c r="M24" s="53"/>
      <c r="N24" s="53"/>
      <c r="O24" s="53"/>
      <c r="P24" s="53"/>
    </row>
    <row r="25" spans="1:16" s="26" customFormat="1" ht="12.75">
      <c r="A25" s="262" t="s">
        <v>158</v>
      </c>
      <c r="B25" s="263">
        <v>92787.32703</v>
      </c>
      <c r="C25" s="263">
        <v>97895.46076000002</v>
      </c>
      <c r="D25" s="264">
        <v>5.505206253380335</v>
      </c>
      <c r="E25" s="264">
        <v>0.7176935188714274</v>
      </c>
      <c r="F25" s="265">
        <v>0</v>
      </c>
      <c r="G25" s="263">
        <v>288607.35597999993</v>
      </c>
      <c r="H25" s="263">
        <v>276891.77764</v>
      </c>
      <c r="I25" s="264">
        <v>-4.059348487573489</v>
      </c>
      <c r="J25" s="264">
        <v>-0.5709781562094813</v>
      </c>
      <c r="K25" s="53"/>
      <c r="L25" s="53"/>
      <c r="M25" s="53"/>
      <c r="N25" s="53"/>
      <c r="O25" s="53"/>
      <c r="P25" s="53"/>
    </row>
    <row r="26" spans="1:16" ht="12.75">
      <c r="A26" s="266" t="s">
        <v>159</v>
      </c>
      <c r="B26" s="267">
        <v>3721.73164</v>
      </c>
      <c r="C26" s="267">
        <v>6827.188580000002</v>
      </c>
      <c r="D26" s="268">
        <v>83.4411838463453</v>
      </c>
      <c r="E26" s="268">
        <v>0.4363171437511069</v>
      </c>
      <c r="F26" s="269">
        <v>0</v>
      </c>
      <c r="G26" s="267">
        <v>12355.73651</v>
      </c>
      <c r="H26" s="267">
        <v>14683.123300000001</v>
      </c>
      <c r="I26" s="268">
        <v>18.83648771658697</v>
      </c>
      <c r="J26" s="268">
        <v>0.11342905826538195</v>
      </c>
      <c r="K26" s="53"/>
      <c r="L26" s="53"/>
      <c r="M26" s="53"/>
      <c r="N26" s="53"/>
      <c r="O26" s="53"/>
      <c r="P26" s="53"/>
    </row>
    <row r="27" spans="1:16" ht="12.75">
      <c r="A27" s="258" t="s">
        <v>160</v>
      </c>
      <c r="B27" s="259">
        <v>6276.840020000002</v>
      </c>
      <c r="C27" s="259">
        <v>3449.239510000001</v>
      </c>
      <c r="D27" s="260">
        <v>-45.04815322662948</v>
      </c>
      <c r="E27" s="260">
        <v>-0.39727827563835844</v>
      </c>
      <c r="F27" s="261">
        <v>0</v>
      </c>
      <c r="G27" s="259">
        <v>22903.13310000001</v>
      </c>
      <c r="H27" s="259">
        <v>12707.612400000005</v>
      </c>
      <c r="I27" s="260">
        <v>-44.515833949373494</v>
      </c>
      <c r="J27" s="260">
        <v>-0.49689562409444094</v>
      </c>
      <c r="K27" s="53"/>
      <c r="L27" s="53"/>
      <c r="M27" s="53"/>
      <c r="N27" s="53"/>
      <c r="O27" s="53"/>
      <c r="P27" s="53"/>
    </row>
    <row r="28" spans="1:16" ht="12.75">
      <c r="A28" s="266" t="s">
        <v>161</v>
      </c>
      <c r="B28" s="267">
        <v>32346.613889999997</v>
      </c>
      <c r="C28" s="267">
        <v>37692.899180000044</v>
      </c>
      <c r="D28" s="268">
        <v>16.528114219871593</v>
      </c>
      <c r="E28" s="268">
        <v>0.7511538470764878</v>
      </c>
      <c r="F28" s="269">
        <v>0</v>
      </c>
      <c r="G28" s="267">
        <v>116410.02682</v>
      </c>
      <c r="H28" s="267">
        <v>114377.32991000003</v>
      </c>
      <c r="I28" s="268">
        <v>-1.7461527718252712</v>
      </c>
      <c r="J28" s="268">
        <v>-0.09906685782995614</v>
      </c>
      <c r="K28" s="53"/>
      <c r="L28" s="53"/>
      <c r="M28" s="53"/>
      <c r="N28" s="53"/>
      <c r="O28" s="53"/>
      <c r="P28" s="53"/>
    </row>
    <row r="29" spans="1:16" ht="12.75">
      <c r="A29" s="258" t="s">
        <v>162</v>
      </c>
      <c r="B29" s="259">
        <v>234.99814</v>
      </c>
      <c r="C29" s="259">
        <v>295.79719</v>
      </c>
      <c r="D29" s="260">
        <v>25.87214094545598</v>
      </c>
      <c r="E29" s="260">
        <v>0.008542275211447858</v>
      </c>
      <c r="F29" s="261">
        <v>0</v>
      </c>
      <c r="G29" s="259">
        <v>538.8134399999999</v>
      </c>
      <c r="H29" s="259">
        <v>725.42508</v>
      </c>
      <c r="I29" s="260">
        <v>34.63381314319109</v>
      </c>
      <c r="J29" s="260">
        <v>0.00909482801806161</v>
      </c>
      <c r="K29" s="53"/>
      <c r="L29" s="53"/>
      <c r="M29" s="53"/>
      <c r="N29" s="53"/>
      <c r="O29" s="53"/>
      <c r="P29" s="53"/>
    </row>
    <row r="30" spans="1:16" ht="12.75">
      <c r="A30" s="266" t="s">
        <v>163</v>
      </c>
      <c r="B30" s="267">
        <v>36195.01883</v>
      </c>
      <c r="C30" s="267">
        <v>36396.01288999997</v>
      </c>
      <c r="D30" s="268">
        <v>0.5553086211779412</v>
      </c>
      <c r="E30" s="268">
        <v>0.02823969414630705</v>
      </c>
      <c r="F30" s="269">
        <v>0</v>
      </c>
      <c r="G30" s="267">
        <v>98106.37193999998</v>
      </c>
      <c r="H30" s="267">
        <v>100709.16724999997</v>
      </c>
      <c r="I30" s="268">
        <v>2.6530339044560813</v>
      </c>
      <c r="J30" s="268">
        <v>0.12685154961752246</v>
      </c>
      <c r="K30" s="53"/>
      <c r="L30" s="53"/>
      <c r="M30" s="53"/>
      <c r="N30" s="53"/>
      <c r="O30" s="53"/>
      <c r="P30" s="53"/>
    </row>
    <row r="31" spans="1:16" ht="12.75">
      <c r="A31" s="258" t="s">
        <v>164</v>
      </c>
      <c r="B31" s="259">
        <v>4270.82404</v>
      </c>
      <c r="C31" s="259">
        <v>6184.379589999997</v>
      </c>
      <c r="D31" s="260">
        <v>44.805300618285294</v>
      </c>
      <c r="E31" s="260">
        <v>0.2688548281674376</v>
      </c>
      <c r="F31" s="261">
        <v>0</v>
      </c>
      <c r="G31" s="259">
        <v>10921.78545</v>
      </c>
      <c r="H31" s="259">
        <v>11778.133889999997</v>
      </c>
      <c r="I31" s="260">
        <v>7.840736699327833</v>
      </c>
      <c r="J31" s="260">
        <v>0.041735562611932085</v>
      </c>
      <c r="K31" s="53"/>
      <c r="L31" s="53"/>
      <c r="M31" s="53"/>
      <c r="N31" s="53"/>
      <c r="O31" s="53"/>
      <c r="P31" s="53"/>
    </row>
    <row r="32" spans="1:16" ht="12.75">
      <c r="A32" s="266" t="s">
        <v>165</v>
      </c>
      <c r="B32" s="267">
        <v>235.29022</v>
      </c>
      <c r="C32" s="267">
        <v>315.28157999999996</v>
      </c>
      <c r="D32" s="268">
        <v>33.99689115850202</v>
      </c>
      <c r="E32" s="268">
        <v>0.011238797508480832</v>
      </c>
      <c r="F32" s="269">
        <v>0</v>
      </c>
      <c r="G32" s="267">
        <v>647.13941</v>
      </c>
      <c r="H32" s="267">
        <v>652.2723000000001</v>
      </c>
      <c r="I32" s="268">
        <v>0.7931660351206293</v>
      </c>
      <c r="J32" s="268">
        <v>0.0002501599138490417</v>
      </c>
      <c r="K32" s="53"/>
      <c r="L32" s="53"/>
      <c r="M32" s="53"/>
      <c r="N32" s="53"/>
      <c r="O32" s="53"/>
      <c r="P32" s="53"/>
    </row>
    <row r="33" spans="1:16" ht="12.75">
      <c r="A33" s="258" t="s">
        <v>166</v>
      </c>
      <c r="B33" s="259">
        <v>5426.00283</v>
      </c>
      <c r="C33" s="259">
        <v>5834.95339</v>
      </c>
      <c r="D33" s="260">
        <v>7.536865954786087</v>
      </c>
      <c r="E33" s="260">
        <v>0.057457612107355574</v>
      </c>
      <c r="F33" s="261">
        <v>0</v>
      </c>
      <c r="G33" s="259">
        <v>12594.327100000002</v>
      </c>
      <c r="H33" s="259">
        <v>16216.583</v>
      </c>
      <c r="I33" s="260">
        <v>28.76101177330861</v>
      </c>
      <c r="J33" s="260">
        <v>0.1765366535973263</v>
      </c>
      <c r="K33" s="53"/>
      <c r="L33" s="53"/>
      <c r="M33" s="53"/>
      <c r="N33" s="53"/>
      <c r="O33" s="53"/>
      <c r="P33" s="53"/>
    </row>
    <row r="34" spans="1:16" ht="12.75">
      <c r="A34" s="266" t="s">
        <v>167</v>
      </c>
      <c r="B34" s="267">
        <v>4080.007419999999</v>
      </c>
      <c r="C34" s="267">
        <v>899.7088500000001</v>
      </c>
      <c r="D34" s="268">
        <v>-77.94835260373128</v>
      </c>
      <c r="E34" s="268">
        <v>-0.446832403458838</v>
      </c>
      <c r="F34" s="269">
        <v>0</v>
      </c>
      <c r="G34" s="267">
        <v>14130.022209999997</v>
      </c>
      <c r="H34" s="267">
        <v>5042.13051</v>
      </c>
      <c r="I34" s="268">
        <v>-64.31618836075417</v>
      </c>
      <c r="J34" s="268">
        <v>-0.44291348630915806</v>
      </c>
      <c r="K34" s="53"/>
      <c r="L34" s="53"/>
      <c r="M34" s="53"/>
      <c r="N34" s="53"/>
      <c r="O34" s="53"/>
      <c r="P34" s="53"/>
    </row>
    <row r="35" spans="1:16" s="99" customFormat="1" ht="12.75">
      <c r="A35" s="258"/>
      <c r="B35" s="259"/>
      <c r="C35" s="259"/>
      <c r="D35" s="260"/>
      <c r="E35" s="260"/>
      <c r="F35" s="261"/>
      <c r="G35" s="259"/>
      <c r="H35" s="259"/>
      <c r="I35" s="260"/>
      <c r="J35" s="260"/>
      <c r="K35" s="53"/>
      <c r="L35" s="53"/>
      <c r="M35" s="53"/>
      <c r="N35" s="53"/>
      <c r="O35" s="53"/>
      <c r="P35" s="53"/>
    </row>
    <row r="36" spans="1:16" ht="12.75">
      <c r="A36" s="266" t="s">
        <v>168</v>
      </c>
      <c r="B36" s="267">
        <v>121480.63330573204</v>
      </c>
      <c r="C36" s="267">
        <v>106285.66336999997</v>
      </c>
      <c r="D36" s="268">
        <v>-12.508141851294674</v>
      </c>
      <c r="E36" s="268">
        <v>-2.134895446897602</v>
      </c>
      <c r="F36" s="269">
        <v>0</v>
      </c>
      <c r="G36" s="267">
        <v>381234.0675857322</v>
      </c>
      <c r="H36" s="267">
        <v>339986.9753899999</v>
      </c>
      <c r="I36" s="268">
        <v>-10.819361568849462</v>
      </c>
      <c r="J36" s="268">
        <v>-2.010245501112988</v>
      </c>
      <c r="K36" s="53"/>
      <c r="L36" s="53"/>
      <c r="M36" s="53"/>
      <c r="N36" s="53"/>
      <c r="O36" s="53"/>
      <c r="P36" s="53"/>
    </row>
    <row r="37" spans="1:16" s="99" customFormat="1" ht="12.75">
      <c r="A37" s="258" t="s">
        <v>169</v>
      </c>
      <c r="B37" s="259">
        <v>480.55265999999995</v>
      </c>
      <c r="C37" s="259">
        <v>66.86266</v>
      </c>
      <c r="D37" s="260">
        <v>-86.08629905409326</v>
      </c>
      <c r="E37" s="260">
        <v>-0.05812350410448625</v>
      </c>
      <c r="F37" s="261">
        <v>0</v>
      </c>
      <c r="G37" s="259">
        <v>539.1402800000001</v>
      </c>
      <c r="H37" s="259">
        <v>106.46074</v>
      </c>
      <c r="I37" s="260">
        <v>-80.25361043326238</v>
      </c>
      <c r="J37" s="260">
        <v>-0.021087355554208778</v>
      </c>
      <c r="K37" s="53"/>
      <c r="L37" s="53"/>
      <c r="M37" s="53"/>
      <c r="N37" s="53"/>
      <c r="O37" s="53"/>
      <c r="P37" s="53"/>
    </row>
    <row r="38" spans="1:16" s="26" customFormat="1" ht="12.75">
      <c r="A38" s="266" t="s">
        <v>170</v>
      </c>
      <c r="B38" s="267">
        <v>3206.3111300000005</v>
      </c>
      <c r="C38" s="267">
        <v>13472.342779999999</v>
      </c>
      <c r="D38" s="268">
        <v>320.18201708328905</v>
      </c>
      <c r="E38" s="268">
        <v>1.4423789135477305</v>
      </c>
      <c r="F38" s="269">
        <v>0</v>
      </c>
      <c r="G38" s="267">
        <v>47341.55158999999</v>
      </c>
      <c r="H38" s="267">
        <v>51576.22725</v>
      </c>
      <c r="I38" s="268">
        <v>8.944944805937682</v>
      </c>
      <c r="J38" s="268">
        <v>0.20638394711054273</v>
      </c>
      <c r="K38" s="53"/>
      <c r="L38" s="53"/>
      <c r="M38" s="53"/>
      <c r="N38" s="53"/>
      <c r="O38" s="53"/>
      <c r="P38" s="53"/>
    </row>
    <row r="39" spans="1:16" s="26" customFormat="1" ht="12.75">
      <c r="A39" s="258"/>
      <c r="B39" s="259"/>
      <c r="C39" s="259"/>
      <c r="D39" s="260"/>
      <c r="E39" s="260"/>
      <c r="F39" s="261"/>
      <c r="G39" s="259"/>
      <c r="H39" s="259"/>
      <c r="I39" s="260"/>
      <c r="J39" s="260"/>
      <c r="K39" s="53"/>
      <c r="L39" s="53"/>
      <c r="M39" s="53"/>
      <c r="N39" s="53"/>
      <c r="O39" s="53"/>
      <c r="P39" s="53"/>
    </row>
    <row r="40" spans="1:16" s="26" customFormat="1" ht="12.75">
      <c r="A40" s="250" t="s">
        <v>171</v>
      </c>
      <c r="B40" s="251">
        <v>113617.19149700002</v>
      </c>
      <c r="C40" s="251">
        <v>113446.51445999999</v>
      </c>
      <c r="D40" s="256">
        <v>-0.15022113709309837</v>
      </c>
      <c r="E40" s="256">
        <v>-0.023980148083378405</v>
      </c>
      <c r="F40" s="257">
        <v>7.712580574192884E-15</v>
      </c>
      <c r="G40" s="251">
        <v>297176.164527</v>
      </c>
      <c r="H40" s="251">
        <v>326617.88071999996</v>
      </c>
      <c r="I40" s="256">
        <v>9.907159357770446</v>
      </c>
      <c r="J40" s="256">
        <v>1.434890906761841</v>
      </c>
      <c r="K40" s="53"/>
      <c r="L40" s="53"/>
      <c r="M40" s="53"/>
      <c r="N40" s="53"/>
      <c r="O40" s="53"/>
      <c r="P40" s="53"/>
    </row>
    <row r="41" spans="1:12" ht="12.75">
      <c r="A41" s="258" t="s">
        <v>172</v>
      </c>
      <c r="B41" s="259">
        <v>35127.9603</v>
      </c>
      <c r="C41" s="259">
        <v>33402.41130999999</v>
      </c>
      <c r="D41" s="260">
        <v>-4.912180995604254</v>
      </c>
      <c r="E41" s="260">
        <v>-0.2424398796266708</v>
      </c>
      <c r="F41" s="261">
        <v>0</v>
      </c>
      <c r="G41" s="259">
        <v>104440.03622000001</v>
      </c>
      <c r="H41" s="259">
        <v>82405.37126999999</v>
      </c>
      <c r="I41" s="260">
        <v>-21.097910099901352</v>
      </c>
      <c r="J41" s="260">
        <v>-1.0738959700255584</v>
      </c>
      <c r="K41" s="53"/>
      <c r="L41" s="53"/>
    </row>
    <row r="42" spans="1:12" ht="12.75">
      <c r="A42" s="266" t="s">
        <v>173</v>
      </c>
      <c r="B42" s="267">
        <v>2876.1246000000006</v>
      </c>
      <c r="C42" s="267">
        <v>2108.06662</v>
      </c>
      <c r="D42" s="268">
        <v>-26.7046142576716</v>
      </c>
      <c r="E42" s="268">
        <v>-0.10791225592355011</v>
      </c>
      <c r="F42" s="269">
        <v>0</v>
      </c>
      <c r="G42" s="267">
        <v>7150.3283900000015</v>
      </c>
      <c r="H42" s="267">
        <v>7468.31306</v>
      </c>
      <c r="I42" s="268">
        <v>4.447133791011781</v>
      </c>
      <c r="J42" s="268">
        <v>0.01549751069134844</v>
      </c>
      <c r="K42" s="53"/>
      <c r="L42" s="53"/>
    </row>
    <row r="43" spans="1:12" ht="12.75">
      <c r="A43" s="258" t="s">
        <v>174</v>
      </c>
      <c r="B43" s="259">
        <v>16250.473850000002</v>
      </c>
      <c r="C43" s="259">
        <v>9550.97586</v>
      </c>
      <c r="D43" s="260">
        <v>-41.22647777436964</v>
      </c>
      <c r="E43" s="260">
        <v>-0.941280424761929</v>
      </c>
      <c r="F43" s="261">
        <v>0</v>
      </c>
      <c r="G43" s="259">
        <v>22907.08255</v>
      </c>
      <c r="H43" s="259">
        <v>26260.924119999996</v>
      </c>
      <c r="I43" s="260">
        <v>14.641068161689574</v>
      </c>
      <c r="J43" s="260">
        <v>0.1634550357039663</v>
      </c>
      <c r="K43" s="53"/>
      <c r="L43" s="53"/>
    </row>
    <row r="44" spans="1:12" ht="12.75">
      <c r="A44" s="266" t="s">
        <v>175</v>
      </c>
      <c r="B44" s="267">
        <v>70.86531</v>
      </c>
      <c r="C44" s="267">
        <v>471.41337</v>
      </c>
      <c r="D44" s="268">
        <v>565.2244518509832</v>
      </c>
      <c r="E44" s="268">
        <v>0.05627705965687835</v>
      </c>
      <c r="F44" s="269">
        <v>0</v>
      </c>
      <c r="G44" s="267">
        <v>1775.20408</v>
      </c>
      <c r="H44" s="267">
        <v>1138.52479</v>
      </c>
      <c r="I44" s="268">
        <v>-35.865132193702486</v>
      </c>
      <c r="J44" s="268">
        <v>-0.03102962197433972</v>
      </c>
      <c r="K44" s="53"/>
      <c r="L44" s="53"/>
    </row>
    <row r="45" spans="1:12" ht="12.75">
      <c r="A45" s="258" t="s">
        <v>176</v>
      </c>
      <c r="B45" s="259">
        <v>0</v>
      </c>
      <c r="C45" s="259">
        <v>9.19903</v>
      </c>
      <c r="D45" s="260" t="s">
        <v>138</v>
      </c>
      <c r="E45" s="260">
        <v>0.001292465029278668</v>
      </c>
      <c r="F45" s="261">
        <v>0</v>
      </c>
      <c r="G45" s="259">
        <v>0.1</v>
      </c>
      <c r="H45" s="259">
        <v>9.19903</v>
      </c>
      <c r="I45" s="260" t="s">
        <v>136</v>
      </c>
      <c r="J45" s="260">
        <v>0.00044345632984728675</v>
      </c>
      <c r="K45" s="53"/>
      <c r="L45" s="53"/>
    </row>
    <row r="46" spans="1:12" ht="12.75">
      <c r="A46" s="266" t="s">
        <v>177</v>
      </c>
      <c r="B46" s="267">
        <v>0</v>
      </c>
      <c r="C46" s="267">
        <v>2.8503499999999997</v>
      </c>
      <c r="D46" s="268" t="s">
        <v>138</v>
      </c>
      <c r="E46" s="268">
        <v>0.00040047458223361066</v>
      </c>
      <c r="F46" s="269">
        <v>0</v>
      </c>
      <c r="G46" s="267">
        <v>0</v>
      </c>
      <c r="H46" s="267">
        <v>9.75498</v>
      </c>
      <c r="I46" s="268" t="s">
        <v>138</v>
      </c>
      <c r="J46" s="268">
        <v>0.0004754251418594823</v>
      </c>
      <c r="K46" s="53"/>
      <c r="L46" s="53"/>
    </row>
    <row r="47" spans="1:12" ht="12.75">
      <c r="A47" s="258" t="s">
        <v>178</v>
      </c>
      <c r="B47" s="259">
        <v>1379.9434899999997</v>
      </c>
      <c r="C47" s="259">
        <v>1155.2988300000002</v>
      </c>
      <c r="D47" s="260">
        <v>-16.279265174836954</v>
      </c>
      <c r="E47" s="260">
        <v>-0.03156260682530615</v>
      </c>
      <c r="F47" s="261">
        <v>0</v>
      </c>
      <c r="G47" s="259">
        <v>2211.5987999999998</v>
      </c>
      <c r="H47" s="259">
        <v>2720.7498200000005</v>
      </c>
      <c r="I47" s="260">
        <v>23.021852788127784</v>
      </c>
      <c r="J47" s="260">
        <v>0.024814320061281557</v>
      </c>
      <c r="K47" s="53"/>
      <c r="L47" s="53"/>
    </row>
    <row r="48" spans="1:12" ht="12.75">
      <c r="A48" s="266" t="s">
        <v>179</v>
      </c>
      <c r="B48" s="267">
        <v>3148.70463999999</v>
      </c>
      <c r="C48" s="267">
        <v>8425.38433000002</v>
      </c>
      <c r="D48" s="268">
        <v>167.58255515512715</v>
      </c>
      <c r="E48" s="268">
        <v>0.7413742503318331</v>
      </c>
      <c r="F48" s="269">
        <v>0</v>
      </c>
      <c r="G48" s="267">
        <v>3244.8091699999895</v>
      </c>
      <c r="H48" s="267">
        <v>12872.45923000003</v>
      </c>
      <c r="I48" s="268">
        <v>296.70928413950674</v>
      </c>
      <c r="J48" s="268">
        <v>0.4692195058881692</v>
      </c>
      <c r="K48" s="53"/>
      <c r="L48" s="53"/>
    </row>
    <row r="49" spans="1:12" ht="12.75">
      <c r="A49" s="258" t="s">
        <v>180</v>
      </c>
      <c r="B49" s="259">
        <v>0.15234</v>
      </c>
      <c r="C49" s="259">
        <v>849.53637</v>
      </c>
      <c r="D49" s="260" t="s">
        <v>136</v>
      </c>
      <c r="E49" s="260">
        <v>0.11933857756771997</v>
      </c>
      <c r="F49" s="261">
        <v>0</v>
      </c>
      <c r="G49" s="259">
        <v>192.17868</v>
      </c>
      <c r="H49" s="259">
        <v>1591.2074599999999</v>
      </c>
      <c r="I49" s="260">
        <v>727.9833434176984</v>
      </c>
      <c r="J49" s="260">
        <v>0.06818398973621663</v>
      </c>
      <c r="K49" s="53"/>
      <c r="L49" s="53"/>
    </row>
    <row r="50" spans="1:12" ht="12.75">
      <c r="A50" s="266" t="s">
        <v>181</v>
      </c>
      <c r="B50" s="267">
        <v>17177.933100000006</v>
      </c>
      <c r="C50" s="267">
        <v>17877.024550000013</v>
      </c>
      <c r="D50" s="268">
        <v>4.06970644215634</v>
      </c>
      <c r="E50" s="268">
        <v>0.0982224486052035</v>
      </c>
      <c r="F50" s="269">
        <v>0</v>
      </c>
      <c r="G50" s="267">
        <v>41397.47896000002</v>
      </c>
      <c r="H50" s="267">
        <v>54331.54206000003</v>
      </c>
      <c r="I50" s="268">
        <v>31.243600878443445</v>
      </c>
      <c r="J50" s="268">
        <v>0.6303630334595253</v>
      </c>
      <c r="K50" s="53"/>
      <c r="L50" s="53"/>
    </row>
    <row r="51" spans="1:12" ht="12.75">
      <c r="A51" s="258" t="s">
        <v>182</v>
      </c>
      <c r="B51" s="259">
        <v>25.53409</v>
      </c>
      <c r="C51" s="259">
        <v>2.34075</v>
      </c>
      <c r="D51" s="260">
        <v>-90.83284346534379</v>
      </c>
      <c r="E51" s="260">
        <v>-0.003258667583665898</v>
      </c>
      <c r="F51" s="261">
        <v>0</v>
      </c>
      <c r="G51" s="259">
        <v>32.98896</v>
      </c>
      <c r="H51" s="259">
        <v>21.104380000000003</v>
      </c>
      <c r="I51" s="260">
        <v>-36.02593109937384</v>
      </c>
      <c r="J51" s="260">
        <v>-0.0005792147326227594</v>
      </c>
      <c r="K51" s="53"/>
      <c r="L51" s="53"/>
    </row>
    <row r="52" spans="1:12" ht="12.75">
      <c r="A52" s="266" t="s">
        <v>183</v>
      </c>
      <c r="B52" s="267">
        <v>243.60525</v>
      </c>
      <c r="C52" s="267">
        <v>219.50462</v>
      </c>
      <c r="D52" s="268">
        <v>-9.893313054624231</v>
      </c>
      <c r="E52" s="268">
        <v>-0.0033861419582917277</v>
      </c>
      <c r="F52" s="269">
        <v>0</v>
      </c>
      <c r="G52" s="267">
        <v>2978.65732</v>
      </c>
      <c r="H52" s="267">
        <v>2260.64968</v>
      </c>
      <c r="I52" s="268">
        <v>-24.10507698146357</v>
      </c>
      <c r="J52" s="268">
        <v>-0.034993294102416604</v>
      </c>
      <c r="K52" s="53"/>
      <c r="L52" s="53"/>
    </row>
    <row r="53" spans="1:12" ht="12.75">
      <c r="A53" s="258" t="s">
        <v>184</v>
      </c>
      <c r="B53" s="259">
        <v>6290.8542</v>
      </c>
      <c r="C53" s="259">
        <v>8856.671029999998</v>
      </c>
      <c r="D53" s="260">
        <v>40.78646155874981</v>
      </c>
      <c r="E53" s="260">
        <v>0.3604976311969464</v>
      </c>
      <c r="F53" s="261">
        <v>0</v>
      </c>
      <c r="G53" s="259">
        <v>20638.854349999998</v>
      </c>
      <c r="H53" s="259">
        <v>25160.11033</v>
      </c>
      <c r="I53" s="260">
        <v>21.906525930786458</v>
      </c>
      <c r="J53" s="260">
        <v>0.2203509146789161</v>
      </c>
      <c r="K53" s="53"/>
      <c r="L53" s="53"/>
    </row>
    <row r="54" spans="1:12" ht="12.75">
      <c r="A54" s="266" t="s">
        <v>185</v>
      </c>
      <c r="B54" s="267">
        <v>441.99109999999996</v>
      </c>
      <c r="C54" s="267">
        <v>165.39806</v>
      </c>
      <c r="D54" s="268">
        <v>-62.57887093201651</v>
      </c>
      <c r="E54" s="268">
        <v>-0.03886136163724608</v>
      </c>
      <c r="F54" s="269">
        <v>0</v>
      </c>
      <c r="G54" s="267">
        <v>1256.28518</v>
      </c>
      <c r="H54" s="267">
        <v>306.13316000000003</v>
      </c>
      <c r="I54" s="268">
        <v>-75.63187364830651</v>
      </c>
      <c r="J54" s="268">
        <v>-0.046307235780757496</v>
      </c>
      <c r="K54" s="53"/>
      <c r="L54" s="53"/>
    </row>
    <row r="55" spans="1:12" ht="12.75">
      <c r="A55" s="258" t="s">
        <v>186</v>
      </c>
      <c r="B55" s="259">
        <v>53.82174</v>
      </c>
      <c r="C55" s="259">
        <v>141.18094</v>
      </c>
      <c r="D55" s="260">
        <v>162.31210659484438</v>
      </c>
      <c r="E55" s="260">
        <v>0.012273980081134754</v>
      </c>
      <c r="F55" s="261">
        <v>0</v>
      </c>
      <c r="G55" s="259">
        <v>167.90619999999998</v>
      </c>
      <c r="H55" s="259">
        <v>867.89802</v>
      </c>
      <c r="I55" s="260">
        <v>416.894563750475</v>
      </c>
      <c r="J55" s="260">
        <v>0.03411526321160856</v>
      </c>
      <c r="K55" s="53"/>
      <c r="L55" s="53"/>
    </row>
    <row r="56" spans="1:12" ht="12.75">
      <c r="A56" s="266" t="s">
        <v>187</v>
      </c>
      <c r="B56" s="267">
        <v>942.0898699999999</v>
      </c>
      <c r="C56" s="267">
        <v>2308.5522600000004</v>
      </c>
      <c r="D56" s="268">
        <v>145.04586383037963</v>
      </c>
      <c r="E56" s="268">
        <v>0.1919881610234502</v>
      </c>
      <c r="F56" s="269">
        <v>0</v>
      </c>
      <c r="G56" s="267">
        <v>3912.6594299999997</v>
      </c>
      <c r="H56" s="267">
        <v>4075.28828</v>
      </c>
      <c r="I56" s="268">
        <v>4.156478551469545</v>
      </c>
      <c r="J56" s="268">
        <v>0.007925986940177708</v>
      </c>
      <c r="K56" s="53"/>
      <c r="L56" s="53"/>
    </row>
    <row r="57" spans="1:12" ht="12.75">
      <c r="A57" s="258" t="s">
        <v>188</v>
      </c>
      <c r="B57" s="259">
        <v>14362.260127000005</v>
      </c>
      <c r="C57" s="259">
        <v>7954.221959999997</v>
      </c>
      <c r="D57" s="260">
        <v>-44.61719889722205</v>
      </c>
      <c r="E57" s="260">
        <v>-0.9003302779891454</v>
      </c>
      <c r="F57" s="261">
        <v>0</v>
      </c>
      <c r="G57" s="259">
        <v>35658.966657000004</v>
      </c>
      <c r="H57" s="259">
        <v>39905.46762999999</v>
      </c>
      <c r="I57" s="260">
        <v>11.908648430131619</v>
      </c>
      <c r="J57" s="260">
        <v>0.2069602733675466</v>
      </c>
      <c r="K57" s="53"/>
      <c r="L57" s="53"/>
    </row>
    <row r="58" spans="1:12" ht="12.75">
      <c r="A58" s="266" t="s">
        <v>189</v>
      </c>
      <c r="B58" s="267">
        <v>0.1</v>
      </c>
      <c r="C58" s="267">
        <v>4.05532</v>
      </c>
      <c r="D58" s="268" t="s">
        <v>136</v>
      </c>
      <c r="E58" s="268">
        <v>0.0005557230251022663</v>
      </c>
      <c r="F58" s="269">
        <v>0</v>
      </c>
      <c r="G58" s="267">
        <v>13.513729999999999</v>
      </c>
      <c r="H58" s="267">
        <v>4.15532</v>
      </c>
      <c r="I58" s="268">
        <v>-69.25112459698396</v>
      </c>
      <c r="J58" s="268">
        <v>-0.00045609764467269005</v>
      </c>
      <c r="K58" s="53"/>
      <c r="L58" s="53"/>
    </row>
    <row r="59" spans="1:12" ht="12.75">
      <c r="A59" s="258" t="s">
        <v>190</v>
      </c>
      <c r="B59" s="259">
        <v>55.58133</v>
      </c>
      <c r="C59" s="259">
        <v>34.01636</v>
      </c>
      <c r="D59" s="260">
        <v>-38.79894561717037</v>
      </c>
      <c r="E59" s="260">
        <v>-0.00302988136601833</v>
      </c>
      <c r="F59" s="261">
        <v>0</v>
      </c>
      <c r="G59" s="259">
        <v>130.29525999999998</v>
      </c>
      <c r="H59" s="259">
        <v>118.61088000000001</v>
      </c>
      <c r="I59" s="260">
        <v>-8.967617087528733</v>
      </c>
      <c r="J59" s="260">
        <v>-0.000569457653325798</v>
      </c>
      <c r="K59" s="53"/>
      <c r="L59" s="53"/>
    </row>
    <row r="60" spans="1:12" ht="12.75">
      <c r="A60" s="266" t="s">
        <v>191</v>
      </c>
      <c r="B60" s="267">
        <v>35.91525</v>
      </c>
      <c r="C60" s="267">
        <v>0</v>
      </c>
      <c r="D60" s="268">
        <v>-100</v>
      </c>
      <c r="E60" s="268">
        <v>-0.005046097756263506</v>
      </c>
      <c r="F60" s="269">
        <v>0</v>
      </c>
      <c r="G60" s="267">
        <v>293.09512</v>
      </c>
      <c r="H60" s="267">
        <v>3.7586999999999997</v>
      </c>
      <c r="I60" s="268">
        <v>-98.71758356126844</v>
      </c>
      <c r="J60" s="268">
        <v>-0.014101290676517506</v>
      </c>
      <c r="K60" s="53"/>
      <c r="L60" s="53"/>
    </row>
    <row r="61" spans="1:12" ht="12.75">
      <c r="A61" s="258" t="s">
        <v>192</v>
      </c>
      <c r="B61" s="259">
        <v>0</v>
      </c>
      <c r="C61" s="259">
        <v>65.33935</v>
      </c>
      <c r="D61" s="260" t="s">
        <v>138</v>
      </c>
      <c r="E61" s="260">
        <v>0.009180188010127061</v>
      </c>
      <c r="F61" s="261">
        <v>0</v>
      </c>
      <c r="G61" s="259">
        <v>0</v>
      </c>
      <c r="H61" s="259">
        <v>65.33935</v>
      </c>
      <c r="I61" s="260" t="s">
        <v>138</v>
      </c>
      <c r="J61" s="260">
        <v>0.0031844216741352994</v>
      </c>
      <c r="K61" s="53"/>
      <c r="L61" s="53"/>
    </row>
    <row r="62" spans="1:12" ht="12.75">
      <c r="A62" s="266" t="s">
        <v>193</v>
      </c>
      <c r="B62" s="267">
        <v>3437.48405</v>
      </c>
      <c r="C62" s="267">
        <v>5754.90274</v>
      </c>
      <c r="D62" s="268">
        <v>67.41612924720334</v>
      </c>
      <c r="E62" s="268">
        <v>0.32559765703794674</v>
      </c>
      <c r="F62" s="269">
        <v>0</v>
      </c>
      <c r="G62" s="267">
        <v>9680.92106</v>
      </c>
      <c r="H62" s="267">
        <v>10669.76425</v>
      </c>
      <c r="I62" s="268">
        <v>10.214350306870479</v>
      </c>
      <c r="J62" s="268">
        <v>0.048192914171277926</v>
      </c>
      <c r="K62" s="53"/>
      <c r="L62" s="53"/>
    </row>
    <row r="63" spans="1:12" ht="12.75">
      <c r="A63" s="258" t="s">
        <v>194</v>
      </c>
      <c r="B63" s="259">
        <v>1511.9184</v>
      </c>
      <c r="C63" s="259">
        <v>980.22751</v>
      </c>
      <c r="D63" s="260">
        <v>-35.1666392842365</v>
      </c>
      <c r="E63" s="260">
        <v>-0.07470264600844338</v>
      </c>
      <c r="F63" s="261">
        <v>0</v>
      </c>
      <c r="G63" s="259">
        <v>6564.80273</v>
      </c>
      <c r="H63" s="259">
        <v>7016.1761</v>
      </c>
      <c r="I63" s="260">
        <v>6.875657785378708</v>
      </c>
      <c r="J63" s="260">
        <v>0.021998430387744742</v>
      </c>
      <c r="K63" s="53"/>
      <c r="L63" s="53"/>
    </row>
    <row r="64" spans="1:12" ht="12.75">
      <c r="A64" s="266" t="s">
        <v>195</v>
      </c>
      <c r="B64" s="267">
        <v>777.3903999999999</v>
      </c>
      <c r="C64" s="267">
        <v>772.0913099999999</v>
      </c>
      <c r="D64" s="268">
        <v>-0.68165107261422</v>
      </c>
      <c r="E64" s="268">
        <v>-0.0007445229020886174</v>
      </c>
      <c r="F64" s="269">
        <v>0</v>
      </c>
      <c r="G64" s="267">
        <v>1327.21455</v>
      </c>
      <c r="H64" s="267">
        <v>1608.94958</v>
      </c>
      <c r="I64" s="268">
        <v>21.227542299020175</v>
      </c>
      <c r="J64" s="268">
        <v>0.013730824317890517</v>
      </c>
      <c r="K64" s="53"/>
      <c r="L64" s="53"/>
    </row>
    <row r="65" spans="1:12" ht="12.75">
      <c r="A65" s="258" t="s">
        <v>196</v>
      </c>
      <c r="B65" s="259">
        <v>7380.839029999999</v>
      </c>
      <c r="C65" s="259">
        <v>9568.890100000002</v>
      </c>
      <c r="D65" s="260">
        <v>29.645018149108758</v>
      </c>
      <c r="E65" s="260">
        <v>0.30742148794500873</v>
      </c>
      <c r="F65" s="261">
        <v>0</v>
      </c>
      <c r="G65" s="259">
        <v>25668.508579999998</v>
      </c>
      <c r="H65" s="259">
        <v>32039.389169999995</v>
      </c>
      <c r="I65" s="260">
        <v>24.81983154628611</v>
      </c>
      <c r="J65" s="260">
        <v>0.310495440100397</v>
      </c>
      <c r="K65" s="53"/>
      <c r="L65" s="53"/>
    </row>
    <row r="66" spans="1:12" ht="12.75">
      <c r="A66" s="266" t="s">
        <v>197</v>
      </c>
      <c r="B66" s="267">
        <v>159.6734</v>
      </c>
      <c r="C66" s="267">
        <v>152.25783</v>
      </c>
      <c r="D66" s="268">
        <v>-4.644211246206309</v>
      </c>
      <c r="E66" s="268">
        <v>-0.0010418886444731655</v>
      </c>
      <c r="F66" s="269">
        <v>0</v>
      </c>
      <c r="G66" s="267">
        <v>356.73125</v>
      </c>
      <c r="H66" s="267">
        <v>704.04078</v>
      </c>
      <c r="I66" s="268">
        <v>97.35887450286455</v>
      </c>
      <c r="J66" s="268">
        <v>0.016926706417583648</v>
      </c>
      <c r="K66" s="53"/>
      <c r="L66" s="53"/>
    </row>
    <row r="67" spans="1:12" ht="12.75">
      <c r="A67" s="258" t="s">
        <v>198</v>
      </c>
      <c r="B67" s="259">
        <v>375.57394</v>
      </c>
      <c r="C67" s="259">
        <v>1892.91307</v>
      </c>
      <c r="D67" s="260">
        <v>404.0054349883808</v>
      </c>
      <c r="E67" s="260">
        <v>0.21318636454942738</v>
      </c>
      <c r="F67" s="261">
        <v>0</v>
      </c>
      <c r="G67" s="259">
        <v>2604.8937099999994</v>
      </c>
      <c r="H67" s="259">
        <v>5221.55053</v>
      </c>
      <c r="I67" s="260">
        <v>100.45157735054002</v>
      </c>
      <c r="J67" s="260">
        <v>0.12752711331505368</v>
      </c>
      <c r="K67" s="53"/>
      <c r="L67" s="53"/>
    </row>
    <row r="68" spans="1:12" ht="12.75">
      <c r="A68" s="266" t="s">
        <v>199</v>
      </c>
      <c r="B68" s="267">
        <v>1490.4016900000001</v>
      </c>
      <c r="C68" s="267">
        <v>721.7906299999999</v>
      </c>
      <c r="D68" s="268">
        <v>-51.57073191456192</v>
      </c>
      <c r="E68" s="268">
        <v>-0.10798996374256943</v>
      </c>
      <c r="F68" s="269">
        <v>0</v>
      </c>
      <c r="G68" s="267">
        <v>2571.05359</v>
      </c>
      <c r="H68" s="267">
        <v>7761.448760000001</v>
      </c>
      <c r="I68" s="268">
        <v>201.87814015965344</v>
      </c>
      <c r="J68" s="268">
        <v>0.2529625237575087</v>
      </c>
      <c r="K68" s="53"/>
      <c r="L68" s="53"/>
    </row>
    <row r="69" spans="1:12" ht="12.75">
      <c r="A69" s="258"/>
      <c r="B69" s="259"/>
      <c r="C69" s="259"/>
      <c r="D69" s="260"/>
      <c r="E69" s="260"/>
      <c r="F69" s="261"/>
      <c r="G69" s="259"/>
      <c r="H69" s="259"/>
      <c r="I69" s="260"/>
      <c r="J69" s="260"/>
      <c r="K69" s="53"/>
      <c r="L69" s="53"/>
    </row>
    <row r="70" spans="1:15" ht="12.75">
      <c r="A70" s="266" t="s">
        <v>200</v>
      </c>
      <c r="B70" s="267">
        <v>16342.436939999996</v>
      </c>
      <c r="C70" s="267">
        <v>18544.94309</v>
      </c>
      <c r="D70" s="268">
        <v>13.477219817866427</v>
      </c>
      <c r="E70" s="268">
        <v>0.3094524287502271</v>
      </c>
      <c r="F70" s="269">
        <v>0</v>
      </c>
      <c r="G70" s="267">
        <v>43115.47511999999</v>
      </c>
      <c r="H70" s="267">
        <v>51401.14405</v>
      </c>
      <c r="I70" s="268">
        <v>19.217389827989017</v>
      </c>
      <c r="J70" s="268">
        <v>0.4038158280638159</v>
      </c>
      <c r="K70" s="53"/>
      <c r="L70" s="53"/>
      <c r="M70" s="57"/>
      <c r="N70" s="57"/>
      <c r="O70" s="57"/>
    </row>
    <row r="71" spans="1:15" ht="12.75">
      <c r="A71" s="258" t="s">
        <v>201</v>
      </c>
      <c r="B71" s="259">
        <v>169932.01236300002</v>
      </c>
      <c r="C71" s="259">
        <v>214381.43403999993</v>
      </c>
      <c r="D71" s="260">
        <v>26.1571796031282</v>
      </c>
      <c r="E71" s="260">
        <v>6.245150096171398</v>
      </c>
      <c r="F71" s="261">
        <v>0</v>
      </c>
      <c r="G71" s="259">
        <v>544824.6701029997</v>
      </c>
      <c r="H71" s="259">
        <v>625288.3277399996</v>
      </c>
      <c r="I71" s="260">
        <v>14.768725069257282</v>
      </c>
      <c r="J71" s="260">
        <v>3.9215299105281125</v>
      </c>
      <c r="K71" s="53"/>
      <c r="L71" s="53"/>
      <c r="M71" s="57"/>
      <c r="N71" s="57"/>
      <c r="O71" s="57"/>
    </row>
    <row r="72" spans="1:15" ht="12.75">
      <c r="A72" s="266" t="s">
        <v>202</v>
      </c>
      <c r="B72" s="267">
        <v>573.11504</v>
      </c>
      <c r="C72" s="267">
        <v>850.2255200000001</v>
      </c>
      <c r="D72" s="268">
        <v>48.35163285891084</v>
      </c>
      <c r="E72" s="268">
        <v>0.03893406203117348</v>
      </c>
      <c r="F72" s="269">
        <v>0</v>
      </c>
      <c r="G72" s="267">
        <v>1879.4630799999998</v>
      </c>
      <c r="H72" s="267">
        <v>1542.7673</v>
      </c>
      <c r="I72" s="268">
        <v>-17.91446629534217</v>
      </c>
      <c r="J72" s="268">
        <v>-0.016409427694366256</v>
      </c>
      <c r="K72" s="53"/>
      <c r="L72" s="53"/>
      <c r="M72" s="57"/>
      <c r="N72" s="57"/>
      <c r="O72" s="57"/>
    </row>
    <row r="73" spans="1:15" ht="12.75">
      <c r="A73" s="258" t="s">
        <v>203</v>
      </c>
      <c r="B73" s="259">
        <v>76.86697</v>
      </c>
      <c r="C73" s="259">
        <v>50.55961</v>
      </c>
      <c r="D73" s="260">
        <v>-34.224531030688475</v>
      </c>
      <c r="E73" s="260">
        <v>-0.0036961878385704215</v>
      </c>
      <c r="F73" s="261">
        <v>0</v>
      </c>
      <c r="G73" s="259">
        <v>491.6891800000001</v>
      </c>
      <c r="H73" s="259">
        <v>283.92215000000004</v>
      </c>
      <c r="I73" s="260">
        <v>-42.25576613257994</v>
      </c>
      <c r="J73" s="260">
        <v>-0.010125871063956394</v>
      </c>
      <c r="K73" s="53"/>
      <c r="L73" s="53"/>
      <c r="M73" s="57"/>
      <c r="N73" s="57"/>
      <c r="O73" s="57"/>
    </row>
    <row r="74" spans="1:15" ht="12.75">
      <c r="A74" s="266" t="s">
        <v>204</v>
      </c>
      <c r="B74" s="267">
        <v>6454.941139999999</v>
      </c>
      <c r="C74" s="267">
        <v>5548.2711899999995</v>
      </c>
      <c r="D74" s="268">
        <v>-14.046138149603626</v>
      </c>
      <c r="E74" s="268">
        <v>-0.12738725751224178</v>
      </c>
      <c r="F74" s="269">
        <v>0</v>
      </c>
      <c r="G74" s="267">
        <v>14068.19024</v>
      </c>
      <c r="H74" s="267">
        <v>15796.792680000002</v>
      </c>
      <c r="I74" s="268">
        <v>12.287312088551916</v>
      </c>
      <c r="J74" s="268">
        <v>0.08424630909091027</v>
      </c>
      <c r="K74" s="53"/>
      <c r="L74" s="53"/>
      <c r="M74" s="57"/>
      <c r="N74" s="57"/>
      <c r="O74" s="57"/>
    </row>
    <row r="75" spans="1:15" ht="12.75">
      <c r="A75" s="258" t="s">
        <v>205</v>
      </c>
      <c r="B75" s="259">
        <v>22644.742629999982</v>
      </c>
      <c r="C75" s="259">
        <v>25816.993319999983</v>
      </c>
      <c r="D75" s="260">
        <v>14.008773435107935</v>
      </c>
      <c r="E75" s="260">
        <v>0.44570167516902565</v>
      </c>
      <c r="F75" s="261">
        <v>0</v>
      </c>
      <c r="G75" s="259">
        <v>72803.76797999998</v>
      </c>
      <c r="H75" s="259">
        <v>62434.809009999975</v>
      </c>
      <c r="I75" s="260">
        <v>-14.242338353762774</v>
      </c>
      <c r="J75" s="260">
        <v>-0.5053484260600638</v>
      </c>
      <c r="K75" s="53"/>
      <c r="L75" s="53"/>
      <c r="M75" s="57"/>
      <c r="N75" s="57"/>
      <c r="O75" s="57"/>
    </row>
    <row r="76" spans="1:15" ht="12.75">
      <c r="A76" s="266" t="s">
        <v>206</v>
      </c>
      <c r="B76" s="267">
        <v>0</v>
      </c>
      <c r="C76" s="267">
        <v>0</v>
      </c>
      <c r="D76" s="268" t="s">
        <v>138</v>
      </c>
      <c r="E76" s="268">
        <v>0</v>
      </c>
      <c r="F76" s="269">
        <v>0</v>
      </c>
      <c r="G76" s="267">
        <v>0.09057</v>
      </c>
      <c r="H76" s="267">
        <v>0</v>
      </c>
      <c r="I76" s="268">
        <v>-100</v>
      </c>
      <c r="J76" s="268">
        <v>-4.414079280348428E-06</v>
      </c>
      <c r="K76" s="53"/>
      <c r="L76" s="53"/>
      <c r="M76" s="57"/>
      <c r="N76" s="57"/>
      <c r="O76" s="57"/>
    </row>
    <row r="77" spans="1:15" ht="12.75">
      <c r="A77" s="258" t="s">
        <v>207</v>
      </c>
      <c r="B77" s="259">
        <v>0</v>
      </c>
      <c r="C77" s="259">
        <v>0</v>
      </c>
      <c r="D77" s="260" t="s">
        <v>138</v>
      </c>
      <c r="E77" s="260">
        <v>0</v>
      </c>
      <c r="F77" s="261">
        <v>0</v>
      </c>
      <c r="G77" s="259">
        <v>0</v>
      </c>
      <c r="H77" s="259">
        <v>0</v>
      </c>
      <c r="I77" s="260" t="s">
        <v>138</v>
      </c>
      <c r="J77" s="260">
        <v>0</v>
      </c>
      <c r="K77" s="53"/>
      <c r="L77" s="53"/>
      <c r="M77" s="57"/>
      <c r="N77" s="57"/>
      <c r="O77" s="57"/>
    </row>
    <row r="78" spans="1:15" ht="12.75">
      <c r="A78" s="266" t="s">
        <v>208</v>
      </c>
      <c r="B78" s="267">
        <v>1280.9694999999997</v>
      </c>
      <c r="C78" s="267">
        <v>4411.32051</v>
      </c>
      <c r="D78" s="268">
        <v>244.37357876202364</v>
      </c>
      <c r="E78" s="268">
        <v>0.4398147641427583</v>
      </c>
      <c r="F78" s="269">
        <v>0</v>
      </c>
      <c r="G78" s="267">
        <v>7980.750940000002</v>
      </c>
      <c r="H78" s="267">
        <v>8465.61406</v>
      </c>
      <c r="I78" s="268">
        <v>6.07540723479838</v>
      </c>
      <c r="J78" s="268">
        <v>0.02363060894111836</v>
      </c>
      <c r="K78" s="53"/>
      <c r="L78" s="53"/>
      <c r="M78" s="57"/>
      <c r="N78" s="57"/>
      <c r="O78" s="57"/>
    </row>
    <row r="79" spans="1:15" ht="12.75">
      <c r="A79" s="258" t="s">
        <v>209</v>
      </c>
      <c r="B79" s="259">
        <v>2353.2102400000012</v>
      </c>
      <c r="C79" s="259">
        <v>1777.8655500000002</v>
      </c>
      <c r="D79" s="260">
        <v>-24.449353492529447</v>
      </c>
      <c r="E79" s="260">
        <v>-0.08083601114532482</v>
      </c>
      <c r="F79" s="261">
        <v>0</v>
      </c>
      <c r="G79" s="259">
        <v>6537.651930000002</v>
      </c>
      <c r="H79" s="259">
        <v>4770.7420600000005</v>
      </c>
      <c r="I79" s="260">
        <v>-27.026673933067592</v>
      </c>
      <c r="J79" s="260">
        <v>-0.0861132852755895</v>
      </c>
      <c r="K79" s="53"/>
      <c r="L79" s="53"/>
      <c r="M79" s="57"/>
      <c r="N79" s="57"/>
      <c r="O79" s="57"/>
    </row>
    <row r="80" spans="1:15" ht="12.75">
      <c r="A80" s="266" t="s">
        <v>210</v>
      </c>
      <c r="B80" s="267">
        <v>501.65882</v>
      </c>
      <c r="C80" s="267">
        <v>2381.80887</v>
      </c>
      <c r="D80" s="268">
        <v>374.78660297450756</v>
      </c>
      <c r="E80" s="268">
        <v>0.2641613506447461</v>
      </c>
      <c r="F80" s="269">
        <v>0</v>
      </c>
      <c r="G80" s="267">
        <v>3150.0324699999996</v>
      </c>
      <c r="H80" s="267">
        <v>5182.08683</v>
      </c>
      <c r="I80" s="268">
        <v>64.50899726757422</v>
      </c>
      <c r="J80" s="268">
        <v>0.09903554208918725</v>
      </c>
      <c r="K80" s="53"/>
      <c r="L80" s="53"/>
      <c r="M80" s="57"/>
      <c r="N80" s="57"/>
      <c r="O80" s="57"/>
    </row>
    <row r="81" spans="1:15" ht="12.75">
      <c r="A81" s="258" t="s">
        <v>211</v>
      </c>
      <c r="B81" s="259">
        <v>641.3928199999999</v>
      </c>
      <c r="C81" s="259">
        <v>307.36829</v>
      </c>
      <c r="D81" s="260">
        <v>-52.07799644529854</v>
      </c>
      <c r="E81" s="260">
        <v>-0.046930494187565786</v>
      </c>
      <c r="F81" s="261">
        <v>0</v>
      </c>
      <c r="G81" s="259">
        <v>2025.6115099999997</v>
      </c>
      <c r="H81" s="259">
        <v>1934.9349300000001</v>
      </c>
      <c r="I81" s="260">
        <v>-4.476503986689906</v>
      </c>
      <c r="J81" s="260">
        <v>-0.0044192736335525555</v>
      </c>
      <c r="K81" s="53"/>
      <c r="L81" s="53"/>
      <c r="M81" s="57"/>
      <c r="N81" s="57"/>
      <c r="O81" s="57"/>
    </row>
    <row r="82" spans="1:15" ht="12.75">
      <c r="A82" s="266" t="s">
        <v>212</v>
      </c>
      <c r="B82" s="267">
        <v>569.96955</v>
      </c>
      <c r="C82" s="267">
        <v>723.9746700000001</v>
      </c>
      <c r="D82" s="268">
        <v>27.01988553599046</v>
      </c>
      <c r="E82" s="268">
        <v>0.02163774136293335</v>
      </c>
      <c r="F82" s="269">
        <v>0</v>
      </c>
      <c r="G82" s="267">
        <v>1211.94199</v>
      </c>
      <c r="H82" s="267">
        <v>1376.87292</v>
      </c>
      <c r="I82" s="268">
        <v>13.60881390040789</v>
      </c>
      <c r="J82" s="268">
        <v>0.008038182630027566</v>
      </c>
      <c r="K82" s="53"/>
      <c r="L82" s="53"/>
      <c r="M82" s="57"/>
      <c r="N82" s="57"/>
      <c r="O82" s="57"/>
    </row>
    <row r="83" spans="1:15" ht="12.75">
      <c r="A83" s="258" t="s">
        <v>213</v>
      </c>
      <c r="B83" s="259">
        <v>8215.15904</v>
      </c>
      <c r="C83" s="259">
        <v>7249.152099999998</v>
      </c>
      <c r="D83" s="260">
        <v>-11.758834312232636</v>
      </c>
      <c r="E83" s="260">
        <v>-0.1357241130848033</v>
      </c>
      <c r="F83" s="261">
        <v>0</v>
      </c>
      <c r="G83" s="259">
        <v>38034.023030000004</v>
      </c>
      <c r="H83" s="259">
        <v>37772.97471</v>
      </c>
      <c r="I83" s="260">
        <v>-0.6863547403178849</v>
      </c>
      <c r="J83" s="260">
        <v>-0.012722623169722507</v>
      </c>
      <c r="K83" s="53"/>
      <c r="L83" s="53"/>
      <c r="M83" s="57"/>
      <c r="N83" s="57"/>
      <c r="O83" s="57"/>
    </row>
    <row r="84" spans="1:15" ht="12.75">
      <c r="A84" s="266" t="s">
        <v>214</v>
      </c>
      <c r="B84" s="267">
        <v>32073.66802</v>
      </c>
      <c r="C84" s="267">
        <v>513.55757</v>
      </c>
      <c r="D84" s="268">
        <v>-98.39881871421827</v>
      </c>
      <c r="E84" s="268">
        <v>-4.4342000272634445</v>
      </c>
      <c r="F84" s="269">
        <v>0</v>
      </c>
      <c r="G84" s="267">
        <v>39762.2803</v>
      </c>
      <c r="H84" s="267">
        <v>1117.90545</v>
      </c>
      <c r="I84" s="268">
        <v>-97.1885278169019</v>
      </c>
      <c r="J84" s="268">
        <v>-1.8833977512134579</v>
      </c>
      <c r="K84" s="53"/>
      <c r="L84" s="53"/>
      <c r="M84" s="57"/>
      <c r="N84" s="57"/>
      <c r="O84" s="57"/>
    </row>
    <row r="85" spans="1:15" ht="12.75">
      <c r="A85" s="258"/>
      <c r="B85" s="259"/>
      <c r="C85" s="259"/>
      <c r="D85" s="260"/>
      <c r="E85" s="260"/>
      <c r="F85" s="261"/>
      <c r="G85" s="259"/>
      <c r="H85" s="259"/>
      <c r="I85" s="260"/>
      <c r="J85" s="260"/>
      <c r="K85" s="107"/>
      <c r="L85" s="57"/>
      <c r="M85" s="57"/>
      <c r="N85" s="57"/>
      <c r="O85" s="57"/>
    </row>
    <row r="86" spans="1:15" ht="13.5" thickBot="1">
      <c r="A86" s="270" t="s">
        <v>215</v>
      </c>
      <c r="B86" s="271">
        <v>104926.83435999986</v>
      </c>
      <c r="C86" s="271">
        <v>56810.18782000005</v>
      </c>
      <c r="D86" s="272">
        <v>-45.85733176216246</v>
      </c>
      <c r="E86" s="272">
        <v>-6.760395713364581</v>
      </c>
      <c r="F86" s="273">
        <v>0</v>
      </c>
      <c r="G86" s="271">
        <v>230812.01290000032</v>
      </c>
      <c r="H86" s="271">
        <v>187282.59816000008</v>
      </c>
      <c r="I86" s="272">
        <v>-18.859250085418832</v>
      </c>
      <c r="J86" s="272">
        <v>-2.1214782785638575</v>
      </c>
      <c r="K86" s="107"/>
      <c r="L86" s="57"/>
      <c r="M86" s="57"/>
      <c r="N86" s="57"/>
      <c r="O86" s="57"/>
    </row>
    <row r="87" spans="1:10" ht="12.75">
      <c r="A87" s="8" t="s">
        <v>84</v>
      </c>
      <c r="B87" s="57"/>
      <c r="C87" s="57"/>
      <c r="D87" s="35"/>
      <c r="E87" s="57"/>
      <c r="F87" s="57"/>
      <c r="G87" s="57"/>
      <c r="H87" s="57"/>
      <c r="J87" s="57"/>
    </row>
    <row r="88" spans="1:10" ht="12.75">
      <c r="A88" s="424" t="s">
        <v>82</v>
      </c>
      <c r="B88" s="424"/>
      <c r="C88" s="424"/>
      <c r="D88" s="424"/>
      <c r="E88" s="424"/>
      <c r="F88" s="57"/>
      <c r="G88" s="57"/>
      <c r="H88" s="57"/>
      <c r="J88" s="57"/>
    </row>
    <row r="89" spans="1:6" ht="12.75">
      <c r="A89" s="424" t="s">
        <v>77</v>
      </c>
      <c r="B89" s="424"/>
      <c r="C89" s="424"/>
      <c r="D89" s="424"/>
      <c r="E89" s="424"/>
      <c r="F89" s="148"/>
    </row>
    <row r="90" spans="1:10" ht="12.75">
      <c r="A90" s="121" t="s">
        <v>76</v>
      </c>
      <c r="B90" s="35"/>
      <c r="C90" s="35"/>
      <c r="D90" s="35"/>
      <c r="E90" s="35"/>
      <c r="F90" s="35"/>
      <c r="G90" s="35"/>
      <c r="H90" s="35"/>
      <c r="J90" s="35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6">
      <selection activeCell="M29" sqref="M29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12.75">
      <c r="A7" s="418" t="s">
        <v>58</v>
      </c>
      <c r="B7" s="418"/>
      <c r="C7" s="418"/>
      <c r="D7" s="418"/>
      <c r="E7" s="418"/>
      <c r="F7" s="418"/>
      <c r="G7" s="419"/>
      <c r="H7" s="147"/>
      <c r="I7" s="147"/>
    </row>
    <row r="8" spans="1:15" ht="12.75">
      <c r="A8" s="418"/>
      <c r="B8" s="418"/>
      <c r="C8" s="418"/>
      <c r="D8" s="418"/>
      <c r="E8" s="418"/>
      <c r="F8" s="418"/>
      <c r="G8" s="419"/>
      <c r="J8" s="100"/>
      <c r="K8" s="100"/>
      <c r="L8" s="100"/>
      <c r="M8" s="100"/>
      <c r="N8" s="100"/>
      <c r="O8" s="100"/>
    </row>
    <row r="9" spans="1:15" s="99" customFormat="1" ht="12.75">
      <c r="A9" s="420" t="s">
        <v>102</v>
      </c>
      <c r="B9" s="420"/>
      <c r="C9" s="420"/>
      <c r="D9" s="420"/>
      <c r="E9" s="420"/>
      <c r="F9" s="420"/>
      <c r="G9" s="421"/>
      <c r="H9" s="224"/>
      <c r="I9" s="224"/>
      <c r="J9" s="100"/>
      <c r="K9" s="100"/>
      <c r="L9" s="100"/>
      <c r="M9" s="100"/>
      <c r="N9" s="100"/>
      <c r="O9" s="100"/>
    </row>
    <row r="10" spans="1:15" s="99" customFormat="1" ht="12.75">
      <c r="A10" s="420"/>
      <c r="B10" s="420"/>
      <c r="C10" s="420"/>
      <c r="D10" s="420"/>
      <c r="E10" s="420"/>
      <c r="F10" s="420"/>
      <c r="G10" s="421"/>
      <c r="H10" s="224"/>
      <c r="I10" s="224"/>
      <c r="J10" s="100"/>
      <c r="K10" s="100"/>
      <c r="L10" s="100"/>
      <c r="M10" s="100"/>
      <c r="N10" s="100"/>
      <c r="O10" s="100"/>
    </row>
    <row r="11" spans="1:15" s="99" customFormat="1" ht="12.75">
      <c r="A11" s="420"/>
      <c r="B11" s="420"/>
      <c r="C11" s="420"/>
      <c r="D11" s="420"/>
      <c r="E11" s="420"/>
      <c r="F11" s="420"/>
      <c r="G11" s="421"/>
      <c r="H11" s="224"/>
      <c r="I11" s="224"/>
      <c r="J11" s="100"/>
      <c r="K11" s="100"/>
      <c r="L11" s="100"/>
      <c r="M11" s="100"/>
      <c r="N11" s="100"/>
      <c r="O11" s="100"/>
    </row>
    <row r="12" spans="1:15" s="99" customFormat="1" ht="12.75">
      <c r="A12" s="420"/>
      <c r="B12" s="420"/>
      <c r="C12" s="420"/>
      <c r="D12" s="420"/>
      <c r="E12" s="420"/>
      <c r="F12" s="420"/>
      <c r="G12" s="421"/>
      <c r="H12" s="224"/>
      <c r="I12" s="224"/>
      <c r="J12" s="100"/>
      <c r="K12" s="100"/>
      <c r="L12" s="100"/>
      <c r="M12" s="100"/>
      <c r="N12" s="100"/>
      <c r="O12" s="100"/>
    </row>
    <row r="13" spans="1:15" s="99" customFormat="1" ht="12.75">
      <c r="A13" s="422"/>
      <c r="B13" s="422"/>
      <c r="C13" s="422"/>
      <c r="D13" s="422"/>
      <c r="E13" s="422"/>
      <c r="F13" s="422"/>
      <c r="G13" s="423"/>
      <c r="H13" s="224"/>
      <c r="I13" s="224"/>
      <c r="J13" s="100"/>
      <c r="K13" s="100"/>
      <c r="L13" s="100"/>
      <c r="M13" s="100"/>
      <c r="N13" s="100"/>
      <c r="O13" s="100"/>
    </row>
    <row r="14" spans="1:15" ht="13.5" thickBot="1">
      <c r="A14" s="226"/>
      <c r="B14" s="274"/>
      <c r="C14" s="274"/>
      <c r="D14" s="274"/>
      <c r="E14" s="274"/>
      <c r="F14" s="274"/>
      <c r="G14" s="274"/>
      <c r="H14" s="274"/>
      <c r="I14" s="274"/>
      <c r="J14" s="98"/>
      <c r="K14" s="98"/>
      <c r="L14" s="98"/>
      <c r="M14" s="98"/>
      <c r="N14" s="100"/>
      <c r="O14" s="100"/>
    </row>
    <row r="15" spans="1:15" s="68" customFormat="1" ht="13.5" thickBot="1">
      <c r="A15" s="275"/>
      <c r="B15" s="452" t="s">
        <v>100</v>
      </c>
      <c r="C15" s="450"/>
      <c r="D15" s="450"/>
      <c r="E15" s="450"/>
      <c r="F15" s="450" t="s">
        <v>101</v>
      </c>
      <c r="G15" s="450"/>
      <c r="H15" s="450"/>
      <c r="I15" s="450"/>
      <c r="J15" s="98"/>
      <c r="K15" s="95"/>
      <c r="L15" s="95"/>
      <c r="M15" s="95"/>
      <c r="N15" s="94"/>
      <c r="O15" s="94"/>
    </row>
    <row r="16" spans="1:15" s="68" customFormat="1" ht="13.5" thickBot="1">
      <c r="A16" s="275"/>
      <c r="B16" s="452" t="s">
        <v>21</v>
      </c>
      <c r="C16" s="452"/>
      <c r="D16" s="452"/>
      <c r="E16" s="452"/>
      <c r="F16" s="452" t="s">
        <v>21</v>
      </c>
      <c r="G16" s="452"/>
      <c r="H16" s="452"/>
      <c r="I16" s="452"/>
      <c r="J16" s="98"/>
      <c r="K16" s="95"/>
      <c r="L16" s="95"/>
      <c r="M16" s="95"/>
      <c r="N16" s="94"/>
      <c r="O16" s="94"/>
    </row>
    <row r="17" spans="1:15" s="68" customFormat="1" ht="12.75">
      <c r="A17" s="276" t="s">
        <v>46</v>
      </c>
      <c r="B17" s="451" t="s">
        <v>16</v>
      </c>
      <c r="C17" s="451" t="s">
        <v>12</v>
      </c>
      <c r="D17" s="451" t="s">
        <v>17</v>
      </c>
      <c r="E17" s="451" t="s">
        <v>18</v>
      </c>
      <c r="F17" s="451" t="s">
        <v>16</v>
      </c>
      <c r="G17" s="451" t="s">
        <v>12</v>
      </c>
      <c r="H17" s="451" t="s">
        <v>17</v>
      </c>
      <c r="I17" s="451" t="s">
        <v>18</v>
      </c>
      <c r="J17" s="98"/>
      <c r="K17" s="95"/>
      <c r="L17" s="95"/>
      <c r="M17" s="95"/>
      <c r="N17" s="94"/>
      <c r="O17" s="94"/>
    </row>
    <row r="18" spans="1:15" s="68" customFormat="1" ht="13.5" thickBot="1">
      <c r="A18" s="277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  <c r="J18" s="98"/>
      <c r="K18" s="94"/>
      <c r="L18" s="94"/>
      <c r="M18" s="94"/>
      <c r="N18" s="94"/>
      <c r="O18" s="94"/>
    </row>
    <row r="19" spans="1:18" s="26" customFormat="1" ht="12.75">
      <c r="A19" s="278" t="s">
        <v>1</v>
      </c>
      <c r="B19" s="209">
        <v>711743.0484857298</v>
      </c>
      <c r="C19" s="209">
        <v>789694.3389900007</v>
      </c>
      <c r="D19" s="209">
        <v>23587.29972</v>
      </c>
      <c r="E19" s="209">
        <v>62264.0583</v>
      </c>
      <c r="F19" s="209">
        <v>679164.209239999</v>
      </c>
      <c r="G19" s="209">
        <v>1398939.926830002</v>
      </c>
      <c r="H19" s="209">
        <v>29613.037809999998</v>
      </c>
      <c r="I19" s="209">
        <v>65748.58062</v>
      </c>
      <c r="J19" s="98"/>
      <c r="K19" s="93"/>
      <c r="L19" s="93"/>
      <c r="M19" s="93"/>
      <c r="N19" s="93"/>
      <c r="O19" s="93"/>
      <c r="P19" s="52"/>
      <c r="Q19" s="52"/>
      <c r="R19" s="52"/>
    </row>
    <row r="20" spans="1:15" s="26" customFormat="1" ht="14.25">
      <c r="A20" s="211" t="s">
        <v>87</v>
      </c>
      <c r="B20" s="212">
        <v>106059.68141000006</v>
      </c>
      <c r="C20" s="212">
        <v>293616.53085999953</v>
      </c>
      <c r="D20" s="212">
        <v>10031.035980000002</v>
      </c>
      <c r="E20" s="212">
        <v>0</v>
      </c>
      <c r="F20" s="212">
        <v>55938.402190000015</v>
      </c>
      <c r="G20" s="212">
        <v>844699.4827900013</v>
      </c>
      <c r="H20" s="212">
        <v>14737.497889999995</v>
      </c>
      <c r="I20" s="212">
        <v>0</v>
      </c>
      <c r="J20" s="98"/>
      <c r="K20" s="100"/>
      <c r="L20" s="96"/>
      <c r="M20" s="100"/>
      <c r="N20" s="96"/>
      <c r="O20" s="96"/>
    </row>
    <row r="21" spans="1:13" s="26" customFormat="1" ht="14.25">
      <c r="A21" s="214" t="s">
        <v>88</v>
      </c>
      <c r="B21" s="209">
        <v>605683.3670757298</v>
      </c>
      <c r="C21" s="209">
        <v>496077.80813000107</v>
      </c>
      <c r="D21" s="209">
        <v>13556.263739999997</v>
      </c>
      <c r="E21" s="209">
        <v>62264.0583</v>
      </c>
      <c r="F21" s="209">
        <v>623225.8070499989</v>
      </c>
      <c r="G21" s="209">
        <v>554240.4440400008</v>
      </c>
      <c r="H21" s="209">
        <v>14875.539920000003</v>
      </c>
      <c r="I21" s="209">
        <v>65748.58062</v>
      </c>
      <c r="J21" s="98"/>
      <c r="K21" s="52"/>
      <c r="L21" s="66"/>
      <c r="M21" s="99"/>
    </row>
    <row r="22" spans="1:10" s="26" customFormat="1" ht="12.75">
      <c r="A22" s="279" t="s">
        <v>150</v>
      </c>
      <c r="B22" s="215">
        <v>45912.299830000025</v>
      </c>
      <c r="C22" s="215">
        <v>42220.68269999998</v>
      </c>
      <c r="D22" s="215">
        <v>315.1770000000001</v>
      </c>
      <c r="E22" s="215">
        <v>2064.59052</v>
      </c>
      <c r="F22" s="215">
        <v>45458.817379999986</v>
      </c>
      <c r="G22" s="215">
        <v>30361.18871</v>
      </c>
      <c r="H22" s="215">
        <v>160.28923999999998</v>
      </c>
      <c r="I22" s="215">
        <v>1533.4331900000002</v>
      </c>
      <c r="J22" s="98"/>
    </row>
    <row r="23" spans="1:12" s="26" customFormat="1" ht="12.75">
      <c r="A23" s="227" t="s">
        <v>129</v>
      </c>
      <c r="B23" s="217">
        <v>212149.1821300001</v>
      </c>
      <c r="C23" s="217">
        <v>108480.54370000013</v>
      </c>
      <c r="D23" s="217">
        <v>452.15308999999996</v>
      </c>
      <c r="E23" s="217">
        <v>3551.2358399999994</v>
      </c>
      <c r="F23" s="217">
        <v>207878.58157000018</v>
      </c>
      <c r="G23" s="217">
        <v>115149.92734999993</v>
      </c>
      <c r="H23" s="217">
        <v>566.5921299999999</v>
      </c>
      <c r="I23" s="217">
        <v>3047.59697</v>
      </c>
      <c r="J23" s="98"/>
      <c r="K23" s="99"/>
      <c r="L23" s="99"/>
    </row>
    <row r="24" spans="1:11" ht="12.75">
      <c r="A24" s="279" t="s">
        <v>140</v>
      </c>
      <c r="B24" s="215">
        <v>0</v>
      </c>
      <c r="C24" s="215">
        <v>175.44767</v>
      </c>
      <c r="D24" s="215">
        <v>0</v>
      </c>
      <c r="E24" s="215">
        <v>0</v>
      </c>
      <c r="F24" s="215">
        <v>0</v>
      </c>
      <c r="G24" s="215">
        <v>0.09456</v>
      </c>
      <c r="H24" s="215">
        <v>0</v>
      </c>
      <c r="I24" s="215">
        <v>0</v>
      </c>
      <c r="J24" s="98"/>
      <c r="K24" s="26"/>
    </row>
    <row r="25" spans="1:11" ht="12.75">
      <c r="A25" s="227" t="s">
        <v>116</v>
      </c>
      <c r="B25" s="217">
        <v>45110.30745</v>
      </c>
      <c r="C25" s="217">
        <v>28578.694410000007</v>
      </c>
      <c r="D25" s="217">
        <v>8064.13124</v>
      </c>
      <c r="E25" s="217">
        <v>1709.0671800000002</v>
      </c>
      <c r="F25" s="217">
        <v>75280.13024999997</v>
      </c>
      <c r="G25" s="217">
        <v>38179.45876999999</v>
      </c>
      <c r="H25" s="217">
        <v>6354.95729</v>
      </c>
      <c r="I25" s="217">
        <v>11657.767960000003</v>
      </c>
      <c r="J25" s="98"/>
      <c r="K25" s="26"/>
    </row>
    <row r="26" spans="1:11" ht="12.75">
      <c r="A26" s="279" t="s">
        <v>149</v>
      </c>
      <c r="B26" s="215">
        <v>14660.595305731997</v>
      </c>
      <c r="C26" s="215">
        <v>17430.149390000002</v>
      </c>
      <c r="D26" s="215">
        <v>0</v>
      </c>
      <c r="E26" s="215">
        <v>23.40898</v>
      </c>
      <c r="F26" s="215">
        <v>11550.997590000006</v>
      </c>
      <c r="G26" s="215">
        <v>7895.2323899999965</v>
      </c>
      <c r="H26" s="215">
        <v>114.30332999999999</v>
      </c>
      <c r="I26" s="215">
        <v>13.251489999999999</v>
      </c>
      <c r="J26" s="98"/>
      <c r="K26" s="99"/>
    </row>
    <row r="27" spans="1:11" ht="12.75">
      <c r="A27" s="227" t="s">
        <v>119</v>
      </c>
      <c r="B27" s="217">
        <v>3452.62737</v>
      </c>
      <c r="C27" s="217">
        <v>29429.196700000004</v>
      </c>
      <c r="D27" s="217">
        <v>103.72951</v>
      </c>
      <c r="E27" s="217">
        <v>3683.48522</v>
      </c>
      <c r="F27" s="217">
        <v>5959.219350000001</v>
      </c>
      <c r="G27" s="217">
        <v>38416.46941999999</v>
      </c>
      <c r="H27" s="217">
        <v>1183.7073700000021</v>
      </c>
      <c r="I27" s="217">
        <v>2945.4942300000007</v>
      </c>
      <c r="J27" s="98"/>
      <c r="K27" s="26"/>
    </row>
    <row r="28" spans="1:11" ht="12.75">
      <c r="A28" s="279" t="s">
        <v>127</v>
      </c>
      <c r="B28" s="215">
        <v>4003.4926299999997</v>
      </c>
      <c r="C28" s="215">
        <v>174.49125999999998</v>
      </c>
      <c r="D28" s="215">
        <v>13.13524</v>
      </c>
      <c r="E28" s="215">
        <v>0</v>
      </c>
      <c r="F28" s="215">
        <v>7997.43557</v>
      </c>
      <c r="G28" s="215">
        <v>139.40571</v>
      </c>
      <c r="H28" s="215">
        <v>24.1</v>
      </c>
      <c r="I28" s="215">
        <v>0</v>
      </c>
      <c r="J28" s="98"/>
      <c r="K28" s="26"/>
    </row>
    <row r="29" spans="1:11" ht="12.75">
      <c r="A29" s="227" t="s">
        <v>123</v>
      </c>
      <c r="B29" s="217">
        <v>1651.2493300000003</v>
      </c>
      <c r="C29" s="217">
        <v>14139.254369999991</v>
      </c>
      <c r="D29" s="217">
        <v>1186.8206699999998</v>
      </c>
      <c r="E29" s="217">
        <v>2570.41054</v>
      </c>
      <c r="F29" s="217">
        <v>1949.3622499999994</v>
      </c>
      <c r="G29" s="217">
        <v>18101.90514000001</v>
      </c>
      <c r="H29" s="217">
        <v>1561.52226</v>
      </c>
      <c r="I29" s="217">
        <v>3835.4708700000006</v>
      </c>
      <c r="J29" s="98"/>
      <c r="K29" s="26"/>
    </row>
    <row r="30" spans="1:11" ht="12.75">
      <c r="A30" s="279" t="s">
        <v>141</v>
      </c>
      <c r="B30" s="215">
        <v>1620.68361</v>
      </c>
      <c r="C30" s="215">
        <v>276.34214000000003</v>
      </c>
      <c r="D30" s="215">
        <v>0</v>
      </c>
      <c r="E30" s="215">
        <v>0</v>
      </c>
      <c r="F30" s="215">
        <v>594.10987</v>
      </c>
      <c r="G30" s="215">
        <v>227.85641999999999</v>
      </c>
      <c r="H30" s="215">
        <v>82.53491</v>
      </c>
      <c r="I30" s="215">
        <v>19.443480000000005</v>
      </c>
      <c r="J30" s="98"/>
      <c r="K30" s="26"/>
    </row>
    <row r="31" spans="1:11" ht="12.75">
      <c r="A31" s="227" t="s">
        <v>151</v>
      </c>
      <c r="B31" s="217">
        <v>31039.518429999975</v>
      </c>
      <c r="C31" s="217">
        <v>3823.919459999999</v>
      </c>
      <c r="D31" s="217">
        <v>0</v>
      </c>
      <c r="E31" s="217">
        <v>45.30803</v>
      </c>
      <c r="F31" s="217">
        <v>12219.72651</v>
      </c>
      <c r="G31" s="217">
        <v>3476.750459999999</v>
      </c>
      <c r="H31" s="217">
        <v>162.46735000000004</v>
      </c>
      <c r="I31" s="217">
        <v>0</v>
      </c>
      <c r="J31" s="98"/>
      <c r="K31" s="99"/>
    </row>
    <row r="32" spans="1:11" ht="12.75">
      <c r="A32" s="279" t="s">
        <v>126</v>
      </c>
      <c r="B32" s="215">
        <v>4638.174260000001</v>
      </c>
      <c r="C32" s="215">
        <v>2812.59457</v>
      </c>
      <c r="D32" s="215">
        <v>76.82289999999998</v>
      </c>
      <c r="E32" s="215">
        <v>0.5631499999999999</v>
      </c>
      <c r="F32" s="215">
        <v>6538.03433</v>
      </c>
      <c r="G32" s="215">
        <v>5505.585629999998</v>
      </c>
      <c r="H32" s="215">
        <v>92.97439999999999</v>
      </c>
      <c r="I32" s="215">
        <v>5.71</v>
      </c>
      <c r="J32" s="98"/>
      <c r="K32" s="26"/>
    </row>
    <row r="33" spans="1:11" ht="12.75">
      <c r="A33" s="227" t="s">
        <v>142</v>
      </c>
      <c r="B33" s="217">
        <v>0</v>
      </c>
      <c r="C33" s="217">
        <v>1102.5214699999997</v>
      </c>
      <c r="D33" s="217">
        <v>0</v>
      </c>
      <c r="E33" s="217">
        <v>2034.37985</v>
      </c>
      <c r="F33" s="217">
        <v>0</v>
      </c>
      <c r="G33" s="217">
        <v>1514.0776599999995</v>
      </c>
      <c r="H33" s="217">
        <v>0</v>
      </c>
      <c r="I33" s="217">
        <v>644.4495700000001</v>
      </c>
      <c r="J33" s="98"/>
      <c r="K33" s="26"/>
    </row>
    <row r="34" spans="1:11" ht="12.75">
      <c r="A34" s="279" t="s">
        <v>148</v>
      </c>
      <c r="B34" s="215">
        <v>12718.378480000001</v>
      </c>
      <c r="C34" s="215">
        <v>4.764600000000001</v>
      </c>
      <c r="D34" s="215">
        <v>0</v>
      </c>
      <c r="E34" s="215">
        <v>0</v>
      </c>
      <c r="F34" s="215">
        <v>951.09184</v>
      </c>
      <c r="G34" s="215">
        <v>1.8093899999999998</v>
      </c>
      <c r="H34" s="215">
        <v>0</v>
      </c>
      <c r="I34" s="215">
        <v>0</v>
      </c>
      <c r="J34" s="98"/>
      <c r="K34" s="26"/>
    </row>
    <row r="35" spans="1:11" ht="12.75">
      <c r="A35" s="227" t="s">
        <v>124</v>
      </c>
      <c r="B35" s="217">
        <v>2330.1797199999996</v>
      </c>
      <c r="C35" s="217">
        <v>8621.98107</v>
      </c>
      <c r="D35" s="217">
        <v>100.87559</v>
      </c>
      <c r="E35" s="217">
        <v>129.12954000000002</v>
      </c>
      <c r="F35" s="217">
        <v>11716.06617</v>
      </c>
      <c r="G35" s="217">
        <v>5166.400910000002</v>
      </c>
      <c r="H35" s="217">
        <v>53.282140000000005</v>
      </c>
      <c r="I35" s="217">
        <v>85.57081</v>
      </c>
      <c r="J35" s="98"/>
      <c r="K35" s="26"/>
    </row>
    <row r="36" spans="1:11" ht="12.75">
      <c r="A36" s="279" t="s">
        <v>133</v>
      </c>
      <c r="B36" s="215">
        <v>1392.7815199999995</v>
      </c>
      <c r="C36" s="215">
        <v>652.58893</v>
      </c>
      <c r="D36" s="215">
        <v>1.33234</v>
      </c>
      <c r="E36" s="215">
        <v>0</v>
      </c>
      <c r="F36" s="215">
        <v>1710.2937300000003</v>
      </c>
      <c r="G36" s="215">
        <v>996.2783300000002</v>
      </c>
      <c r="H36" s="215">
        <v>354.68101</v>
      </c>
      <c r="I36" s="215">
        <v>0</v>
      </c>
      <c r="J36" s="98"/>
      <c r="K36" s="26"/>
    </row>
    <row r="37" spans="1:11" ht="12.75">
      <c r="A37" s="227" t="s">
        <v>125</v>
      </c>
      <c r="B37" s="217">
        <v>2182.9621199999997</v>
      </c>
      <c r="C37" s="217">
        <v>853.5369</v>
      </c>
      <c r="D37" s="217">
        <v>0</v>
      </c>
      <c r="E37" s="217">
        <v>300.88254000000006</v>
      </c>
      <c r="F37" s="217">
        <v>5940.906530000002</v>
      </c>
      <c r="G37" s="217">
        <v>2303.32047</v>
      </c>
      <c r="H37" s="217">
        <v>8.627</v>
      </c>
      <c r="I37" s="217">
        <v>171.93840999999998</v>
      </c>
      <c r="J37" s="98"/>
      <c r="K37" s="26"/>
    </row>
    <row r="38" spans="1:11" ht="12.75">
      <c r="A38" s="279" t="s">
        <v>131</v>
      </c>
      <c r="B38" s="215">
        <v>49352.89179000002</v>
      </c>
      <c r="C38" s="215">
        <v>47336.304590000014</v>
      </c>
      <c r="D38" s="215">
        <v>154.20561</v>
      </c>
      <c r="E38" s="215">
        <v>380.87216</v>
      </c>
      <c r="F38" s="215">
        <v>56316.76150000004</v>
      </c>
      <c r="G38" s="215">
        <v>41572.78817</v>
      </c>
      <c r="H38" s="215">
        <v>414.03871000000004</v>
      </c>
      <c r="I38" s="215">
        <v>532.43539</v>
      </c>
      <c r="J38" s="98"/>
      <c r="K38" s="26"/>
    </row>
    <row r="39" spans="1:11" ht="12.75">
      <c r="A39" s="227" t="s">
        <v>121</v>
      </c>
      <c r="B39" s="217">
        <v>2997.40864</v>
      </c>
      <c r="C39" s="217">
        <v>11232.041240000004</v>
      </c>
      <c r="D39" s="217">
        <v>6.22745</v>
      </c>
      <c r="E39" s="217">
        <v>0</v>
      </c>
      <c r="F39" s="217">
        <v>3161.438489999999</v>
      </c>
      <c r="G39" s="217">
        <v>20258.448709999986</v>
      </c>
      <c r="H39" s="217">
        <v>413.19211</v>
      </c>
      <c r="I39" s="217">
        <v>1057.95224</v>
      </c>
      <c r="J39" s="98"/>
      <c r="K39" s="26"/>
    </row>
    <row r="40" spans="1:11" ht="12.75">
      <c r="A40" s="279" t="s">
        <v>118</v>
      </c>
      <c r="B40" s="215">
        <v>11520.86963</v>
      </c>
      <c r="C40" s="215">
        <v>18020.652490000004</v>
      </c>
      <c r="D40" s="215">
        <v>1611.7247</v>
      </c>
      <c r="E40" s="215">
        <v>8915.73046999999</v>
      </c>
      <c r="F40" s="215">
        <v>16748.429820000005</v>
      </c>
      <c r="G40" s="215">
        <v>24404.285029999992</v>
      </c>
      <c r="H40" s="215">
        <v>900.6441900000001</v>
      </c>
      <c r="I40" s="215">
        <v>14019.788309999998</v>
      </c>
      <c r="J40" s="98"/>
      <c r="K40" s="26"/>
    </row>
    <row r="41" spans="1:11" ht="12.75">
      <c r="A41" s="227" t="s">
        <v>120</v>
      </c>
      <c r="B41" s="217">
        <v>13911.02965300001</v>
      </c>
      <c r="C41" s="217">
        <v>11768.666260000009</v>
      </c>
      <c r="D41" s="217">
        <v>0</v>
      </c>
      <c r="E41" s="217">
        <v>2148.11821</v>
      </c>
      <c r="F41" s="217">
        <v>18351.185380000006</v>
      </c>
      <c r="G41" s="217">
        <v>18439.32095000001</v>
      </c>
      <c r="H41" s="217">
        <v>1304.26319</v>
      </c>
      <c r="I41" s="217">
        <v>857.3592100000001</v>
      </c>
      <c r="J41" s="98"/>
      <c r="K41" s="26"/>
    </row>
    <row r="42" spans="1:11" ht="12.75">
      <c r="A42" s="279" t="s">
        <v>117</v>
      </c>
      <c r="B42" s="215">
        <v>43114.353897</v>
      </c>
      <c r="C42" s="215">
        <v>37454.06496</v>
      </c>
      <c r="D42" s="215">
        <v>63.01208999999999</v>
      </c>
      <c r="E42" s="215">
        <v>3205.7140900000004</v>
      </c>
      <c r="F42" s="215">
        <v>46341.61456999995</v>
      </c>
      <c r="G42" s="215">
        <v>49735.98439999998</v>
      </c>
      <c r="H42" s="215">
        <v>91.62307</v>
      </c>
      <c r="I42" s="215">
        <v>5582.654749999997</v>
      </c>
      <c r="J42" s="98"/>
      <c r="K42" s="26"/>
    </row>
    <row r="43" spans="1:11" ht="12.75">
      <c r="A43" s="227" t="s">
        <v>130</v>
      </c>
      <c r="B43" s="217">
        <v>0</v>
      </c>
      <c r="C43" s="217">
        <v>1528.46615</v>
      </c>
      <c r="D43" s="217">
        <v>0</v>
      </c>
      <c r="E43" s="217">
        <v>3142.18596</v>
      </c>
      <c r="F43" s="217">
        <v>2209.19204</v>
      </c>
      <c r="G43" s="217">
        <v>4354.687</v>
      </c>
      <c r="H43" s="217">
        <v>0</v>
      </c>
      <c r="I43" s="217">
        <v>0</v>
      </c>
      <c r="J43" s="98"/>
      <c r="K43" s="26"/>
    </row>
    <row r="44" spans="1:11" ht="12.75">
      <c r="A44" s="279" t="s">
        <v>143</v>
      </c>
      <c r="B44" s="215">
        <v>11015.765389999995</v>
      </c>
      <c r="C44" s="215">
        <v>22777.15862</v>
      </c>
      <c r="D44" s="215">
        <v>17.23257</v>
      </c>
      <c r="E44" s="215">
        <v>20145.625450000003</v>
      </c>
      <c r="F44" s="215">
        <v>15927.555669999992</v>
      </c>
      <c r="G44" s="215">
        <v>25375.45827</v>
      </c>
      <c r="H44" s="215">
        <v>101.98058999999999</v>
      </c>
      <c r="I44" s="215">
        <v>10768.80653</v>
      </c>
      <c r="J44" s="98"/>
      <c r="K44" s="26"/>
    </row>
    <row r="45" spans="1:11" ht="12.75">
      <c r="A45" s="227" t="s">
        <v>146</v>
      </c>
      <c r="B45" s="217">
        <v>8244.241999999998</v>
      </c>
      <c r="C45" s="217">
        <v>16783.817510000004</v>
      </c>
      <c r="D45" s="217">
        <v>117.32688</v>
      </c>
      <c r="E45" s="217">
        <v>22.110839999999996</v>
      </c>
      <c r="F45" s="217">
        <v>6504.166660000002</v>
      </c>
      <c r="G45" s="217">
        <v>11292.317619999994</v>
      </c>
      <c r="H45" s="217">
        <v>212.00932</v>
      </c>
      <c r="I45" s="217">
        <v>1521.30176</v>
      </c>
      <c r="J45" s="98"/>
      <c r="K45" s="26"/>
    </row>
    <row r="46" spans="1:11" ht="12.75">
      <c r="A46" s="279" t="s">
        <v>145</v>
      </c>
      <c r="B46" s="215">
        <v>245.38482000000005</v>
      </c>
      <c r="C46" s="215">
        <v>13987.52407</v>
      </c>
      <c r="D46" s="215">
        <v>0</v>
      </c>
      <c r="E46" s="215">
        <v>2681.52387</v>
      </c>
      <c r="F46" s="215">
        <v>147.47588000000005</v>
      </c>
      <c r="G46" s="215">
        <v>14475.143510000002</v>
      </c>
      <c r="H46" s="215">
        <v>0</v>
      </c>
      <c r="I46" s="215">
        <v>142.52096000000006</v>
      </c>
      <c r="J46" s="98"/>
      <c r="K46" s="26"/>
    </row>
    <row r="47" spans="1:11" ht="12.75">
      <c r="A47" s="227" t="s">
        <v>128</v>
      </c>
      <c r="B47" s="217">
        <v>378.56201</v>
      </c>
      <c r="C47" s="217">
        <v>23509.824889999996</v>
      </c>
      <c r="D47" s="217">
        <v>712.6232</v>
      </c>
      <c r="E47" s="217">
        <v>3790.2459699999995</v>
      </c>
      <c r="F47" s="217">
        <v>226.62854000000004</v>
      </c>
      <c r="G47" s="217">
        <v>27553.007920000007</v>
      </c>
      <c r="H47" s="217">
        <v>517.2561100000001</v>
      </c>
      <c r="I47" s="217">
        <v>3289.8379900000004</v>
      </c>
      <c r="J47" s="98"/>
      <c r="K47" s="26"/>
    </row>
    <row r="48" spans="1:11" s="99" customFormat="1" ht="12.75">
      <c r="A48" s="279" t="s">
        <v>139</v>
      </c>
      <c r="B48" s="215">
        <v>1646.7389800000005</v>
      </c>
      <c r="C48" s="215">
        <v>2205.7480199999995</v>
      </c>
      <c r="D48" s="215">
        <v>0</v>
      </c>
      <c r="E48" s="215">
        <v>223.80047</v>
      </c>
      <c r="F48" s="215">
        <v>2070.2009599999997</v>
      </c>
      <c r="G48" s="215">
        <v>1909.950260000001</v>
      </c>
      <c r="H48" s="215">
        <v>9.12006</v>
      </c>
      <c r="I48" s="215">
        <v>0</v>
      </c>
      <c r="J48" s="98"/>
      <c r="K48" s="26"/>
    </row>
    <row r="49" spans="1:11" s="99" customFormat="1" ht="12.75">
      <c r="A49" s="227" t="s">
        <v>147</v>
      </c>
      <c r="B49" s="217">
        <v>26768.524760000022</v>
      </c>
      <c r="C49" s="217">
        <v>18703.425360000016</v>
      </c>
      <c r="D49" s="217">
        <v>0</v>
      </c>
      <c r="E49" s="217">
        <v>730.0959399999996</v>
      </c>
      <c r="F49" s="217">
        <v>21323.705100000017</v>
      </c>
      <c r="G49" s="217">
        <v>15638.207020000022</v>
      </c>
      <c r="H49" s="217">
        <v>63.9</v>
      </c>
      <c r="I49" s="217">
        <v>1844.4966099999997</v>
      </c>
      <c r="J49" s="98"/>
      <c r="K49" s="26"/>
    </row>
    <row r="50" spans="1:11" s="99" customFormat="1" ht="12.75">
      <c r="A50" s="279" t="s">
        <v>134</v>
      </c>
      <c r="B50" s="215">
        <v>2594.9775900000004</v>
      </c>
      <c r="C50" s="215">
        <v>3262.78193</v>
      </c>
      <c r="D50" s="215">
        <v>0</v>
      </c>
      <c r="E50" s="215">
        <v>95.4374</v>
      </c>
      <c r="F50" s="215">
        <v>3809.03385</v>
      </c>
      <c r="G50" s="215">
        <v>2280.69679</v>
      </c>
      <c r="H50" s="215">
        <v>0</v>
      </c>
      <c r="I50" s="215">
        <v>0</v>
      </c>
      <c r="J50" s="98"/>
      <c r="K50" s="26"/>
    </row>
    <row r="51" spans="1:11" s="99" customFormat="1" ht="12.75">
      <c r="A51" s="227" t="s">
        <v>122</v>
      </c>
      <c r="B51" s="217">
        <v>1417.6231</v>
      </c>
      <c r="C51" s="217">
        <v>2751.2875400000007</v>
      </c>
      <c r="D51" s="217">
        <v>0</v>
      </c>
      <c r="E51" s="217">
        <v>0</v>
      </c>
      <c r="F51" s="217">
        <v>1519.6683</v>
      </c>
      <c r="G51" s="217">
        <v>10573.732059999998</v>
      </c>
      <c r="H51" s="217">
        <v>0</v>
      </c>
      <c r="I51" s="217">
        <v>0</v>
      </c>
      <c r="J51" s="98"/>
      <c r="K51" s="26"/>
    </row>
    <row r="52" spans="1:11" s="99" customFormat="1" ht="12.75">
      <c r="A52" s="279" t="s">
        <v>135</v>
      </c>
      <c r="B52" s="215">
        <v>0</v>
      </c>
      <c r="C52" s="215">
        <v>3.338469999999999</v>
      </c>
      <c r="D52" s="215">
        <v>0</v>
      </c>
      <c r="E52" s="215">
        <v>0</v>
      </c>
      <c r="F52" s="215">
        <v>30.997</v>
      </c>
      <c r="G52" s="215">
        <v>37.8531</v>
      </c>
      <c r="H52" s="215">
        <v>0</v>
      </c>
      <c r="I52" s="215">
        <v>0</v>
      </c>
      <c r="J52" s="98"/>
      <c r="K52" s="26"/>
    </row>
    <row r="53" spans="1:11" s="99" customFormat="1" ht="12.75">
      <c r="A53" s="227" t="s">
        <v>144</v>
      </c>
      <c r="B53" s="217">
        <v>43020.26303000001</v>
      </c>
      <c r="C53" s="217">
        <v>3048.0808900000015</v>
      </c>
      <c r="D53" s="217">
        <v>74.66445</v>
      </c>
      <c r="E53" s="217">
        <v>670.13608</v>
      </c>
      <c r="F53" s="217">
        <v>31542.422500000015</v>
      </c>
      <c r="G53" s="217">
        <v>12912.228939999999</v>
      </c>
      <c r="H53" s="217">
        <v>0</v>
      </c>
      <c r="I53" s="217">
        <v>548.2796699999999</v>
      </c>
      <c r="J53" s="98"/>
      <c r="K53" s="26"/>
    </row>
    <row r="54" spans="1:11" s="99" customFormat="1" ht="12.75">
      <c r="A54" s="279" t="s">
        <v>132</v>
      </c>
      <c r="B54" s="215">
        <v>2.92903</v>
      </c>
      <c r="C54" s="215">
        <v>351.93936999999994</v>
      </c>
      <c r="D54" s="215">
        <v>0</v>
      </c>
      <c r="E54" s="215">
        <v>0</v>
      </c>
      <c r="F54" s="215">
        <v>0</v>
      </c>
      <c r="G54" s="215">
        <v>2.5321899999999995</v>
      </c>
      <c r="H54" s="215">
        <v>0</v>
      </c>
      <c r="I54" s="215">
        <v>1623.0202199999999</v>
      </c>
      <c r="J54" s="98"/>
      <c r="K54" s="26"/>
    </row>
    <row r="55" spans="1:11" s="99" customFormat="1" ht="13.5" thickBot="1">
      <c r="A55" s="226" t="s">
        <v>152</v>
      </c>
      <c r="B55" s="223">
        <v>6589.370569997668</v>
      </c>
      <c r="C55" s="223">
        <v>2575.9764300010206</v>
      </c>
      <c r="D55" s="223">
        <v>485.06920999999903</v>
      </c>
      <c r="E55" s="223">
        <v>0</v>
      </c>
      <c r="F55" s="223">
        <v>1250.5578499987125</v>
      </c>
      <c r="G55" s="223">
        <v>5988.040780000806</v>
      </c>
      <c r="H55" s="223">
        <v>127.4741400000006</v>
      </c>
      <c r="I55" s="223">
        <v>0</v>
      </c>
      <c r="J55" s="98"/>
      <c r="K55" s="26"/>
    </row>
    <row r="56" spans="1:256" s="99" customFormat="1" ht="12.75">
      <c r="A56" s="8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70" customFormat="1" ht="12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</row>
    <row r="58" spans="1:10" s="70" customFormat="1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  <c r="J58" s="98"/>
    </row>
    <row r="59" spans="1:10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  <c r="J59" s="98"/>
    </row>
    <row r="60" spans="1:10" ht="12.75">
      <c r="A60" s="27"/>
      <c r="J60" s="98"/>
    </row>
    <row r="61" ht="12.75">
      <c r="A61" s="27"/>
    </row>
  </sheetData>
  <sheetProtection/>
  <mergeCells count="14">
    <mergeCell ref="H17:H18"/>
    <mergeCell ref="I17:I18"/>
    <mergeCell ref="B15:E15"/>
    <mergeCell ref="F15:I15"/>
    <mergeCell ref="B17:B18"/>
    <mergeCell ref="C17:C18"/>
    <mergeCell ref="D17:D18"/>
    <mergeCell ref="E17:E18"/>
    <mergeCell ref="A7:G8"/>
    <mergeCell ref="A9:G13"/>
    <mergeCell ref="B16:E16"/>
    <mergeCell ref="F16:I16"/>
    <mergeCell ref="F17:F18"/>
    <mergeCell ref="G17:G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4">
      <selection activeCell="J19" sqref="J19"/>
    </sheetView>
  </sheetViews>
  <sheetFormatPr defaultColWidth="10.8515625" defaultRowHeight="12.75"/>
  <cols>
    <col min="1" max="1" width="15.28125" style="20" customWidth="1"/>
    <col min="2" max="2" width="50.421875" style="71" customWidth="1"/>
    <col min="3" max="4" width="13.8515625" style="20" bestFit="1" customWidth="1"/>
    <col min="5" max="5" width="11.140625" style="88" customWidth="1"/>
    <col min="6" max="6" width="12.7109375" style="88" bestFit="1" customWidth="1"/>
    <col min="7" max="7" width="16.7109375" style="88" bestFit="1" customWidth="1"/>
    <col min="8" max="8" width="1.28515625" style="99" customWidth="1"/>
    <col min="9" max="10" width="13.8515625" style="20" bestFit="1" customWidth="1"/>
    <col min="11" max="11" width="11.28125" style="88" customWidth="1"/>
    <col min="12" max="12" width="12.7109375" style="88" bestFit="1" customWidth="1"/>
    <col min="13" max="13" width="16.7109375" style="88" bestFit="1" customWidth="1"/>
    <col min="14" max="16384" width="10.8515625" style="20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2:13" s="99" customFormat="1" ht="12.75">
      <c r="B5" s="71"/>
      <c r="E5" s="88"/>
      <c r="F5" s="88"/>
      <c r="G5" s="88"/>
      <c r="H5" s="113"/>
      <c r="I5" s="113"/>
      <c r="J5" s="113"/>
      <c r="K5" s="113"/>
      <c r="L5" s="113"/>
      <c r="M5" s="113"/>
    </row>
    <row r="6" spans="2:13" s="99" customFormat="1" ht="12.75">
      <c r="B6" s="71"/>
      <c r="E6" s="88"/>
      <c r="F6" s="88"/>
      <c r="G6" s="88"/>
      <c r="H6" s="113"/>
      <c r="I6" s="113"/>
      <c r="J6" s="113"/>
      <c r="K6" s="113"/>
      <c r="L6" s="113"/>
      <c r="M6" s="113"/>
    </row>
    <row r="7" spans="1:13" ht="12.75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  <c r="M7" s="113"/>
    </row>
    <row r="8" spans="1:13" s="99" customFormat="1" ht="12.75">
      <c r="A8" s="418"/>
      <c r="B8" s="418"/>
      <c r="C8" s="418"/>
      <c r="D8" s="418"/>
      <c r="E8" s="418"/>
      <c r="F8" s="418"/>
      <c r="G8" s="419"/>
      <c r="H8" s="143"/>
      <c r="I8" s="143"/>
      <c r="J8" s="143"/>
      <c r="K8" s="143"/>
      <c r="L8" s="143"/>
      <c r="M8" s="143"/>
    </row>
    <row r="9" spans="1:13" s="99" customFormat="1" ht="12.75">
      <c r="A9" s="420" t="s">
        <v>103</v>
      </c>
      <c r="B9" s="420"/>
      <c r="C9" s="420"/>
      <c r="D9" s="420"/>
      <c r="E9" s="420"/>
      <c r="F9" s="420"/>
      <c r="G9" s="421"/>
      <c r="H9" s="143"/>
      <c r="I9" s="143"/>
      <c r="J9" s="143"/>
      <c r="K9" s="143"/>
      <c r="L9" s="143"/>
      <c r="M9" s="143"/>
    </row>
    <row r="10" spans="1:13" s="99" customFormat="1" ht="12.75">
      <c r="A10" s="420"/>
      <c r="B10" s="420"/>
      <c r="C10" s="420"/>
      <c r="D10" s="420"/>
      <c r="E10" s="420"/>
      <c r="F10" s="420"/>
      <c r="G10" s="421"/>
      <c r="H10" s="143"/>
      <c r="I10" s="143"/>
      <c r="J10" s="143"/>
      <c r="K10" s="143"/>
      <c r="L10" s="143"/>
      <c r="M10" s="143"/>
    </row>
    <row r="11" spans="1:13" s="99" customFormat="1" ht="12.75">
      <c r="A11" s="420"/>
      <c r="B11" s="420"/>
      <c r="C11" s="420"/>
      <c r="D11" s="420"/>
      <c r="E11" s="420"/>
      <c r="F11" s="420"/>
      <c r="G11" s="421"/>
      <c r="H11" s="143"/>
      <c r="I11" s="143"/>
      <c r="J11" s="143"/>
      <c r="K11" s="143"/>
      <c r="L11" s="143"/>
      <c r="M11" s="143"/>
    </row>
    <row r="12" spans="1:13" s="99" customFormat="1" ht="12.75">
      <c r="A12" s="420"/>
      <c r="B12" s="420"/>
      <c r="C12" s="420"/>
      <c r="D12" s="420"/>
      <c r="E12" s="420"/>
      <c r="F12" s="420"/>
      <c r="G12" s="421"/>
      <c r="H12" s="143"/>
      <c r="I12" s="143"/>
      <c r="J12" s="143"/>
      <c r="K12" s="143"/>
      <c r="L12" s="143"/>
      <c r="M12" s="143"/>
    </row>
    <row r="13" spans="1:13" s="99" customFormat="1" ht="12.75">
      <c r="A13" s="422"/>
      <c r="B13" s="422"/>
      <c r="C13" s="422"/>
      <c r="D13" s="422"/>
      <c r="E13" s="422"/>
      <c r="F13" s="422"/>
      <c r="G13" s="423"/>
      <c r="H13" s="143"/>
      <c r="I13" s="143"/>
      <c r="J13" s="143"/>
      <c r="K13" s="143"/>
      <c r="L13" s="143"/>
      <c r="M13" s="143"/>
    </row>
    <row r="14" spans="1:13" s="22" customFormat="1" ht="15" thickBot="1">
      <c r="A14" s="4"/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25" customFormat="1" ht="12.75" thickBot="1">
      <c r="A15" s="280"/>
      <c r="B15" s="281"/>
      <c r="C15" s="427" t="s">
        <v>93</v>
      </c>
      <c r="D15" s="427"/>
      <c r="E15" s="427"/>
      <c r="F15" s="427"/>
      <c r="G15" s="427"/>
      <c r="H15" s="229"/>
      <c r="I15" s="427" t="s">
        <v>91</v>
      </c>
      <c r="J15" s="427"/>
      <c r="K15" s="427"/>
      <c r="L15" s="427"/>
      <c r="M15" s="427"/>
    </row>
    <row r="16" spans="1:13" s="25" customFormat="1" ht="12.75" customHeight="1" thickBot="1">
      <c r="A16" s="453" t="s">
        <v>33</v>
      </c>
      <c r="B16" s="453" t="s">
        <v>15</v>
      </c>
      <c r="C16" s="417" t="s">
        <v>21</v>
      </c>
      <c r="D16" s="417"/>
      <c r="E16" s="417"/>
      <c r="F16" s="417"/>
      <c r="G16" s="437" t="s">
        <v>90</v>
      </c>
      <c r="H16" s="229"/>
      <c r="I16" s="417" t="s">
        <v>21</v>
      </c>
      <c r="J16" s="417"/>
      <c r="K16" s="417"/>
      <c r="L16" s="417"/>
      <c r="M16" s="437" t="s">
        <v>90</v>
      </c>
    </row>
    <row r="17" spans="1:13" s="25" customFormat="1" ht="24.75" thickBot="1">
      <c r="A17" s="454"/>
      <c r="B17" s="454"/>
      <c r="C17" s="166">
        <v>2018</v>
      </c>
      <c r="D17" s="166">
        <v>2019</v>
      </c>
      <c r="E17" s="167" t="s">
        <v>52</v>
      </c>
      <c r="F17" s="167" t="s">
        <v>53</v>
      </c>
      <c r="G17" s="438"/>
      <c r="H17" s="229"/>
      <c r="I17" s="208">
        <v>2018</v>
      </c>
      <c r="J17" s="208">
        <v>2019</v>
      </c>
      <c r="K17" s="167" t="s">
        <v>52</v>
      </c>
      <c r="L17" s="167" t="s">
        <v>53</v>
      </c>
      <c r="M17" s="438"/>
    </row>
    <row r="18" spans="1:15" s="26" customFormat="1" ht="12.75">
      <c r="A18" s="282" t="s">
        <v>1</v>
      </c>
      <c r="B18" s="283"/>
      <c r="C18" s="284">
        <v>1587288.745495732</v>
      </c>
      <c r="D18" s="284">
        <v>2173465.7544999975</v>
      </c>
      <c r="E18" s="285">
        <v>36.929450338992666</v>
      </c>
      <c r="F18" s="285">
        <v>36.92945033899267</v>
      </c>
      <c r="G18" s="285">
        <v>100.00000000000001</v>
      </c>
      <c r="H18" s="285"/>
      <c r="I18" s="284">
        <v>4725981.8607957335</v>
      </c>
      <c r="J18" s="284">
        <v>5751591.91450041</v>
      </c>
      <c r="K18" s="285">
        <v>21.701523279481872</v>
      </c>
      <c r="L18" s="285">
        <v>21.70152327948187</v>
      </c>
      <c r="M18" s="285">
        <v>100</v>
      </c>
      <c r="N18" s="84"/>
      <c r="O18" s="99"/>
    </row>
    <row r="19" spans="1:22" s="26" customFormat="1" ht="12.75">
      <c r="A19" s="456" t="s">
        <v>11</v>
      </c>
      <c r="B19" s="456"/>
      <c r="C19" s="286">
        <v>711743.0484857317</v>
      </c>
      <c r="D19" s="286">
        <v>679164.2092399987</v>
      </c>
      <c r="E19" s="287">
        <v>-4.5773315686111875</v>
      </c>
      <c r="F19" s="287">
        <v>-2.0524834777656165</v>
      </c>
      <c r="G19" s="287">
        <v>31.247982989096574</v>
      </c>
      <c r="H19" s="287"/>
      <c r="I19" s="286">
        <v>2051843.5272157332</v>
      </c>
      <c r="J19" s="286">
        <v>2031035.5982499996</v>
      </c>
      <c r="K19" s="287">
        <v>-1.014108955665316</v>
      </c>
      <c r="L19" s="287">
        <v>-0.4402879566327884</v>
      </c>
      <c r="M19" s="287">
        <v>35.31258177635187</v>
      </c>
      <c r="N19" s="84"/>
      <c r="O19" s="101"/>
      <c r="P19" s="101"/>
      <c r="U19" s="101"/>
      <c r="V19" s="101">
        <f>+J19+J25+J33+J39-J18</f>
        <v>0</v>
      </c>
    </row>
    <row r="20" spans="1:15" s="26" customFormat="1" ht="36">
      <c r="A20" s="288" t="s">
        <v>216</v>
      </c>
      <c r="B20" s="288" t="s">
        <v>217</v>
      </c>
      <c r="C20" s="289">
        <v>122722.225082732</v>
      </c>
      <c r="D20" s="289">
        <v>86682.58613999998</v>
      </c>
      <c r="E20" s="290">
        <v>-29.366839558552847</v>
      </c>
      <c r="F20" s="290">
        <v>-2.2705156226302314</v>
      </c>
      <c r="G20" s="290">
        <v>3.9882195502979605</v>
      </c>
      <c r="H20" s="290"/>
      <c r="I20" s="289">
        <v>379423.6263327322</v>
      </c>
      <c r="J20" s="289">
        <v>268762.76836999995</v>
      </c>
      <c r="K20" s="290">
        <v>-29.16551587266977</v>
      </c>
      <c r="L20" s="290">
        <v>-2.3415421646180383</v>
      </c>
      <c r="M20" s="290">
        <v>4.672841404001886</v>
      </c>
      <c r="N20" s="84"/>
      <c r="O20" s="99"/>
    </row>
    <row r="21" spans="1:31" s="26" customFormat="1" ht="36">
      <c r="A21" s="288" t="s">
        <v>218</v>
      </c>
      <c r="B21" s="288" t="s">
        <v>219</v>
      </c>
      <c r="C21" s="289">
        <v>31562.04608999997</v>
      </c>
      <c r="D21" s="289">
        <v>19896.035829999993</v>
      </c>
      <c r="E21" s="290">
        <v>-36.96214822934499</v>
      </c>
      <c r="F21" s="290">
        <v>-0.7349645924917411</v>
      </c>
      <c r="G21" s="290">
        <v>0.9154059956457443</v>
      </c>
      <c r="H21" s="290"/>
      <c r="I21" s="289">
        <v>89695.73686000003</v>
      </c>
      <c r="J21" s="289">
        <v>114295.95631000001</v>
      </c>
      <c r="K21" s="290">
        <v>27.42629729258681</v>
      </c>
      <c r="L21" s="290">
        <v>0.5205313980163675</v>
      </c>
      <c r="M21" s="290">
        <v>1.9872055947127794</v>
      </c>
      <c r="N21" s="84"/>
      <c r="O21" s="101"/>
      <c r="P21" s="101"/>
      <c r="Q21" s="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15" ht="24">
      <c r="A22" s="288" t="s">
        <v>220</v>
      </c>
      <c r="B22" s="288" t="s">
        <v>221</v>
      </c>
      <c r="C22" s="289">
        <v>64776.007950000014</v>
      </c>
      <c r="D22" s="289">
        <v>76133.06778999994</v>
      </c>
      <c r="E22" s="290">
        <v>17.532818399007155</v>
      </c>
      <c r="F22" s="290">
        <v>0.7155005585611314</v>
      </c>
      <c r="G22" s="290">
        <v>3.5028418383115607</v>
      </c>
      <c r="H22" s="290"/>
      <c r="I22" s="289">
        <v>190054.20836999998</v>
      </c>
      <c r="J22" s="289">
        <v>240341.07321999996</v>
      </c>
      <c r="K22" s="290">
        <v>26.459221966872136</v>
      </c>
      <c r="L22" s="290">
        <v>1.0640511608212773</v>
      </c>
      <c r="M22" s="290">
        <v>4.178687862295534</v>
      </c>
      <c r="N22" s="84"/>
      <c r="O22" s="26"/>
    </row>
    <row r="23" spans="1:15" ht="12.75">
      <c r="A23" s="457" t="s">
        <v>36</v>
      </c>
      <c r="B23" s="457"/>
      <c r="C23" s="289">
        <v>492682.7693629997</v>
      </c>
      <c r="D23" s="289">
        <v>496452.5194799988</v>
      </c>
      <c r="E23" s="290">
        <v>0.7651475455236589</v>
      </c>
      <c r="F23" s="290">
        <v>0.23749617879522517</v>
      </c>
      <c r="G23" s="290">
        <v>22.841515604841305</v>
      </c>
      <c r="H23" s="290"/>
      <c r="I23" s="289">
        <v>1392669.955653001</v>
      </c>
      <c r="J23" s="289">
        <v>1407635.8003499997</v>
      </c>
      <c r="K23" s="290">
        <v>1.0746153197497055</v>
      </c>
      <c r="L23" s="290">
        <v>0.31667164914760665</v>
      </c>
      <c r="M23" s="290">
        <v>24.473846915341674</v>
      </c>
      <c r="N23" s="84"/>
      <c r="O23" s="26"/>
    </row>
    <row r="24" spans="1:15" ht="12.75">
      <c r="A24" s="237"/>
      <c r="B24" s="291"/>
      <c r="C24" s="289"/>
      <c r="D24" s="289"/>
      <c r="E24" s="290"/>
      <c r="F24" s="290"/>
      <c r="G24" s="290"/>
      <c r="H24" s="290"/>
      <c r="I24" s="289"/>
      <c r="J24" s="289"/>
      <c r="K24" s="290"/>
      <c r="L24" s="290"/>
      <c r="M24" s="290"/>
      <c r="N24" s="85"/>
      <c r="O24" s="99"/>
    </row>
    <row r="25" spans="1:14" s="26" customFormat="1" ht="12.75">
      <c r="A25" s="456" t="s">
        <v>12</v>
      </c>
      <c r="B25" s="456">
        <v>0</v>
      </c>
      <c r="C25" s="286">
        <v>789694.3389900001</v>
      </c>
      <c r="D25" s="286">
        <v>1398939.9268299993</v>
      </c>
      <c r="E25" s="287">
        <v>77.14954479972711</v>
      </c>
      <c r="F25" s="287">
        <v>38.38278256359232</v>
      </c>
      <c r="G25" s="287">
        <v>64.3644798144898</v>
      </c>
      <c r="H25" s="287"/>
      <c r="I25" s="286">
        <v>2450023.1975100003</v>
      </c>
      <c r="J25" s="286">
        <v>3425377.6567004104</v>
      </c>
      <c r="K25" s="287">
        <v>39.810009153451254</v>
      </c>
      <c r="L25" s="287">
        <v>20.63813378721233</v>
      </c>
      <c r="M25" s="287">
        <v>59.55529717024339</v>
      </c>
      <c r="N25" s="84"/>
    </row>
    <row r="26" spans="1:15" s="26" customFormat="1" ht="24">
      <c r="A26" s="288" t="s">
        <v>222</v>
      </c>
      <c r="B26" s="288" t="s">
        <v>223</v>
      </c>
      <c r="C26" s="289">
        <v>168519.12741999992</v>
      </c>
      <c r="D26" s="289">
        <v>531669.9032200002</v>
      </c>
      <c r="E26" s="290">
        <v>215.4952861196108</v>
      </c>
      <c r="F26" s="290">
        <v>22.87868397167923</v>
      </c>
      <c r="G26" s="290">
        <v>24.461848645151996</v>
      </c>
      <c r="H26" s="290"/>
      <c r="I26" s="289">
        <v>509921.69091999996</v>
      </c>
      <c r="J26" s="289">
        <v>1085342.2043900008</v>
      </c>
      <c r="K26" s="290">
        <v>112.84487867770991</v>
      </c>
      <c r="L26" s="290">
        <v>12.175681803677403</v>
      </c>
      <c r="M26" s="290">
        <v>18.870292269062606</v>
      </c>
      <c r="N26" s="84"/>
      <c r="O26" s="99"/>
    </row>
    <row r="27" spans="1:15" ht="24">
      <c r="A27" s="288" t="s">
        <v>224</v>
      </c>
      <c r="B27" s="288" t="s">
        <v>225</v>
      </c>
      <c r="C27" s="289">
        <v>13068.565429999995</v>
      </c>
      <c r="D27" s="289">
        <v>187240.23881</v>
      </c>
      <c r="E27" s="290" t="s">
        <v>136</v>
      </c>
      <c r="F27" s="290">
        <v>10.972904197440386</v>
      </c>
      <c r="G27" s="290">
        <v>8.614823510438715</v>
      </c>
      <c r="H27" s="290"/>
      <c r="I27" s="289">
        <v>41128.22102</v>
      </c>
      <c r="J27" s="289">
        <v>280498.01509000006</v>
      </c>
      <c r="K27" s="290">
        <v>582.0086260322282</v>
      </c>
      <c r="L27" s="290">
        <v>5.064974879732111</v>
      </c>
      <c r="M27" s="290">
        <v>4.876876163325027</v>
      </c>
      <c r="N27" s="84"/>
      <c r="O27" s="26"/>
    </row>
    <row r="28" spans="1:15" ht="36">
      <c r="A28" s="288" t="s">
        <v>226</v>
      </c>
      <c r="B28" s="288" t="s">
        <v>227</v>
      </c>
      <c r="C28" s="289">
        <v>314197.8974599999</v>
      </c>
      <c r="D28" s="289">
        <v>351672.62309999956</v>
      </c>
      <c r="E28" s="290">
        <v>11.927108979069633</v>
      </c>
      <c r="F28" s="290">
        <v>2.360926816015177</v>
      </c>
      <c r="G28" s="290">
        <v>16.180269800519646</v>
      </c>
      <c r="H28" s="290"/>
      <c r="I28" s="289">
        <v>986607.3156699988</v>
      </c>
      <c r="J28" s="289">
        <v>1124522.86219</v>
      </c>
      <c r="K28" s="290">
        <v>13.978767877505938</v>
      </c>
      <c r="L28" s="290">
        <v>2.918241131310222</v>
      </c>
      <c r="M28" s="290">
        <v>19.551506416075025</v>
      </c>
      <c r="N28" s="84"/>
      <c r="O28" s="26"/>
    </row>
    <row r="29" spans="1:15" ht="24">
      <c r="A29" s="288" t="s">
        <v>228</v>
      </c>
      <c r="B29" s="288" t="s">
        <v>229</v>
      </c>
      <c r="C29" s="289">
        <v>24197.710450000006</v>
      </c>
      <c r="D29" s="289">
        <v>41936.881730000016</v>
      </c>
      <c r="E29" s="290">
        <v>73.30929641733938</v>
      </c>
      <c r="F29" s="290">
        <v>1.1175768322139668</v>
      </c>
      <c r="G29" s="290">
        <v>1.9294935585330872</v>
      </c>
      <c r="H29" s="290"/>
      <c r="I29" s="289">
        <v>62981.79192999998</v>
      </c>
      <c r="J29" s="289">
        <v>126014.83296000003</v>
      </c>
      <c r="K29" s="290">
        <v>100.08137129546428</v>
      </c>
      <c r="L29" s="290">
        <v>1.3337554583712876</v>
      </c>
      <c r="M29" s="290">
        <v>2.1909557359642022</v>
      </c>
      <c r="N29" s="84"/>
      <c r="O29" s="26"/>
    </row>
    <row r="30" spans="1:15" ht="36" customHeight="1">
      <c r="A30" s="288" t="s">
        <v>230</v>
      </c>
      <c r="B30" s="288" t="s">
        <v>231</v>
      </c>
      <c r="C30" s="289">
        <v>33015.86049000001</v>
      </c>
      <c r="D30" s="289">
        <v>45998.96682999998</v>
      </c>
      <c r="E30" s="290">
        <v>39.323846621936</v>
      </c>
      <c r="F30" s="290">
        <v>0.8179423168495518</v>
      </c>
      <c r="G30" s="290">
        <v>2.116387927197039</v>
      </c>
      <c r="H30" s="290"/>
      <c r="I30" s="289">
        <v>92077.86497000002</v>
      </c>
      <c r="J30" s="289">
        <v>113039.71745999999</v>
      </c>
      <c r="K30" s="290">
        <v>22.765354623317503</v>
      </c>
      <c r="L30" s="290">
        <v>0.4435449205569002</v>
      </c>
      <c r="M30" s="290">
        <v>1.9653640094842983</v>
      </c>
      <c r="N30" s="84"/>
      <c r="O30" s="26"/>
    </row>
    <row r="31" spans="1:15" ht="12.75">
      <c r="A31" s="457" t="s">
        <v>36</v>
      </c>
      <c r="B31" s="457"/>
      <c r="C31" s="289">
        <v>236695.17774000036</v>
      </c>
      <c r="D31" s="289">
        <v>240421.31313999963</v>
      </c>
      <c r="E31" s="290">
        <v>1.574233761573396</v>
      </c>
      <c r="F31" s="290">
        <v>0.2347484293940192</v>
      </c>
      <c r="G31" s="290">
        <v>11.061656372649322</v>
      </c>
      <c r="H31" s="290"/>
      <c r="I31" s="289">
        <v>757306.3130000015</v>
      </c>
      <c r="J31" s="289">
        <v>695960.0246104093</v>
      </c>
      <c r="K31" s="290">
        <v>-8.100591179092953</v>
      </c>
      <c r="L31" s="290">
        <v>-1.298064406435598</v>
      </c>
      <c r="M31" s="290">
        <v>12.100302576332227</v>
      </c>
      <c r="N31" s="84"/>
      <c r="O31" s="26"/>
    </row>
    <row r="32" spans="1:15" ht="12.75">
      <c r="A32" s="237"/>
      <c r="B32" s="291"/>
      <c r="C32" s="289"/>
      <c r="D32" s="289"/>
      <c r="E32" s="290"/>
      <c r="F32" s="290"/>
      <c r="G32" s="290"/>
      <c r="H32" s="290"/>
      <c r="I32" s="289"/>
      <c r="J32" s="289"/>
      <c r="K32" s="290"/>
      <c r="L32" s="290"/>
      <c r="M32" s="290"/>
      <c r="N32" s="35"/>
      <c r="O32" s="26"/>
    </row>
    <row r="33" spans="1:14" s="26" customFormat="1" ht="12.75">
      <c r="A33" s="458" t="s">
        <v>13</v>
      </c>
      <c r="B33" s="458">
        <v>0</v>
      </c>
      <c r="C33" s="286">
        <v>23587.29972</v>
      </c>
      <c r="D33" s="286">
        <v>29613.03781000001</v>
      </c>
      <c r="E33" s="287">
        <v>25.546536320521263</v>
      </c>
      <c r="F33" s="287">
        <v>0.3796245709609748</v>
      </c>
      <c r="G33" s="287">
        <v>1.3624800735271967</v>
      </c>
      <c r="H33" s="287"/>
      <c r="I33" s="286">
        <v>72766.02604000001</v>
      </c>
      <c r="J33" s="286">
        <v>95294.17244999998</v>
      </c>
      <c r="K33" s="287">
        <v>30.959704186148773</v>
      </c>
      <c r="L33" s="287">
        <v>0.47668711124098184</v>
      </c>
      <c r="M33" s="287">
        <v>1.6568312541394439</v>
      </c>
      <c r="N33" s="84"/>
    </row>
    <row r="34" spans="1:15" ht="24">
      <c r="A34" s="288" t="s">
        <v>232</v>
      </c>
      <c r="B34" s="288" t="s">
        <v>233</v>
      </c>
      <c r="C34" s="289">
        <v>1499.4014200000001</v>
      </c>
      <c r="D34" s="289">
        <v>5947.89569</v>
      </c>
      <c r="E34" s="290">
        <v>296.68467767624225</v>
      </c>
      <c r="F34" s="290">
        <v>0.28025740638705754</v>
      </c>
      <c r="G34" s="290">
        <v>0.2736595079855907</v>
      </c>
      <c r="H34" s="290"/>
      <c r="I34" s="289">
        <v>7396.298989999999</v>
      </c>
      <c r="J34" s="289">
        <v>13795.307379999998</v>
      </c>
      <c r="K34" s="290">
        <v>86.51635633783377</v>
      </c>
      <c r="L34" s="290">
        <v>0.13540061258133082</v>
      </c>
      <c r="M34" s="290">
        <v>0.23985198506904634</v>
      </c>
      <c r="N34" s="84"/>
      <c r="O34" s="26"/>
    </row>
    <row r="35" spans="1:15" ht="60">
      <c r="A35" s="288" t="s">
        <v>234</v>
      </c>
      <c r="B35" s="288" t="s">
        <v>235</v>
      </c>
      <c r="C35" s="289">
        <v>82.95642</v>
      </c>
      <c r="D35" s="289">
        <v>890.67922</v>
      </c>
      <c r="E35" s="290">
        <v>973.671236053822</v>
      </c>
      <c r="F35" s="290">
        <v>0.050886948092594024</v>
      </c>
      <c r="G35" s="290">
        <v>0.04097967580836807</v>
      </c>
      <c r="H35" s="290"/>
      <c r="I35" s="289">
        <v>187.39512</v>
      </c>
      <c r="J35" s="289">
        <v>1401.3583199999998</v>
      </c>
      <c r="K35" s="290">
        <v>647.8093986652374</v>
      </c>
      <c r="L35" s="290">
        <v>0.025687005065982194</v>
      </c>
      <c r="M35" s="290">
        <v>0.024364703560887515</v>
      </c>
      <c r="N35" s="84"/>
      <c r="O35" s="26"/>
    </row>
    <row r="36" spans="1:15" ht="36">
      <c r="A36" s="288" t="s">
        <v>236</v>
      </c>
      <c r="B36" s="288" t="s">
        <v>237</v>
      </c>
      <c r="C36" s="289">
        <v>17339.22753</v>
      </c>
      <c r="D36" s="289">
        <v>17859.202700000005</v>
      </c>
      <c r="E36" s="290">
        <v>2.998836996056231</v>
      </c>
      <c r="F36" s="290">
        <v>0.032758700738951575</v>
      </c>
      <c r="G36" s="290">
        <v>0.8216923898167647</v>
      </c>
      <c r="H36" s="290"/>
      <c r="I36" s="289">
        <v>52931.3346</v>
      </c>
      <c r="J36" s="289">
        <v>62966.453339999985</v>
      </c>
      <c r="K36" s="290">
        <v>18.958748755977872</v>
      </c>
      <c r="L36" s="290">
        <v>0.21233934102130328</v>
      </c>
      <c r="M36" s="290">
        <v>1.0947656627246882</v>
      </c>
      <c r="N36" s="84"/>
      <c r="O36" s="26"/>
    </row>
    <row r="37" spans="1:15" ht="12.75">
      <c r="A37" s="459" t="s">
        <v>36</v>
      </c>
      <c r="B37" s="459"/>
      <c r="C37" s="289">
        <v>4665.7143499999975</v>
      </c>
      <c r="D37" s="289">
        <v>4915.260200000003</v>
      </c>
      <c r="E37" s="290">
        <v>5.348502528878685</v>
      </c>
      <c r="F37" s="290">
        <v>0.015721515742371666</v>
      </c>
      <c r="G37" s="290">
        <v>0.2261484999164733</v>
      </c>
      <c r="H37" s="290"/>
      <c r="I37" s="289">
        <v>12250.997330000006</v>
      </c>
      <c r="J37" s="289">
        <v>17131.053409999997</v>
      </c>
      <c r="K37" s="290">
        <v>39.83394942099778</v>
      </c>
      <c r="L37" s="290">
        <v>0.10326015257236547</v>
      </c>
      <c r="M37" s="290">
        <v>0.2978489027848218</v>
      </c>
      <c r="N37" s="84"/>
      <c r="O37" s="26"/>
    </row>
    <row r="38" spans="1:15" ht="12.75">
      <c r="A38" s="237"/>
      <c r="B38" s="291"/>
      <c r="C38" s="289"/>
      <c r="D38" s="289"/>
      <c r="E38" s="290"/>
      <c r="F38" s="290"/>
      <c r="G38" s="290"/>
      <c r="H38" s="290"/>
      <c r="I38" s="289"/>
      <c r="J38" s="289"/>
      <c r="K38" s="290"/>
      <c r="L38" s="290"/>
      <c r="M38" s="290"/>
      <c r="N38" s="85"/>
      <c r="O38" s="85"/>
    </row>
    <row r="39" spans="1:14" s="26" customFormat="1" ht="12.75">
      <c r="A39" s="458" t="s">
        <v>14</v>
      </c>
      <c r="B39" s="458">
        <v>0</v>
      </c>
      <c r="C39" s="286">
        <v>62264.05829999999</v>
      </c>
      <c r="D39" s="286">
        <v>65748.58062000001</v>
      </c>
      <c r="E39" s="287">
        <v>5.596362355969364</v>
      </c>
      <c r="F39" s="287">
        <v>0.2195266822049922</v>
      </c>
      <c r="G39" s="287">
        <v>3.025057122886455</v>
      </c>
      <c r="H39" s="287"/>
      <c r="I39" s="286">
        <v>151349.11002999998</v>
      </c>
      <c r="J39" s="286">
        <v>199884.48710000003</v>
      </c>
      <c r="K39" s="287">
        <v>32.06849188632792</v>
      </c>
      <c r="L39" s="287">
        <v>1.0269903376613458</v>
      </c>
      <c r="M39" s="287">
        <v>3.475289799265291</v>
      </c>
      <c r="N39" s="84"/>
    </row>
    <row r="40" spans="1:15" ht="36">
      <c r="A40" s="288" t="s">
        <v>238</v>
      </c>
      <c r="B40" s="288" t="s">
        <v>239</v>
      </c>
      <c r="C40" s="289">
        <v>10898.082810000002</v>
      </c>
      <c r="D40" s="289">
        <v>20675.04307</v>
      </c>
      <c r="E40" s="290">
        <v>89.71266258895308</v>
      </c>
      <c r="F40" s="290">
        <v>0.6159534796516509</v>
      </c>
      <c r="G40" s="290">
        <v>0.9512477032220948</v>
      </c>
      <c r="H40" s="290"/>
      <c r="I40" s="289">
        <v>39223.96399</v>
      </c>
      <c r="J40" s="289">
        <v>57358.18035</v>
      </c>
      <c r="K40" s="290">
        <v>46.23249288272664</v>
      </c>
      <c r="L40" s="290">
        <v>0.3837132027617785</v>
      </c>
      <c r="M40" s="290">
        <v>0.9972574758893026</v>
      </c>
      <c r="N40" s="84"/>
      <c r="O40" s="26"/>
    </row>
    <row r="41" spans="1:15" ht="36">
      <c r="A41" s="288" t="s">
        <v>240</v>
      </c>
      <c r="B41" s="288" t="s">
        <v>241</v>
      </c>
      <c r="C41" s="289">
        <v>13945.95457999999</v>
      </c>
      <c r="D41" s="289">
        <v>17806.544910000008</v>
      </c>
      <c r="E41" s="290">
        <v>27.682510421599392</v>
      </c>
      <c r="F41" s="290">
        <v>0.24321915851512588</v>
      </c>
      <c r="G41" s="290">
        <v>0.8192696329874485</v>
      </c>
      <c r="H41" s="290"/>
      <c r="I41" s="289">
        <v>29880.324109999987</v>
      </c>
      <c r="J41" s="289">
        <v>47042.089690000015</v>
      </c>
      <c r="K41" s="290">
        <v>57.43500477712868</v>
      </c>
      <c r="L41" s="290">
        <v>0.36313650973494055</v>
      </c>
      <c r="M41" s="290">
        <v>0.817896860370111</v>
      </c>
      <c r="N41" s="84"/>
      <c r="O41" s="26"/>
    </row>
    <row r="42" spans="1:15" ht="48">
      <c r="A42" s="288" t="s">
        <v>242</v>
      </c>
      <c r="B42" s="288" t="s">
        <v>243</v>
      </c>
      <c r="C42" s="289">
        <v>16563.719740000004</v>
      </c>
      <c r="D42" s="289">
        <v>9033.223209999998</v>
      </c>
      <c r="E42" s="290">
        <v>-45.463800693358046</v>
      </c>
      <c r="F42" s="290">
        <v>-0.4744251196494264</v>
      </c>
      <c r="G42" s="290">
        <v>0.41561378141327454</v>
      </c>
      <c r="H42" s="290"/>
      <c r="I42" s="289">
        <v>31003.157590000003</v>
      </c>
      <c r="J42" s="289">
        <v>28925.693079999997</v>
      </c>
      <c r="K42" s="290">
        <v>-6.700815889379241</v>
      </c>
      <c r="L42" s="290">
        <v>-0.04395836825429994</v>
      </c>
      <c r="M42" s="290">
        <v>0.5029162970876824</v>
      </c>
      <c r="N42" s="84"/>
      <c r="O42" s="26"/>
    </row>
    <row r="43" spans="1:15" ht="13.5" thickBot="1">
      <c r="A43" s="455" t="s">
        <v>36</v>
      </c>
      <c r="B43" s="455"/>
      <c r="C43" s="292">
        <v>20856.301169999995</v>
      </c>
      <c r="D43" s="292">
        <v>18233.769430000008</v>
      </c>
      <c r="E43" s="293">
        <v>-12.574289748808742</v>
      </c>
      <c r="F43" s="293">
        <v>-0.1652208363123582</v>
      </c>
      <c r="G43" s="293">
        <v>0.8389260052636375</v>
      </c>
      <c r="H43" s="293"/>
      <c r="I43" s="292">
        <v>51241.66433999999</v>
      </c>
      <c r="J43" s="292">
        <v>66558.52398</v>
      </c>
      <c r="K43" s="293">
        <v>29.891417145175446</v>
      </c>
      <c r="L43" s="293">
        <v>0.3240989934189263</v>
      </c>
      <c r="M43" s="293">
        <v>1.1572191659181952</v>
      </c>
      <c r="N43" s="84"/>
      <c r="O43" s="26"/>
    </row>
    <row r="44" spans="1:14" s="70" customFormat="1" ht="12.75">
      <c r="A44" s="8" t="s">
        <v>81</v>
      </c>
      <c r="B44" s="7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6" ht="12.75">
      <c r="A45" s="8" t="s">
        <v>83</v>
      </c>
      <c r="B45" s="86"/>
      <c r="C45" s="118"/>
      <c r="D45" s="118"/>
      <c r="E45" s="89"/>
      <c r="F45" s="89"/>
    </row>
    <row r="46" spans="1:6" ht="12.75">
      <c r="A46" s="424"/>
      <c r="B46" s="424"/>
      <c r="C46" s="424"/>
      <c r="D46" s="424"/>
      <c r="E46" s="424"/>
      <c r="F46" s="424"/>
    </row>
    <row r="47" spans="1:6" ht="12.75">
      <c r="A47" s="424"/>
      <c r="B47" s="424"/>
      <c r="C47" s="424"/>
      <c r="D47" s="424"/>
      <c r="E47" s="424"/>
      <c r="F47" s="424"/>
    </row>
  </sheetData>
  <sheetProtection/>
  <mergeCells count="20"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2019-05-22T22:22:12Z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