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810" windowHeight="6630" tabRatio="922" activeTab="0"/>
  </bookViews>
  <sheets>
    <sheet name="Contenido" sheetId="1" r:id="rId1"/>
    <sheet name="Ingresos nominales" sheetId="2" r:id="rId2"/>
    <sheet name="Personal Ocupado" sheetId="3" r:id="rId3"/>
    <sheet name="Índices Agencias de viaje" sheetId="4" r:id="rId4"/>
    <sheet name="Coeficientes de variación" sheetId="5" r:id="rId5"/>
  </sheets>
  <externalReferences>
    <externalReference r:id="rId8"/>
    <externalReference r:id="rId9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nm.Print_Area" localSheetId="4">'Coeficientes de variación'!$B$1:$E$75</definedName>
    <definedName name="_xlnm.Print_Area" localSheetId="3">'Índices Agencias de viaje'!$B$1:$E$81</definedName>
    <definedName name="_xlnm.Print_Area" localSheetId="1">'Ingresos nominales'!$B$1:$F$80</definedName>
    <definedName name="_xlnm.Print_Area" localSheetId="2">'Personal Ocupado'!$B$1:$F$182</definedName>
    <definedName name="tbl_mes">'[1]Parametros'!$H$1:$I$12</definedName>
    <definedName name="_xlnm.Print_Titles" localSheetId="3">'Índices Agencias de viaje'!$1:$14</definedName>
  </definedNames>
  <calcPr fullCalcOnLoad="1"/>
</workbook>
</file>

<file path=xl/sharedStrings.xml><?xml version="1.0" encoding="utf-8"?>
<sst xmlns="http://schemas.openxmlformats.org/spreadsheetml/2006/main" count="317" uniqueCount="44">
  <si>
    <t>Años y meses</t>
  </si>
  <si>
    <t>Variaciones anuales</t>
  </si>
  <si>
    <t>Variaciones año corrido</t>
  </si>
  <si>
    <t>Variaciones 12 meses</t>
  </si>
  <si>
    <t>2011 (p)</t>
  </si>
  <si>
    <t>2012 (p)</t>
  </si>
  <si>
    <t>2013 (p)</t>
  </si>
  <si>
    <t>2014 (p)</t>
  </si>
  <si>
    <t>2015 (p)</t>
  </si>
  <si>
    <t>2016 (p)</t>
  </si>
  <si>
    <t>(p): Cifra provisional</t>
  </si>
  <si>
    <t>Base 2005=100</t>
  </si>
  <si>
    <t>2017 (p)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</si>
  <si>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DANE</t>
    </r>
  </si>
  <si>
    <t>Fecha de actualización:</t>
  </si>
  <si>
    <t>2018 (p)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</si>
  <si>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</si>
  <si>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</si>
  <si>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</si>
  <si>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</si>
  <si>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</si>
  <si>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</si>
  <si>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Años y trimestres</t>
  </si>
  <si>
    <t>Ingresos nominales</t>
  </si>
  <si>
    <t>Personal ocupado</t>
  </si>
  <si>
    <t>MUESTRA TRIMESTRAL DE AGENCIAS DE VIAJE - MTA -</t>
  </si>
  <si>
    <r>
      <rPr>
        <b/>
        <u val="single"/>
        <sz val="11"/>
        <color indexed="60"/>
        <rFont val="Arial"/>
        <family val="2"/>
      </rPr>
      <t>1.</t>
    </r>
    <r>
      <rPr>
        <b/>
        <u val="single"/>
        <sz val="11"/>
        <color indexed="62"/>
        <rFont val="Arial"/>
        <family val="2"/>
      </rPr>
      <t xml:space="preserve"> Variaciones (%) de los ingresos nominales</t>
    </r>
  </si>
  <si>
    <r>
      <rPr>
        <b/>
        <u val="single"/>
        <sz val="11"/>
        <color indexed="60"/>
        <rFont val="Arial"/>
        <family val="2"/>
      </rPr>
      <t>2.</t>
    </r>
    <r>
      <rPr>
        <b/>
        <u val="single"/>
        <sz val="11"/>
        <color indexed="62"/>
        <rFont val="Arial"/>
        <family val="2"/>
      </rPr>
      <t xml:space="preserve"> Variaciones (%) del personal ocupado</t>
    </r>
  </si>
  <si>
    <r>
      <rPr>
        <b/>
        <u val="single"/>
        <sz val="11"/>
        <color indexed="60"/>
        <rFont val="Arial"/>
        <family val="2"/>
      </rPr>
      <t>3.</t>
    </r>
    <r>
      <rPr>
        <b/>
        <u val="single"/>
        <sz val="11"/>
        <color indexed="62"/>
        <rFont val="Arial"/>
        <family val="2"/>
      </rPr>
      <t xml:space="preserve"> Índices</t>
    </r>
  </si>
  <si>
    <r>
      <rPr>
        <b/>
        <u val="single"/>
        <sz val="11"/>
        <color indexed="60"/>
        <rFont val="Arial"/>
        <family val="2"/>
      </rPr>
      <t>4.</t>
    </r>
    <r>
      <rPr>
        <b/>
        <u val="single"/>
        <sz val="11"/>
        <color indexed="62"/>
        <rFont val="Arial"/>
        <family val="2"/>
      </rPr>
      <t xml:space="preserve"> Coeficientes de variación</t>
    </r>
  </si>
  <si>
    <t>1. Variaciones de los ingresos nominales totales</t>
  </si>
  <si>
    <t>Fuente: DANE</t>
  </si>
  <si>
    <t>2. Variaciones del personal ocupado</t>
  </si>
  <si>
    <t>3. índices</t>
  </si>
  <si>
    <t>4. Coeficientes de variación</t>
  </si>
  <si>
    <t>Variación doce meses=((valor de los 4 últimos trimestres transcurridos  -valor de los mismos trimestres transcurridos del año anterior)/(valor de los trimestres transcurridos del año anterior))*100</t>
  </si>
  <si>
    <t>Variación doce meses=((valor de los 4 últimos trimestres transcurridos -valor de los mismos trimestres transcurridos del año anterior)/(valor de los trimestres transcurridos del año anterior))*100</t>
  </si>
  <si>
    <t>Nota: se pueden presentar diferencias en la información publicada en periodos anteriores por ajustes enviados por las fuentes de información</t>
  </si>
  <si>
    <t>2019 (p)</t>
  </si>
  <si>
    <r>
      <t>III Trimestre de 2005 - III Trimestre 2019</t>
    </r>
    <r>
      <rPr>
        <b/>
        <sz val="9"/>
        <color indexed="8"/>
        <rFont val="Arial"/>
        <family val="2"/>
      </rPr>
      <t>p</t>
    </r>
  </si>
  <si>
    <r>
      <t>III Trimestre de 2005 - III Trimestre de 2019</t>
    </r>
    <r>
      <rPr>
        <b/>
        <sz val="9"/>
        <color indexed="8"/>
        <rFont val="Arial"/>
        <family val="2"/>
      </rPr>
      <t>p</t>
    </r>
  </si>
  <si>
    <t>III Trimestre de 2005 - III Trimestre de 2019p</t>
  </si>
  <si>
    <t>12 de noviembre de 2019</t>
  </si>
  <si>
    <r>
      <t>III Trimestre de 2004 - III Trimestre de 2019</t>
    </r>
    <r>
      <rPr>
        <b/>
        <sz val="9"/>
        <color indexed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</si>
</sst>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_-* #,##0.00\ _p_t_a_-;\-* #,##0.00\ _p_t_a_-;_-* &quot;-&quot;??\ _p_t_a_-;_-@_-"/>
    <numFmt numFmtId="174" formatCode="0.0"/>
    <numFmt numFmtId="175" formatCode="_-* #,##0.00\ _€_-;\-* #,##0.00\ _€_-;_-* &quot;-&quot;??\ _€_-;_-@_-"/>
    <numFmt numFmtId="176" formatCode="_-* #,##0.0\ _p_t_a_-;\-* #,##0.0\ _p_t_a_-;_-* &quot;-&quot;??\ _p_t_a_-;_-@_-"/>
    <numFmt numFmtId="177" formatCode="_-* #,##0.0\ _€_-;\-* #,##0.0\ _€_-;_-* &quot;-&quot;??\ _€_-;_-@_-"/>
    <numFmt numFmtId="178" formatCode="0.000"/>
    <numFmt numFmtId="179" formatCode="_ [$€-2]\ * #,##0.00_ ;_ [$€-2]\ * \-#,##0.00_ ;_ [$€-2]\ * &quot;-&quot;??_ "/>
    <numFmt numFmtId="180" formatCode="_ * #,##0.00_ ;_ * \-#,##0.00_ ;_ * &quot;-&quot;??_ ;_ @_ "/>
    <numFmt numFmtId="181" formatCode="_(* #,##0.0_);_(* \(#,##0.0\);_(* &quot;-&quot;?_);_(@_)"/>
    <numFmt numFmtId="182" formatCode="#,##0.0"/>
    <numFmt numFmtId="183" formatCode="0.0000"/>
    <numFmt numFmtId="184" formatCode="_(* #,##0.0_);_(* \(#,##0.0\);_(* &quot;-&quot;??_);_(@_)"/>
    <numFmt numFmtId="185" formatCode="0.00000"/>
    <numFmt numFmtId="186" formatCode="_-* #,##0.000\ _€_-;\-* #,##0.000\ _€_-;_-* &quot;-&quot;??\ _€_-;_-@_-"/>
    <numFmt numFmtId="187" formatCode="_-* #,##0.0000\ _€_-;\-* #,##0.0000\ _€_-;_-* &quot;-&quot;??\ _€_-;_-@_-"/>
    <numFmt numFmtId="188" formatCode="_-* #,##0.00000\ _€_-;\-* #,##0.00000\ _€_-;_-* &quot;-&quot;??\ _€_-;_-@_-"/>
    <numFmt numFmtId="189" formatCode="_-* #,##0\ _€_-;\-* #,##0\ _€_-;_-* &quot;-&quot;??\ _€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  <numFmt numFmtId="196" formatCode="[$-240A]d&quot; de &quot;mmmm&quot; de &quot;yyyy;@"/>
    <numFmt numFmtId="197" formatCode="_(* #,##0.0_);_(* \(#,##0.0\);_(* &quot;-&quot;_);_(@_)"/>
    <numFmt numFmtId="198" formatCode="#,##0.0;[Red]#,##0.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[$-240A]dddd\,\ dd&quot; de &quot;mmmm&quot; de &quot;yyyy"/>
    <numFmt numFmtId="210" formatCode="&quot;$&quot;\ 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b/>
      <sz val="9"/>
      <color indexed="8"/>
      <name val="Arial"/>
      <family val="2"/>
    </font>
    <font>
      <b/>
      <u val="single"/>
      <sz val="11"/>
      <color indexed="62"/>
      <name val="Arial"/>
      <family val="2"/>
    </font>
    <font>
      <b/>
      <u val="single"/>
      <sz val="11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vertAlign val="superscript"/>
      <sz val="11"/>
      <color indexed="63"/>
      <name val="Open Sans"/>
      <family val="2"/>
    </font>
    <font>
      <b/>
      <u val="single"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2288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4"/>
      <color theme="0"/>
      <name val="Arial"/>
      <family val="2"/>
    </font>
    <font>
      <b/>
      <vertAlign val="superscript"/>
      <sz val="11"/>
      <color rgb="FF333333"/>
      <name val="Open Sans"/>
      <family val="2"/>
    </font>
    <font>
      <b/>
      <u val="single"/>
      <sz val="11"/>
      <color rgb="FFFF0000"/>
      <name val="Arial"/>
      <family val="2"/>
    </font>
    <font>
      <b/>
      <u val="single"/>
      <sz val="11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53" fillId="0" borderId="10" xfId="0" applyFont="1" applyFill="1" applyBorder="1" applyAlignment="1">
      <alignment vertical="top"/>
    </xf>
    <xf numFmtId="0" fontId="3" fillId="33" borderId="0" xfId="65" applyFont="1" applyFill="1" applyBorder="1" applyAlignment="1">
      <alignment horizontal="center"/>
      <protection/>
    </xf>
    <xf numFmtId="174" fontId="3" fillId="0" borderId="0" xfId="51" applyNumberFormat="1" applyFont="1" applyFill="1" applyBorder="1" applyAlignment="1">
      <alignment horizontal="center"/>
    </xf>
    <xf numFmtId="0" fontId="3" fillId="0" borderId="0" xfId="65" applyFont="1" applyFill="1">
      <alignment/>
      <protection/>
    </xf>
    <xf numFmtId="174" fontId="3" fillId="0" borderId="0" xfId="51" applyNumberFormat="1" applyFont="1" applyFill="1" applyAlignment="1">
      <alignment horizontal="center"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/>
    </xf>
    <xf numFmtId="0" fontId="3" fillId="33" borderId="0" xfId="57" applyFont="1" applyFill="1" applyBorder="1">
      <alignment/>
      <protection/>
    </xf>
    <xf numFmtId="0" fontId="3" fillId="34" borderId="0" xfId="57" applyFont="1" applyFill="1">
      <alignment/>
      <protection/>
    </xf>
    <xf numFmtId="0" fontId="3" fillId="34" borderId="0" xfId="57" applyFont="1" applyFill="1" applyBorder="1">
      <alignment/>
      <protection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35" borderId="0" xfId="65" applyFont="1" applyFill="1" applyBorder="1">
      <alignment/>
      <protection/>
    </xf>
    <xf numFmtId="0" fontId="3" fillId="35" borderId="0" xfId="65" applyFont="1" applyFill="1" applyBorder="1">
      <alignment/>
      <protection/>
    </xf>
    <xf numFmtId="0" fontId="3" fillId="33" borderId="0" xfId="65" applyFont="1" applyFill="1">
      <alignment/>
      <protection/>
    </xf>
    <xf numFmtId="0" fontId="3" fillId="0" borderId="0" xfId="65" applyFont="1" applyFill="1" applyBorder="1">
      <alignment/>
      <protection/>
    </xf>
    <xf numFmtId="0" fontId="3" fillId="34" borderId="0" xfId="65" applyFont="1" applyFill="1" applyBorder="1">
      <alignment/>
      <protection/>
    </xf>
    <xf numFmtId="0" fontId="3" fillId="33" borderId="0" xfId="65" applyFont="1" applyFill="1" applyBorder="1" applyAlignment="1">
      <alignment horizontal="left" vertical="center" wrapText="1"/>
      <protection/>
    </xf>
    <xf numFmtId="0" fontId="3" fillId="34" borderId="0" xfId="65" applyFont="1" applyFill="1">
      <alignment/>
      <protection/>
    </xf>
    <xf numFmtId="0" fontId="56" fillId="0" borderId="0" xfId="0" applyFont="1" applyFill="1" applyBorder="1" applyAlignment="1">
      <alignment horizontal="left" vertical="top" wrapText="1"/>
    </xf>
    <xf numFmtId="0" fontId="3" fillId="34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wrapText="1"/>
      <protection/>
    </xf>
    <xf numFmtId="0" fontId="3" fillId="0" borderId="0" xfId="65" applyFont="1" applyFill="1" applyBorder="1" applyAlignment="1">
      <alignment/>
      <protection/>
    </xf>
    <xf numFmtId="0" fontId="42" fillId="0" borderId="0" xfId="46" applyFont="1" applyFill="1" applyBorder="1" applyAlignment="1">
      <alignment vertical="top" wrapText="1"/>
    </xf>
    <xf numFmtId="3" fontId="56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/>
    </xf>
    <xf numFmtId="0" fontId="3" fillId="34" borderId="0" xfId="65" applyFont="1" applyFill="1" applyBorder="1" applyAlignment="1">
      <alignment horizontal="center"/>
      <protection/>
    </xf>
    <xf numFmtId="0" fontId="3" fillId="34" borderId="0" xfId="65" applyFont="1" applyFill="1" applyAlignment="1">
      <alignment horizontal="center"/>
      <protection/>
    </xf>
    <xf numFmtId="0" fontId="4" fillId="34" borderId="0" xfId="65" applyFont="1" applyFill="1">
      <alignment/>
      <protection/>
    </xf>
    <xf numFmtId="0" fontId="3" fillId="0" borderId="0" xfId="6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vertical="top" wrapText="1"/>
    </xf>
    <xf numFmtId="196" fontId="3" fillId="0" borderId="0" xfId="0" applyNumberFormat="1" applyFont="1" applyFill="1" applyBorder="1" applyAlignment="1">
      <alignment horizontal="left" wrapText="1"/>
    </xf>
    <xf numFmtId="0" fontId="54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4" fontId="3" fillId="33" borderId="0" xfId="49" applyNumberFormat="1" applyFont="1" applyFill="1" applyBorder="1" applyAlignment="1">
      <alignment horizontal="center"/>
    </xf>
    <xf numFmtId="176" fontId="3" fillId="0" borderId="0" xfId="51" applyNumberFormat="1" applyFont="1" applyFill="1" applyBorder="1" applyAlignment="1">
      <alignment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182" fontId="3" fillId="33" borderId="0" xfId="49" applyNumberFormat="1" applyFont="1" applyFill="1" applyBorder="1" applyAlignment="1">
      <alignment horizontal="center" vertical="center"/>
    </xf>
    <xf numFmtId="0" fontId="3" fillId="0" borderId="0" xfId="67" applyFont="1" applyBorder="1">
      <alignment/>
      <protection/>
    </xf>
    <xf numFmtId="4" fontId="3" fillId="0" borderId="0" xfId="67" applyNumberFormat="1" applyFont="1" applyBorder="1">
      <alignment/>
      <protection/>
    </xf>
    <xf numFmtId="0" fontId="3" fillId="0" borderId="0" xfId="67" applyFont="1" applyBorder="1" applyAlignment="1">
      <alignment horizontal="center" vertical="top" wrapText="1"/>
      <protection/>
    </xf>
    <xf numFmtId="0" fontId="3" fillId="0" borderId="0" xfId="67" applyFont="1" applyFill="1" applyBorder="1">
      <alignment/>
      <protection/>
    </xf>
    <xf numFmtId="1" fontId="3" fillId="0" borderId="0" xfId="67" applyNumberFormat="1" applyFont="1" applyBorder="1">
      <alignment/>
      <protection/>
    </xf>
    <xf numFmtId="0" fontId="4" fillId="33" borderId="0" xfId="57" applyFont="1" applyFill="1" applyBorder="1">
      <alignment/>
      <protection/>
    </xf>
    <xf numFmtId="174" fontId="3" fillId="33" borderId="0" xfId="49" applyNumberFormat="1" applyFont="1" applyFill="1" applyAlignment="1">
      <alignment horizontal="center"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Border="1" applyAlignment="1">
      <alignment vertical="center"/>
      <protection/>
    </xf>
    <xf numFmtId="0" fontId="3" fillId="33" borderId="0" xfId="49" applyNumberFormat="1" applyFont="1" applyFill="1" applyBorder="1" applyAlignment="1">
      <alignment horizontal="center"/>
    </xf>
    <xf numFmtId="0" fontId="3" fillId="0" borderId="0" xfId="65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 horizontal="center" vertical="center"/>
    </xf>
    <xf numFmtId="0" fontId="3" fillId="0" borderId="0" xfId="65" applyFont="1" applyFill="1" applyBorder="1" applyAlignment="1">
      <alignment horizontal="center" vertical="center"/>
      <protection/>
    </xf>
    <xf numFmtId="0" fontId="3" fillId="35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2" fontId="3" fillId="0" borderId="0" xfId="49" applyNumberFormat="1" applyFont="1" applyFill="1" applyBorder="1" applyAlignment="1">
      <alignment horizontal="center"/>
    </xf>
    <xf numFmtId="182" fontId="3" fillId="0" borderId="0" xfId="49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6" borderId="0" xfId="65" applyFont="1" applyFill="1" applyBorder="1">
      <alignment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0" fontId="54" fillId="0" borderId="15" xfId="0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0" fontId="54" fillId="0" borderId="12" xfId="0" applyFont="1" applyFill="1" applyBorder="1" applyAlignment="1">
      <alignment wrapText="1"/>
    </xf>
    <xf numFmtId="0" fontId="54" fillId="0" borderId="16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53" fillId="37" borderId="0" xfId="0" applyFont="1" applyFill="1" applyBorder="1" applyAlignment="1">
      <alignment vertical="top"/>
    </xf>
    <xf numFmtId="0" fontId="53" fillId="37" borderId="10" xfId="0" applyFont="1" applyFill="1" applyBorder="1" applyAlignment="1">
      <alignment vertical="top"/>
    </xf>
    <xf numFmtId="0" fontId="58" fillId="0" borderId="0" xfId="0" applyFont="1" applyFill="1" applyAlignment="1">
      <alignment/>
    </xf>
    <xf numFmtId="0" fontId="55" fillId="37" borderId="11" xfId="0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/>
    </xf>
    <xf numFmtId="0" fontId="54" fillId="37" borderId="16" xfId="0" applyFont="1" applyFill="1" applyBorder="1" applyAlignment="1">
      <alignment/>
    </xf>
    <xf numFmtId="0" fontId="58" fillId="37" borderId="10" xfId="0" applyFont="1" applyFill="1" applyBorder="1" applyAlignment="1">
      <alignment/>
    </xf>
    <xf numFmtId="0" fontId="53" fillId="37" borderId="10" xfId="0" applyFont="1" applyFill="1" applyBorder="1" applyAlignment="1">
      <alignment horizontal="left" vertical="top" wrapText="1"/>
    </xf>
    <xf numFmtId="0" fontId="53" fillId="37" borderId="17" xfId="0" applyFont="1" applyFill="1" applyBorder="1" applyAlignment="1">
      <alignment horizontal="left" vertical="top" wrapText="1"/>
    </xf>
    <xf numFmtId="0" fontId="4" fillId="38" borderId="18" xfId="65" applyFont="1" applyFill="1" applyBorder="1" applyAlignment="1">
      <alignment horizontal="center" vertical="center"/>
      <protection/>
    </xf>
    <xf numFmtId="0" fontId="4" fillId="38" borderId="18" xfId="65" applyFont="1" applyFill="1" applyBorder="1" applyAlignment="1">
      <alignment horizontal="center" vertical="center" wrapText="1"/>
      <protection/>
    </xf>
    <xf numFmtId="0" fontId="4" fillId="35" borderId="13" xfId="65" applyFont="1" applyFill="1" applyBorder="1">
      <alignment/>
      <protection/>
    </xf>
    <xf numFmtId="0" fontId="4" fillId="38" borderId="19" xfId="65" applyFont="1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/>
      <protection/>
    </xf>
    <xf numFmtId="0" fontId="4" fillId="35" borderId="11" xfId="65" applyFont="1" applyFill="1" applyBorder="1">
      <alignment/>
      <protection/>
    </xf>
    <xf numFmtId="0" fontId="3" fillId="35" borderId="11" xfId="65" applyFont="1" applyFill="1" applyBorder="1">
      <alignment/>
      <protection/>
    </xf>
    <xf numFmtId="0" fontId="3" fillId="0" borderId="11" xfId="65" applyFont="1" applyFill="1" applyBorder="1">
      <alignment/>
      <protection/>
    </xf>
    <xf numFmtId="0" fontId="3" fillId="0" borderId="11" xfId="65" applyFont="1" applyFill="1" applyBorder="1" applyAlignment="1">
      <alignment horizontal="center"/>
      <protection/>
    </xf>
    <xf numFmtId="0" fontId="3" fillId="0" borderId="16" xfId="65" applyFont="1" applyFill="1" applyBorder="1" applyAlignment="1">
      <alignment horizontal="center"/>
      <protection/>
    </xf>
    <xf numFmtId="0" fontId="3" fillId="0" borderId="13" xfId="65" applyFont="1" applyFill="1" applyBorder="1">
      <alignment/>
      <protection/>
    </xf>
    <xf numFmtId="0" fontId="4" fillId="0" borderId="14" xfId="65" applyFont="1" applyFill="1" applyBorder="1">
      <alignment/>
      <protection/>
    </xf>
    <xf numFmtId="174" fontId="3" fillId="0" borderId="14" xfId="51" applyNumberFormat="1" applyFont="1" applyFill="1" applyBorder="1" applyAlignment="1">
      <alignment horizontal="center"/>
    </xf>
    <xf numFmtId="174" fontId="3" fillId="0" borderId="15" xfId="51" applyNumberFormat="1" applyFont="1" applyFill="1" applyBorder="1" applyAlignment="1">
      <alignment horizontal="center"/>
    </xf>
    <xf numFmtId="0" fontId="3" fillId="0" borderId="11" xfId="65" applyFont="1" applyFill="1" applyBorder="1" applyAlignment="1">
      <alignment wrapText="1"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11" xfId="65" applyFont="1" applyFill="1" applyBorder="1" applyAlignment="1">
      <alignment/>
      <protection/>
    </xf>
    <xf numFmtId="0" fontId="54" fillId="0" borderId="16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96" fontId="4" fillId="0" borderId="10" xfId="0" applyNumberFormat="1" applyFont="1" applyFill="1" applyBorder="1" applyAlignment="1">
      <alignment horizontal="left"/>
    </xf>
    <xf numFmtId="0" fontId="56" fillId="0" borderId="10" xfId="0" applyFont="1" applyFill="1" applyBorder="1" applyAlignment="1">
      <alignment vertical="top" wrapText="1"/>
    </xf>
    <xf numFmtId="0" fontId="56" fillId="0" borderId="17" xfId="0" applyFont="1" applyFill="1" applyBorder="1" applyAlignment="1">
      <alignment vertical="top" wrapText="1"/>
    </xf>
    <xf numFmtId="0" fontId="53" fillId="37" borderId="0" xfId="0" applyFont="1" applyFill="1" applyBorder="1" applyAlignment="1">
      <alignment horizontal="left" vertical="center" wrapText="1"/>
    </xf>
    <xf numFmtId="0" fontId="53" fillId="37" borderId="0" xfId="0" applyFont="1" applyFill="1" applyBorder="1" applyAlignment="1">
      <alignment vertical="top" wrapText="1"/>
    </xf>
    <xf numFmtId="0" fontId="54" fillId="37" borderId="11" xfId="0" applyFont="1" applyFill="1" applyBorder="1" applyAlignment="1">
      <alignment horizontal="center"/>
    </xf>
    <xf numFmtId="0" fontId="53" fillId="37" borderId="12" xfId="0" applyFont="1" applyFill="1" applyBorder="1" applyAlignment="1">
      <alignment horizontal="left" vertical="center" wrapText="1"/>
    </xf>
    <xf numFmtId="0" fontId="54" fillId="37" borderId="16" xfId="0" applyFont="1" applyFill="1" applyBorder="1" applyAlignment="1">
      <alignment horizontal="center"/>
    </xf>
    <xf numFmtId="0" fontId="53" fillId="37" borderId="10" xfId="0" applyFont="1" applyFill="1" applyBorder="1" applyAlignment="1">
      <alignment vertical="top" wrapText="1"/>
    </xf>
    <xf numFmtId="0" fontId="53" fillId="37" borderId="17" xfId="0" applyFont="1" applyFill="1" applyBorder="1" applyAlignment="1">
      <alignment vertical="top" wrapText="1"/>
    </xf>
    <xf numFmtId="174" fontId="3" fillId="0" borderId="12" xfId="51" applyNumberFormat="1" applyFont="1" applyFill="1" applyBorder="1" applyAlignment="1">
      <alignment horizontal="center"/>
    </xf>
    <xf numFmtId="174" fontId="3" fillId="0" borderId="10" xfId="51" applyNumberFormat="1" applyFont="1" applyFill="1" applyBorder="1" applyAlignment="1">
      <alignment horizontal="center"/>
    </xf>
    <xf numFmtId="174" fontId="3" fillId="0" borderId="17" xfId="51" applyNumberFormat="1" applyFont="1" applyFill="1" applyBorder="1" applyAlignment="1">
      <alignment horizontal="center"/>
    </xf>
    <xf numFmtId="0" fontId="4" fillId="0" borderId="10" xfId="65" applyFont="1" applyFill="1" applyBorder="1">
      <alignment/>
      <protection/>
    </xf>
    <xf numFmtId="0" fontId="4" fillId="35" borderId="0" xfId="0" applyFont="1" applyFill="1" applyBorder="1" applyAlignment="1">
      <alignment vertical="center" wrapText="1"/>
    </xf>
    <xf numFmtId="0" fontId="57" fillId="39" borderId="11" xfId="0" applyFont="1" applyFill="1" applyBorder="1" applyAlignment="1">
      <alignment vertical="center"/>
    </xf>
    <xf numFmtId="0" fontId="57" fillId="39" borderId="0" xfId="0" applyFont="1" applyFill="1" applyBorder="1" applyAlignment="1">
      <alignment vertical="center"/>
    </xf>
    <xf numFmtId="0" fontId="57" fillId="39" borderId="12" xfId="0" applyFont="1" applyFill="1" applyBorder="1" applyAlignment="1">
      <alignment vertical="center"/>
    </xf>
    <xf numFmtId="0" fontId="54" fillId="0" borderId="11" xfId="0" applyFont="1" applyFill="1" applyBorder="1" applyAlignment="1">
      <alignment/>
    </xf>
    <xf numFmtId="0" fontId="4" fillId="35" borderId="12" xfId="0" applyFont="1" applyFill="1" applyBorder="1" applyAlignment="1">
      <alignment vertical="center" wrapText="1"/>
    </xf>
    <xf numFmtId="0" fontId="53" fillId="37" borderId="12" xfId="0" applyFont="1" applyFill="1" applyBorder="1" applyAlignment="1">
      <alignment vertical="top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" fillId="34" borderId="11" xfId="65" applyFont="1" applyFill="1" applyBorder="1">
      <alignment/>
      <protection/>
    </xf>
    <xf numFmtId="0" fontId="3" fillId="34" borderId="13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176" fontId="3" fillId="0" borderId="14" xfId="51" applyNumberFormat="1" applyFont="1" applyFill="1" applyBorder="1" applyAlignment="1">
      <alignment/>
    </xf>
    <xf numFmtId="176" fontId="3" fillId="0" borderId="15" xfId="51" applyNumberFormat="1" applyFont="1" applyFill="1" applyBorder="1" applyAlignment="1">
      <alignment/>
    </xf>
    <xf numFmtId="0" fontId="3" fillId="0" borderId="11" xfId="67" applyFont="1" applyBorder="1">
      <alignment/>
      <protection/>
    </xf>
    <xf numFmtId="0" fontId="3" fillId="34" borderId="0" xfId="57" applyFont="1" applyFill="1" applyBorder="1" applyAlignment="1">
      <alignment horizontal="left" wrapText="1"/>
      <protection/>
    </xf>
    <xf numFmtId="0" fontId="3" fillId="34" borderId="12" xfId="57" applyFont="1" applyFill="1" applyBorder="1" applyAlignment="1">
      <alignment horizontal="left" wrapText="1"/>
      <protection/>
    </xf>
    <xf numFmtId="0" fontId="3" fillId="34" borderId="16" xfId="65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3" fillId="0" borderId="13" xfId="57" applyFont="1" applyFill="1" applyBorder="1">
      <alignment/>
      <protection/>
    </xf>
    <xf numFmtId="0" fontId="3" fillId="33" borderId="14" xfId="57" applyFont="1" applyFill="1" applyBorder="1">
      <alignment/>
      <protection/>
    </xf>
    <xf numFmtId="0" fontId="3" fillId="33" borderId="15" xfId="57" applyFont="1" applyFill="1" applyBorder="1">
      <alignment/>
      <protection/>
    </xf>
    <xf numFmtId="0" fontId="3" fillId="0" borderId="11" xfId="57" applyFont="1" applyFill="1" applyBorder="1">
      <alignment/>
      <protection/>
    </xf>
    <xf numFmtId="0" fontId="3" fillId="33" borderId="12" xfId="57" applyFont="1" applyFill="1" applyBorder="1">
      <alignment/>
      <protection/>
    </xf>
    <xf numFmtId="0" fontId="3" fillId="0" borderId="16" xfId="57" applyFont="1" applyFill="1" applyBorder="1">
      <alignment/>
      <protection/>
    </xf>
    <xf numFmtId="182" fontId="3" fillId="0" borderId="0" xfId="49" applyNumberFormat="1" applyFont="1" applyFill="1" applyBorder="1" applyAlignment="1">
      <alignment horizontal="center" vertical="center"/>
    </xf>
    <xf numFmtId="182" fontId="3" fillId="36" borderId="0" xfId="49" applyNumberFormat="1" applyFont="1" applyFill="1" applyBorder="1" applyAlignment="1">
      <alignment horizontal="center"/>
    </xf>
    <xf numFmtId="182" fontId="3" fillId="36" borderId="12" xfId="49" applyNumberFormat="1" applyFont="1" applyFill="1" applyBorder="1" applyAlignment="1">
      <alignment horizontal="center"/>
    </xf>
    <xf numFmtId="182" fontId="3" fillId="33" borderId="0" xfId="49" applyNumberFormat="1" applyFont="1" applyFill="1" applyBorder="1" applyAlignment="1">
      <alignment horizontal="center"/>
    </xf>
    <xf numFmtId="182" fontId="3" fillId="33" borderId="12" xfId="49" applyNumberFormat="1" applyFont="1" applyFill="1" applyBorder="1" applyAlignment="1">
      <alignment horizontal="center"/>
    </xf>
    <xf numFmtId="0" fontId="3" fillId="0" borderId="0" xfId="49" applyNumberFormat="1" applyFont="1" applyFill="1" applyBorder="1" applyAlignment="1">
      <alignment horizontal="center"/>
    </xf>
    <xf numFmtId="0" fontId="3" fillId="0" borderId="10" xfId="65" applyFont="1" applyFill="1" applyBorder="1" applyAlignment="1">
      <alignment horizontal="center"/>
      <protection/>
    </xf>
    <xf numFmtId="0" fontId="3" fillId="36" borderId="10" xfId="65" applyFont="1" applyFill="1" applyBorder="1">
      <alignment/>
      <protection/>
    </xf>
    <xf numFmtId="182" fontId="3" fillId="36" borderId="10" xfId="49" applyNumberFormat="1" applyFont="1" applyFill="1" applyBorder="1" applyAlignment="1">
      <alignment horizontal="center"/>
    </xf>
    <xf numFmtId="182" fontId="3" fillId="36" borderId="17" xfId="49" applyNumberFormat="1" applyFont="1" applyFill="1" applyBorder="1" applyAlignment="1">
      <alignment horizontal="center"/>
    </xf>
    <xf numFmtId="182" fontId="4" fillId="35" borderId="0" xfId="65" applyNumberFormat="1" applyFont="1" applyFill="1" applyBorder="1">
      <alignment/>
      <protection/>
    </xf>
    <xf numFmtId="182" fontId="4" fillId="34" borderId="0" xfId="65" applyNumberFormat="1" applyFont="1" applyFill="1">
      <alignment/>
      <protection/>
    </xf>
    <xf numFmtId="182" fontId="3" fillId="0" borderId="0" xfId="67" applyNumberFormat="1" applyFont="1" applyBorder="1" applyAlignment="1">
      <alignment horizontal="center" vertical="top" wrapText="1"/>
      <protection/>
    </xf>
    <xf numFmtId="174" fontId="3" fillId="33" borderId="0" xfId="57" applyNumberFormat="1" applyFont="1" applyFill="1" applyBorder="1">
      <alignment/>
      <protection/>
    </xf>
    <xf numFmtId="0" fontId="57" fillId="39" borderId="13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1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top" wrapText="1"/>
    </xf>
    <xf numFmtId="0" fontId="59" fillId="0" borderId="0" xfId="46" applyFont="1" applyFill="1" applyBorder="1" applyAlignment="1">
      <alignment horizontal="left" vertical="top" wrapText="1"/>
    </xf>
    <xf numFmtId="0" fontId="60" fillId="0" borderId="11" xfId="46" applyFont="1" applyFill="1" applyBorder="1" applyAlignment="1">
      <alignment horizontal="left" vertical="top" wrapText="1"/>
    </xf>
    <xf numFmtId="0" fontId="60" fillId="0" borderId="0" xfId="46" applyFont="1" applyFill="1" applyBorder="1" applyAlignment="1">
      <alignment horizontal="left" vertical="top" wrapText="1"/>
    </xf>
    <xf numFmtId="0" fontId="60" fillId="0" borderId="12" xfId="46" applyFont="1" applyFill="1" applyBorder="1" applyAlignment="1">
      <alignment horizontal="left" vertical="top" wrapText="1"/>
    </xf>
    <xf numFmtId="0" fontId="60" fillId="0" borderId="16" xfId="46" applyFont="1" applyFill="1" applyBorder="1" applyAlignment="1">
      <alignment horizontal="left" vertical="top" wrapText="1"/>
    </xf>
    <xf numFmtId="0" fontId="60" fillId="0" borderId="10" xfId="46" applyFont="1" applyFill="1" applyBorder="1" applyAlignment="1">
      <alignment horizontal="left" vertical="top" wrapText="1"/>
    </xf>
    <xf numFmtId="0" fontId="60" fillId="0" borderId="17" xfId="46" applyFont="1" applyFill="1" applyBorder="1" applyAlignment="1">
      <alignment horizontal="left" vertical="top" wrapText="1"/>
    </xf>
    <xf numFmtId="0" fontId="53" fillId="37" borderId="0" xfId="0" applyFont="1" applyFill="1" applyBorder="1" applyAlignment="1">
      <alignment horizontal="left" vertical="center" wrapText="1"/>
    </xf>
    <xf numFmtId="0" fontId="53" fillId="37" borderId="12" xfId="0" applyFont="1" applyFill="1" applyBorder="1" applyAlignment="1">
      <alignment horizontal="left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7" fillId="39" borderId="0" xfId="0" applyFont="1" applyFill="1" applyBorder="1" applyAlignment="1">
      <alignment horizontal="center" vertical="center" wrapText="1"/>
    </xf>
    <xf numFmtId="0" fontId="57" fillId="39" borderId="12" xfId="0" applyFont="1" applyFill="1" applyBorder="1" applyAlignment="1">
      <alignment horizontal="center" vertical="center" wrapText="1"/>
    </xf>
    <xf numFmtId="0" fontId="3" fillId="34" borderId="0" xfId="65" applyFont="1" applyFill="1" applyBorder="1" applyAlignment="1">
      <alignment vertical="center" wrapText="1"/>
      <protection/>
    </xf>
    <xf numFmtId="0" fontId="3" fillId="34" borderId="12" xfId="65" applyFont="1" applyFill="1" applyBorder="1" applyAlignment="1">
      <alignment vertical="center" wrapText="1"/>
      <protection/>
    </xf>
    <xf numFmtId="0" fontId="3" fillId="34" borderId="0" xfId="65" applyFont="1" applyFill="1" applyBorder="1" applyAlignment="1">
      <alignment horizontal="left" vertical="center" wrapText="1"/>
      <protection/>
    </xf>
    <xf numFmtId="0" fontId="3" fillId="34" borderId="12" xfId="65" applyFont="1" applyFill="1" applyBorder="1" applyAlignment="1">
      <alignment horizontal="left" vertical="center" wrapText="1"/>
      <protection/>
    </xf>
    <xf numFmtId="0" fontId="3" fillId="0" borderId="0" xfId="65" applyFont="1" applyFill="1" applyBorder="1" applyAlignment="1">
      <alignment horizontal="justify" vertical="center" wrapText="1"/>
      <protection/>
    </xf>
    <xf numFmtId="0" fontId="3" fillId="0" borderId="0" xfId="65" applyFont="1" applyFill="1" applyBorder="1" applyAlignment="1">
      <alignment horizontal="left" vertical="top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4" fillId="38" borderId="20" xfId="65" applyFont="1" applyFill="1" applyBorder="1" applyAlignment="1">
      <alignment horizontal="center" vertical="center" wrapText="1"/>
      <protection/>
    </xf>
    <xf numFmtId="0" fontId="4" fillId="38" borderId="18" xfId="65" applyFont="1" applyFill="1" applyBorder="1" applyAlignment="1">
      <alignment horizontal="center" vertical="center" wrapText="1"/>
      <protection/>
    </xf>
    <xf numFmtId="196" fontId="4" fillId="0" borderId="10" xfId="0" applyNumberFormat="1" applyFont="1" applyFill="1" applyBorder="1" applyAlignment="1">
      <alignment horizontal="left" wrapText="1"/>
    </xf>
    <xf numFmtId="196" fontId="4" fillId="0" borderId="17" xfId="0" applyNumberFormat="1" applyFont="1" applyFill="1" applyBorder="1" applyAlignment="1">
      <alignment horizontal="left" wrapText="1"/>
    </xf>
    <xf numFmtId="0" fontId="4" fillId="38" borderId="13" xfId="65" applyFont="1" applyFill="1" applyBorder="1" applyAlignment="1">
      <alignment horizontal="center" vertical="center" wrapText="1"/>
      <protection/>
    </xf>
    <xf numFmtId="0" fontId="4" fillId="38" borderId="14" xfId="65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8 2" xfId="66"/>
    <cellStyle name="Normal_empalme indice sin trilla" xfId="67"/>
    <cellStyle name="Notas" xfId="68"/>
    <cellStyle name="Percent" xfId="69"/>
    <cellStyle name="Porcentaje 2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1304925</xdr:colOff>
      <xdr:row>4</xdr:row>
      <xdr:rowOff>9525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2860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</xdr:row>
      <xdr:rowOff>66675</xdr:rowOff>
    </xdr:from>
    <xdr:to>
      <xdr:col>4</xdr:col>
      <xdr:colOff>419100</xdr:colOff>
      <xdr:row>4</xdr:row>
      <xdr:rowOff>66675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90875" y="21907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123825</xdr:rowOff>
    </xdr:from>
    <xdr:to>
      <xdr:col>1</xdr:col>
      <xdr:colOff>1323975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7622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1438275</xdr:colOff>
      <xdr:row>1</xdr:row>
      <xdr:rowOff>123825</xdr:rowOff>
    </xdr:from>
    <xdr:to>
      <xdr:col>4</xdr:col>
      <xdr:colOff>295275</xdr:colOff>
      <xdr:row>4</xdr:row>
      <xdr:rowOff>123825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00475" y="27622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114300</xdr:rowOff>
    </xdr:from>
    <xdr:to>
      <xdr:col>1</xdr:col>
      <xdr:colOff>933450</xdr:colOff>
      <xdr:row>4</xdr:row>
      <xdr:rowOff>47625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670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1</xdr:row>
      <xdr:rowOff>104775</xdr:rowOff>
    </xdr:from>
    <xdr:to>
      <xdr:col>4</xdr:col>
      <xdr:colOff>762000</xdr:colOff>
      <xdr:row>4</xdr:row>
      <xdr:rowOff>104775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00425" y="257175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85725</xdr:rowOff>
    </xdr:from>
    <xdr:to>
      <xdr:col>1</xdr:col>
      <xdr:colOff>752475</xdr:colOff>
      <xdr:row>4</xdr:row>
      <xdr:rowOff>19050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</xdr:row>
      <xdr:rowOff>19050</xdr:rowOff>
    </xdr:from>
    <xdr:to>
      <xdr:col>3</xdr:col>
      <xdr:colOff>1104900</xdr:colOff>
      <xdr:row>4</xdr:row>
      <xdr:rowOff>28575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33625" y="171450"/>
          <a:ext cx="2314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28575</xdr:rowOff>
    </xdr:from>
    <xdr:to>
      <xdr:col>1</xdr:col>
      <xdr:colOff>542925</xdr:colOff>
      <xdr:row>4</xdr:row>
      <xdr:rowOff>142875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1</xdr:row>
      <xdr:rowOff>152400</xdr:rowOff>
    </xdr:from>
    <xdr:to>
      <xdr:col>3</xdr:col>
      <xdr:colOff>914400</xdr:colOff>
      <xdr:row>4</xdr:row>
      <xdr:rowOff>152400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71725" y="304800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90" zoomScaleNormal="90" zoomScalePageLayoutView="0" workbookViewId="0" topLeftCell="A1">
      <selection activeCell="F31" sqref="F31"/>
    </sheetView>
  </sheetViews>
  <sheetFormatPr defaultColWidth="11.421875" defaultRowHeight="15"/>
  <cols>
    <col min="1" max="1" width="28.28125" style="12" customWidth="1"/>
    <col min="2" max="2" width="21.57421875" style="12" bestFit="1" customWidth="1"/>
    <col min="3" max="10" width="13.140625" style="12" customWidth="1"/>
    <col min="11" max="60" width="13.140625" style="13" customWidth="1"/>
    <col min="61" max="16384" width="11.421875" style="13" customWidth="1"/>
  </cols>
  <sheetData>
    <row r="1" spans="1:5" ht="12" customHeight="1">
      <c r="A1" s="70"/>
      <c r="B1" s="71"/>
      <c r="C1" s="71"/>
      <c r="D1" s="71"/>
      <c r="E1" s="72"/>
    </row>
    <row r="2" spans="1:5" s="14" customFormat="1" ht="14.25">
      <c r="A2" s="73"/>
      <c r="B2" s="38"/>
      <c r="C2" s="38"/>
      <c r="D2" s="38"/>
      <c r="E2" s="74"/>
    </row>
    <row r="3" spans="1:5" s="14" customFormat="1" ht="14.25">
      <c r="A3" s="73"/>
      <c r="B3" s="38"/>
      <c r="C3" s="38"/>
      <c r="D3" s="38"/>
      <c r="E3" s="74"/>
    </row>
    <row r="4" spans="1:5" s="14" customFormat="1" ht="14.25">
      <c r="A4" s="73"/>
      <c r="B4" s="38"/>
      <c r="C4" s="38"/>
      <c r="D4" s="38"/>
      <c r="E4" s="74"/>
    </row>
    <row r="5" spans="1:5" s="14" customFormat="1" ht="14.25">
      <c r="A5" s="73"/>
      <c r="B5" s="38"/>
      <c r="C5" s="38"/>
      <c r="D5" s="38"/>
      <c r="E5" s="74"/>
    </row>
    <row r="6" spans="1:5" s="14" customFormat="1" ht="14.25">
      <c r="A6" s="75"/>
      <c r="B6" s="76"/>
      <c r="C6" s="76"/>
      <c r="D6" s="76"/>
      <c r="E6" s="77"/>
    </row>
    <row r="7" spans="1:5" s="14" customFormat="1" ht="15" customHeight="1">
      <c r="A7" s="161" t="s">
        <v>25</v>
      </c>
      <c r="B7" s="162"/>
      <c r="C7" s="162"/>
      <c r="D7" s="162"/>
      <c r="E7" s="163"/>
    </row>
    <row r="8" spans="1:5" s="14" customFormat="1" ht="15" customHeight="1">
      <c r="A8" s="164"/>
      <c r="B8" s="165"/>
      <c r="C8" s="165"/>
      <c r="D8" s="165"/>
      <c r="E8" s="166"/>
    </row>
    <row r="9" spans="1:5" s="16" customFormat="1" ht="15" customHeight="1">
      <c r="A9" s="67"/>
      <c r="B9" s="68"/>
      <c r="C9" s="68"/>
      <c r="D9" s="68"/>
      <c r="E9" s="69"/>
    </row>
    <row r="10" spans="1:5" ht="17.25" customHeight="1">
      <c r="A10" s="169" t="s">
        <v>26</v>
      </c>
      <c r="B10" s="170"/>
      <c r="C10" s="170"/>
      <c r="D10" s="170"/>
      <c r="E10" s="171"/>
    </row>
    <row r="11" spans="1:5" ht="17.25" customHeight="1">
      <c r="A11" s="169" t="s">
        <v>27</v>
      </c>
      <c r="B11" s="170"/>
      <c r="C11" s="170"/>
      <c r="D11" s="170"/>
      <c r="E11" s="171"/>
    </row>
    <row r="12" spans="1:5" ht="17.25" customHeight="1">
      <c r="A12" s="169" t="s">
        <v>28</v>
      </c>
      <c r="B12" s="170"/>
      <c r="C12" s="170"/>
      <c r="D12" s="170"/>
      <c r="E12" s="171"/>
    </row>
    <row r="13" spans="1:5" ht="17.25" customHeight="1">
      <c r="A13" s="172" t="s">
        <v>29</v>
      </c>
      <c r="B13" s="173"/>
      <c r="C13" s="173"/>
      <c r="D13" s="173"/>
      <c r="E13" s="174"/>
    </row>
    <row r="14" spans="1:10" ht="15">
      <c r="A14" s="28"/>
      <c r="B14" s="28"/>
      <c r="C14" s="28"/>
      <c r="D14" s="28"/>
      <c r="E14" s="28"/>
      <c r="F14" s="13"/>
      <c r="G14" s="13"/>
      <c r="H14" s="13"/>
      <c r="I14" s="13"/>
      <c r="J14" s="13"/>
    </row>
    <row r="15" spans="2:10" ht="14.25">
      <c r="B15" s="29"/>
      <c r="C15" s="29"/>
      <c r="D15" s="29"/>
      <c r="E15" s="29"/>
      <c r="F15" s="13"/>
      <c r="G15" s="13"/>
      <c r="H15" s="13"/>
      <c r="I15" s="13"/>
      <c r="J15" s="13"/>
    </row>
    <row r="16" spans="1:10" ht="15">
      <c r="A16" s="11"/>
      <c r="B16" s="29"/>
      <c r="C16" s="24"/>
      <c r="D16" s="24"/>
      <c r="E16" s="24"/>
      <c r="F16" s="13"/>
      <c r="G16" s="13"/>
      <c r="H16" s="13"/>
      <c r="I16" s="13"/>
      <c r="J16" s="13"/>
    </row>
    <row r="17" spans="1:10" ht="15">
      <c r="A17" s="11"/>
      <c r="B17" s="29"/>
      <c r="C17" s="29"/>
      <c r="D17" s="29"/>
      <c r="E17" s="29"/>
      <c r="F17" s="13"/>
      <c r="G17" s="13"/>
      <c r="H17" s="13"/>
      <c r="I17" s="13"/>
      <c r="J17" s="13"/>
    </row>
    <row r="18" spans="1:10" ht="15">
      <c r="A18" s="11"/>
      <c r="B18" s="29"/>
      <c r="C18" s="29"/>
      <c r="D18" s="29"/>
      <c r="E18" s="29"/>
      <c r="F18" s="13"/>
      <c r="G18" s="13"/>
      <c r="H18" s="13"/>
      <c r="I18" s="13"/>
      <c r="J18" s="13"/>
    </row>
    <row r="19" spans="1:10" ht="15">
      <c r="A19" s="11"/>
      <c r="B19" s="29"/>
      <c r="C19" s="29"/>
      <c r="D19" s="29"/>
      <c r="E19" s="29"/>
      <c r="F19" s="13"/>
      <c r="G19" s="13"/>
      <c r="H19" s="13"/>
      <c r="I19" s="13"/>
      <c r="J19" s="13"/>
    </row>
    <row r="20" spans="1:10" ht="15">
      <c r="A20" s="11"/>
      <c r="B20" s="29"/>
      <c r="C20" s="29"/>
      <c r="D20" s="29"/>
      <c r="E20" s="29"/>
      <c r="F20" s="13"/>
      <c r="G20" s="13"/>
      <c r="H20" s="13"/>
      <c r="I20" s="13"/>
      <c r="J20" s="13"/>
    </row>
    <row r="21" spans="1:10" ht="15">
      <c r="A21" s="11"/>
      <c r="B21" s="168"/>
      <c r="C21" s="168"/>
      <c r="D21" s="168"/>
      <c r="E21" s="168"/>
      <c r="F21" s="168"/>
      <c r="G21" s="13"/>
      <c r="H21" s="13"/>
      <c r="I21" s="13"/>
      <c r="J21" s="13"/>
    </row>
    <row r="22" spans="1:10" ht="15">
      <c r="A22" s="11"/>
      <c r="B22" s="29"/>
      <c r="C22" s="29"/>
      <c r="D22" s="29"/>
      <c r="E22" s="29"/>
      <c r="F22" s="13"/>
      <c r="G22" s="13"/>
      <c r="H22" s="13"/>
      <c r="I22" s="13"/>
      <c r="J22" s="13"/>
    </row>
    <row r="23" spans="1:10" ht="15">
      <c r="A23" s="11"/>
      <c r="B23" s="29"/>
      <c r="C23" s="29"/>
      <c r="D23" s="29"/>
      <c r="E23" s="29"/>
      <c r="F23" s="13"/>
      <c r="G23" s="13"/>
      <c r="H23" s="13"/>
      <c r="I23" s="13"/>
      <c r="J23" s="13"/>
    </row>
    <row r="24" spans="1:10" ht="15">
      <c r="A24" s="11"/>
      <c r="B24" s="29"/>
      <c r="C24" s="29"/>
      <c r="D24" s="29"/>
      <c r="E24" s="29"/>
      <c r="F24" s="13"/>
      <c r="G24" s="13"/>
      <c r="H24" s="13"/>
      <c r="I24" s="13"/>
      <c r="J24" s="13"/>
    </row>
    <row r="25" spans="1:10" ht="15">
      <c r="A25" s="11"/>
      <c r="B25" s="29"/>
      <c r="C25" s="29"/>
      <c r="D25" s="29"/>
      <c r="E25" s="29"/>
      <c r="F25" s="13"/>
      <c r="G25" s="13"/>
      <c r="H25" s="13"/>
      <c r="I25" s="13"/>
      <c r="J25" s="13"/>
    </row>
    <row r="27" spans="1:10" ht="14.25">
      <c r="A27" s="13"/>
      <c r="F27" s="13"/>
      <c r="G27" s="13"/>
      <c r="H27" s="13"/>
      <c r="I27" s="13"/>
      <c r="J27" s="13"/>
    </row>
    <row r="28" spans="1:10" ht="14.25">
      <c r="A28" s="24"/>
      <c r="F28" s="13"/>
      <c r="G28" s="13"/>
      <c r="H28" s="13"/>
      <c r="I28" s="13"/>
      <c r="J28" s="13"/>
    </row>
    <row r="29" spans="1:10" ht="14.25">
      <c r="A29" s="167"/>
      <c r="B29" s="167"/>
      <c r="C29" s="167"/>
      <c r="D29" s="167"/>
      <c r="E29" s="167"/>
      <c r="F29" s="13"/>
      <c r="G29" s="13"/>
      <c r="H29" s="13"/>
      <c r="I29" s="13"/>
      <c r="J29" s="13"/>
    </row>
  </sheetData>
  <sheetProtection/>
  <mergeCells count="7">
    <mergeCell ref="A7:E8"/>
    <mergeCell ref="A29:E29"/>
    <mergeCell ref="B21:F21"/>
    <mergeCell ref="A10:E10"/>
    <mergeCell ref="A11:E11"/>
    <mergeCell ref="A12:E12"/>
    <mergeCell ref="A13:E13"/>
  </mergeCells>
  <hyperlinks>
    <hyperlink ref="A13:E13" location="'Coeficientes de variación'!A1" display="A.4 Coeficientes de variación"/>
    <hyperlink ref="A10:E10" location="'Ingresos nominales'!A1" display="A.1 Variaciones (%) de los ingresos nominales"/>
    <hyperlink ref="A11:E11" location="'Personal Ocupado'!A1" display="A.2 Variaciones (%) del personal ocupado"/>
    <hyperlink ref="A12:E12" location="'Índices Agencias de viaje'!A1" display="A.3 Índices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showGridLines="0" zoomScale="80" zoomScaleNormal="80" zoomScaleSheetLayoutView="90" zoomScalePageLayoutView="0" workbookViewId="0" topLeftCell="A1">
      <pane ySplit="13" topLeftCell="A24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8.8515625" style="18" bestFit="1" customWidth="1"/>
    <col min="2" max="2" width="26.57421875" style="23" customWidth="1"/>
    <col min="3" max="5" width="25.8515625" style="23" customWidth="1"/>
    <col min="6" max="16384" width="11.421875" style="18" customWidth="1"/>
  </cols>
  <sheetData>
    <row r="1" spans="1:6" s="13" customFormat="1" ht="12" customHeight="1">
      <c r="A1" s="70"/>
      <c r="B1" s="71"/>
      <c r="C1" s="71"/>
      <c r="D1" s="71"/>
      <c r="E1" s="72"/>
      <c r="F1" s="38"/>
    </row>
    <row r="2" spans="1:6" s="14" customFormat="1" ht="14.25">
      <c r="A2" s="73"/>
      <c r="B2" s="38"/>
      <c r="C2" s="38"/>
      <c r="D2" s="38"/>
      <c r="E2" s="74"/>
      <c r="F2" s="38"/>
    </row>
    <row r="3" spans="1:6" s="14" customFormat="1" ht="14.25">
      <c r="A3" s="73"/>
      <c r="B3" s="38"/>
      <c r="C3" s="38"/>
      <c r="D3" s="38"/>
      <c r="E3" s="74"/>
      <c r="F3" s="38"/>
    </row>
    <row r="4" spans="1:6" s="14" customFormat="1" ht="14.25">
      <c r="A4" s="73"/>
      <c r="B4" s="38"/>
      <c r="C4" s="38"/>
      <c r="D4" s="38"/>
      <c r="E4" s="74"/>
      <c r="F4" s="38"/>
    </row>
    <row r="5" spans="1:6" s="14" customFormat="1" ht="14.25">
      <c r="A5" s="73"/>
      <c r="B5" s="38"/>
      <c r="C5" s="38"/>
      <c r="D5" s="38"/>
      <c r="E5" s="74"/>
      <c r="F5" s="38"/>
    </row>
    <row r="6" spans="1:6" s="14" customFormat="1" ht="14.25">
      <c r="A6" s="73"/>
      <c r="B6" s="38"/>
      <c r="C6" s="38"/>
      <c r="D6" s="38"/>
      <c r="E6" s="74"/>
      <c r="F6" s="38"/>
    </row>
    <row r="7" spans="1:6" s="14" customFormat="1" ht="15" customHeight="1">
      <c r="A7" s="177" t="s">
        <v>25</v>
      </c>
      <c r="B7" s="178"/>
      <c r="C7" s="178"/>
      <c r="D7" s="178"/>
      <c r="E7" s="179"/>
      <c r="F7" s="66"/>
    </row>
    <row r="8" spans="1:6" s="14" customFormat="1" ht="15" customHeight="1">
      <c r="A8" s="177"/>
      <c r="B8" s="178"/>
      <c r="C8" s="178"/>
      <c r="D8" s="178"/>
      <c r="E8" s="179"/>
      <c r="F8" s="66"/>
    </row>
    <row r="9" spans="1:6" s="16" customFormat="1" ht="15" customHeight="1">
      <c r="A9" s="81"/>
      <c r="B9" s="82"/>
      <c r="C9" s="82"/>
      <c r="D9" s="82"/>
      <c r="E9" s="83"/>
      <c r="F9" s="15"/>
    </row>
    <row r="10" spans="1:6" s="13" customFormat="1" ht="18" customHeight="1">
      <c r="A10" s="84"/>
      <c r="B10" s="175" t="s">
        <v>30</v>
      </c>
      <c r="C10" s="175"/>
      <c r="D10" s="175"/>
      <c r="E10" s="176"/>
      <c r="F10" s="12"/>
    </row>
    <row r="11" spans="1:6" s="13" customFormat="1" ht="18" customHeight="1">
      <c r="A11" s="85"/>
      <c r="B11" s="79" t="s">
        <v>39</v>
      </c>
      <c r="C11" s="86"/>
      <c r="D11" s="87"/>
      <c r="E11" s="88"/>
      <c r="F11" s="11"/>
    </row>
    <row r="12" spans="2:6" s="13" customFormat="1" ht="18" customHeight="1">
      <c r="B12" s="7"/>
      <c r="C12" s="80"/>
      <c r="D12" s="65"/>
      <c r="E12" s="65"/>
      <c r="F12" s="65"/>
    </row>
    <row r="13" spans="1:5" s="17" customFormat="1" ht="25.5" customHeight="1">
      <c r="A13" s="91"/>
      <c r="B13" s="89" t="s">
        <v>0</v>
      </c>
      <c r="C13" s="90" t="s">
        <v>1</v>
      </c>
      <c r="D13" s="90" t="s">
        <v>2</v>
      </c>
      <c r="E13" s="92" t="s">
        <v>3</v>
      </c>
    </row>
    <row r="14" spans="1:11" s="17" customFormat="1" ht="15.75" customHeight="1">
      <c r="A14" s="93">
        <v>2005</v>
      </c>
      <c r="B14" s="63" t="s">
        <v>16</v>
      </c>
      <c r="C14" s="148">
        <v>3.52584625254846</v>
      </c>
      <c r="D14" s="148"/>
      <c r="E14" s="149"/>
      <c r="I14" s="157"/>
      <c r="J14" s="157"/>
      <c r="K14" s="157"/>
    </row>
    <row r="15" spans="1:11" s="17" customFormat="1" ht="15.75" customHeight="1">
      <c r="A15" s="94"/>
      <c r="B15" s="18" t="s">
        <v>17</v>
      </c>
      <c r="C15" s="150">
        <v>2.73264578538028</v>
      </c>
      <c r="D15" s="150"/>
      <c r="E15" s="151"/>
      <c r="I15" s="157"/>
      <c r="J15" s="157"/>
      <c r="K15" s="157"/>
    </row>
    <row r="16" spans="1:11" s="17" customFormat="1" ht="15.75" customHeight="1">
      <c r="A16" s="93">
        <v>2006</v>
      </c>
      <c r="B16" s="63" t="s">
        <v>18</v>
      </c>
      <c r="C16" s="148">
        <v>12.4437341518799</v>
      </c>
      <c r="D16" s="148">
        <v>12.4437341518799</v>
      </c>
      <c r="E16" s="149"/>
      <c r="I16" s="157"/>
      <c r="J16" s="157"/>
      <c r="K16" s="157"/>
    </row>
    <row r="17" spans="1:11" s="17" customFormat="1" ht="15.75" customHeight="1">
      <c r="A17" s="95"/>
      <c r="B17" s="18" t="s">
        <v>19</v>
      </c>
      <c r="C17" s="150">
        <v>12.5077590323731</v>
      </c>
      <c r="D17" s="150">
        <v>12.4783198915298</v>
      </c>
      <c r="E17" s="151">
        <v>7.42001785214532</v>
      </c>
      <c r="I17" s="157"/>
      <c r="J17" s="157"/>
      <c r="K17" s="157"/>
    </row>
    <row r="18" spans="1:11" s="17" customFormat="1" ht="15.75" customHeight="1">
      <c r="A18" s="95"/>
      <c r="B18" s="63" t="s">
        <v>16</v>
      </c>
      <c r="C18" s="148">
        <v>17.1600986775257</v>
      </c>
      <c r="D18" s="148">
        <v>14.191577799621</v>
      </c>
      <c r="E18" s="149">
        <v>10.9730955795855</v>
      </c>
      <c r="I18" s="157"/>
      <c r="J18" s="157"/>
      <c r="K18" s="157"/>
    </row>
    <row r="19" spans="1:11" s="17" customFormat="1" ht="15.75" customHeight="1">
      <c r="A19" s="95"/>
      <c r="B19" s="18" t="s">
        <v>17</v>
      </c>
      <c r="C19" s="150">
        <v>14.5934903781515</v>
      </c>
      <c r="D19" s="150">
        <v>14.3066648522972</v>
      </c>
      <c r="E19" s="151">
        <v>14.3066648522971</v>
      </c>
      <c r="I19" s="157"/>
      <c r="J19" s="157"/>
      <c r="K19" s="157"/>
    </row>
    <row r="20" spans="1:11" ht="15.75" customHeight="1">
      <c r="A20" s="93">
        <v>2007</v>
      </c>
      <c r="B20" s="63" t="s">
        <v>18</v>
      </c>
      <c r="C20" s="148">
        <v>16.2779377020959</v>
      </c>
      <c r="D20" s="148">
        <v>16.2779377020959</v>
      </c>
      <c r="E20" s="149">
        <v>15.1340315258055</v>
      </c>
      <c r="I20" s="157"/>
      <c r="J20" s="157"/>
      <c r="K20" s="157"/>
    </row>
    <row r="21" spans="1:11" ht="15.75" customHeight="1">
      <c r="A21" s="95"/>
      <c r="B21" s="18" t="s">
        <v>19</v>
      </c>
      <c r="C21" s="150">
        <v>14.2837433872567</v>
      </c>
      <c r="D21" s="150">
        <v>15.2004075815074</v>
      </c>
      <c r="E21" s="151">
        <v>15.5203361147702</v>
      </c>
      <c r="I21" s="157"/>
      <c r="J21" s="157"/>
      <c r="K21" s="157"/>
    </row>
    <row r="22" spans="1:11" ht="15.75" customHeight="1">
      <c r="A22" s="95"/>
      <c r="B22" s="63" t="s">
        <v>16</v>
      </c>
      <c r="C22" s="148">
        <v>5.99987484778675</v>
      </c>
      <c r="D22" s="148">
        <v>11.7460245984327</v>
      </c>
      <c r="E22" s="149">
        <v>12.4864072899302</v>
      </c>
      <c r="I22" s="157"/>
      <c r="J22" s="157"/>
      <c r="K22" s="157"/>
    </row>
    <row r="23" spans="1:11" ht="15.75" customHeight="1">
      <c r="A23" s="95"/>
      <c r="B23" s="18" t="s">
        <v>17</v>
      </c>
      <c r="C23" s="150">
        <v>5.93953342718365</v>
      </c>
      <c r="D23" s="150">
        <v>10.0791726230983</v>
      </c>
      <c r="E23" s="151">
        <v>10.0791726230983</v>
      </c>
      <c r="I23" s="157"/>
      <c r="J23" s="157"/>
      <c r="K23" s="157"/>
    </row>
    <row r="24" spans="1:11" ht="15.75" customHeight="1">
      <c r="A24" s="93">
        <v>2008</v>
      </c>
      <c r="B24" s="63" t="s">
        <v>18</v>
      </c>
      <c r="C24" s="148">
        <v>7.03296299026588</v>
      </c>
      <c r="D24" s="148">
        <v>7.03296299026588</v>
      </c>
      <c r="E24" s="149">
        <v>8.14978965960216</v>
      </c>
      <c r="I24" s="157"/>
      <c r="J24" s="157"/>
      <c r="K24" s="157"/>
    </row>
    <row r="25" spans="1:11" ht="15.75" customHeight="1">
      <c r="A25" s="95"/>
      <c r="B25" s="18" t="s">
        <v>19</v>
      </c>
      <c r="C25" s="150">
        <v>1.70646232684835</v>
      </c>
      <c r="D25" s="150">
        <v>4.17777720791175</v>
      </c>
      <c r="E25" s="151">
        <v>5.10827059392391</v>
      </c>
      <c r="I25" s="157"/>
      <c r="J25" s="157"/>
      <c r="K25" s="157"/>
    </row>
    <row r="26" spans="1:11" ht="15.75" customHeight="1">
      <c r="A26" s="95"/>
      <c r="B26" s="63" t="s">
        <v>16</v>
      </c>
      <c r="C26" s="148">
        <v>0.532100461508689</v>
      </c>
      <c r="D26" s="148">
        <v>2.87937591426515</v>
      </c>
      <c r="E26" s="149">
        <v>3.68996625948455</v>
      </c>
      <c r="I26" s="157"/>
      <c r="J26" s="157"/>
      <c r="K26" s="157"/>
    </row>
    <row r="27" spans="1:11" ht="15.75" customHeight="1">
      <c r="A27" s="95"/>
      <c r="B27" s="18" t="s">
        <v>17</v>
      </c>
      <c r="C27" s="150">
        <v>3.44268394275047</v>
      </c>
      <c r="D27" s="150">
        <v>3.03500189606265</v>
      </c>
      <c r="E27" s="151">
        <v>3.03500189606265</v>
      </c>
      <c r="I27" s="157"/>
      <c r="J27" s="157"/>
      <c r="K27" s="157"/>
    </row>
    <row r="28" spans="1:11" ht="15.75" customHeight="1">
      <c r="A28" s="93">
        <v>2009</v>
      </c>
      <c r="B28" s="63" t="s">
        <v>18</v>
      </c>
      <c r="C28" s="148">
        <v>-5.77973163903333</v>
      </c>
      <c r="D28" s="148">
        <v>-5.77973163903333</v>
      </c>
      <c r="E28" s="149">
        <v>0.174415919163518</v>
      </c>
      <c r="I28" s="157"/>
      <c r="J28" s="157"/>
      <c r="K28" s="157"/>
    </row>
    <row r="29" spans="1:11" ht="15.75" customHeight="1">
      <c r="A29" s="95"/>
      <c r="B29" s="18" t="s">
        <v>19</v>
      </c>
      <c r="C29" s="150">
        <v>2.2448177854324</v>
      </c>
      <c r="D29" s="150">
        <v>-1.58033878611058</v>
      </c>
      <c r="E29" s="151">
        <v>0.314973711531441</v>
      </c>
      <c r="I29" s="157"/>
      <c r="J29" s="157"/>
      <c r="K29" s="157"/>
    </row>
    <row r="30" spans="1:11" ht="15.75" customHeight="1">
      <c r="A30" s="95"/>
      <c r="B30" s="63" t="s">
        <v>16</v>
      </c>
      <c r="C30" s="148">
        <v>6.55278117899134</v>
      </c>
      <c r="D30" s="148">
        <v>1.25016926886075</v>
      </c>
      <c r="E30" s="149">
        <v>1.84353365582788</v>
      </c>
      <c r="I30" s="157"/>
      <c r="J30" s="157"/>
      <c r="K30" s="157"/>
    </row>
    <row r="31" spans="1:11" ht="15.75" customHeight="1">
      <c r="A31" s="95"/>
      <c r="B31" s="18" t="s">
        <v>17</v>
      </c>
      <c r="C31" s="150">
        <v>-5.89335035314591</v>
      </c>
      <c r="D31" s="150">
        <v>-0.731190781345137</v>
      </c>
      <c r="E31" s="151">
        <v>-0.731190781345137</v>
      </c>
      <c r="I31" s="157"/>
      <c r="J31" s="157"/>
      <c r="K31" s="157"/>
    </row>
    <row r="32" spans="1:11" ht="15.75" customHeight="1">
      <c r="A32" s="93">
        <v>2010</v>
      </c>
      <c r="B32" s="63" t="s">
        <v>18</v>
      </c>
      <c r="C32" s="148">
        <v>6.91644649684267</v>
      </c>
      <c r="D32" s="148">
        <v>6.91644649684267</v>
      </c>
      <c r="E32" s="149">
        <v>2.05710192658677</v>
      </c>
      <c r="I32" s="157"/>
      <c r="J32" s="157"/>
      <c r="K32" s="157"/>
    </row>
    <row r="33" spans="1:11" ht="15.75" customHeight="1">
      <c r="A33" s="95"/>
      <c r="B33" s="18" t="s">
        <v>19</v>
      </c>
      <c r="C33" s="150">
        <v>-2.01347383173595</v>
      </c>
      <c r="D33" s="150">
        <v>2.06162940532888</v>
      </c>
      <c r="E33" s="151">
        <v>0.976614874109627</v>
      </c>
      <c r="I33" s="157"/>
      <c r="J33" s="157"/>
      <c r="K33" s="157"/>
    </row>
    <row r="34" spans="1:11" ht="15.75" customHeight="1">
      <c r="A34" s="95"/>
      <c r="B34" s="63" t="s">
        <v>16</v>
      </c>
      <c r="C34" s="148">
        <v>-4.99119994902275</v>
      </c>
      <c r="D34" s="148">
        <v>-0.521461110693278</v>
      </c>
      <c r="E34" s="149">
        <v>-1.998093325006</v>
      </c>
      <c r="I34" s="157"/>
      <c r="J34" s="157"/>
      <c r="K34" s="157"/>
    </row>
    <row r="35" spans="1:11" ht="15.75" customHeight="1">
      <c r="A35" s="95"/>
      <c r="B35" s="18" t="s">
        <v>17</v>
      </c>
      <c r="C35" s="150">
        <v>-3.57723698686155</v>
      </c>
      <c r="D35" s="150">
        <v>-1.32495052220357</v>
      </c>
      <c r="E35" s="151">
        <v>-1.32495052220358</v>
      </c>
      <c r="I35" s="157"/>
      <c r="J35" s="157"/>
      <c r="K35" s="157"/>
    </row>
    <row r="36" spans="1:11" ht="15.75" customHeight="1">
      <c r="A36" s="93" t="s">
        <v>4</v>
      </c>
      <c r="B36" s="63" t="s">
        <v>18</v>
      </c>
      <c r="C36" s="148">
        <v>3.24113161492872</v>
      </c>
      <c r="D36" s="148">
        <v>3.24113161492872</v>
      </c>
      <c r="E36" s="149">
        <v>-2.03066809505766</v>
      </c>
      <c r="I36" s="157"/>
      <c r="J36" s="157"/>
      <c r="K36" s="157"/>
    </row>
    <row r="37" spans="1:11" ht="15.75" customHeight="1">
      <c r="A37" s="95"/>
      <c r="B37" s="18" t="s">
        <v>19</v>
      </c>
      <c r="C37" s="150">
        <v>18.2865631281299</v>
      </c>
      <c r="D37" s="150">
        <v>11.094099111009</v>
      </c>
      <c r="E37" s="151">
        <v>2.97243582839255</v>
      </c>
      <c r="I37" s="157"/>
      <c r="J37" s="157"/>
      <c r="K37" s="157"/>
    </row>
    <row r="38" spans="1:11" ht="15.75" customHeight="1">
      <c r="A38" s="95"/>
      <c r="B38" s="63" t="s">
        <v>16</v>
      </c>
      <c r="C38" s="148">
        <v>15.985628461763</v>
      </c>
      <c r="D38" s="148">
        <v>12.8051201422976</v>
      </c>
      <c r="E38" s="149">
        <v>8.48090328941204</v>
      </c>
      <c r="I38" s="157"/>
      <c r="J38" s="157"/>
      <c r="K38" s="157"/>
    </row>
    <row r="39" spans="1:11" ht="15.75" customHeight="1">
      <c r="A39" s="95"/>
      <c r="B39" s="18" t="s">
        <v>17</v>
      </c>
      <c r="C39" s="150">
        <v>17.052869272097</v>
      </c>
      <c r="D39" s="150">
        <v>13.8965346912485</v>
      </c>
      <c r="E39" s="151">
        <v>13.8965346912485</v>
      </c>
      <c r="I39" s="157"/>
      <c r="J39" s="157"/>
      <c r="K39" s="157"/>
    </row>
    <row r="40" spans="1:11" ht="15.75" customHeight="1">
      <c r="A40" s="93" t="s">
        <v>5</v>
      </c>
      <c r="B40" s="63" t="s">
        <v>18</v>
      </c>
      <c r="C40" s="148">
        <v>14.5979623906118</v>
      </c>
      <c r="D40" s="148">
        <v>14.5979623906118</v>
      </c>
      <c r="E40" s="149">
        <v>16.505304536208</v>
      </c>
      <c r="I40" s="157"/>
      <c r="J40" s="157"/>
      <c r="K40" s="157"/>
    </row>
    <row r="41" spans="1:11" ht="15.75" customHeight="1">
      <c r="A41" s="95"/>
      <c r="B41" s="18" t="s">
        <v>19</v>
      </c>
      <c r="C41" s="150">
        <v>3.15308694630894</v>
      </c>
      <c r="D41" s="150">
        <v>8.23755923800418</v>
      </c>
      <c r="E41" s="151">
        <v>12.2987356145077</v>
      </c>
      <c r="I41" s="157"/>
      <c r="J41" s="157"/>
      <c r="K41" s="157"/>
    </row>
    <row r="42" spans="1:11" ht="15.75" customHeight="1">
      <c r="A42" s="95"/>
      <c r="B42" s="63" t="s">
        <v>16</v>
      </c>
      <c r="C42" s="148">
        <v>1.88821153618202</v>
      </c>
      <c r="D42" s="148">
        <v>5.95398485692706</v>
      </c>
      <c r="E42" s="149">
        <v>8.55795909825074</v>
      </c>
      <c r="I42" s="157"/>
      <c r="J42" s="157"/>
      <c r="K42" s="157"/>
    </row>
    <row r="43" spans="1:11" ht="15.75" customHeight="1">
      <c r="A43" s="95"/>
      <c r="B43" s="18" t="s">
        <v>17</v>
      </c>
      <c r="C43" s="150">
        <v>3.25917029913414</v>
      </c>
      <c r="D43" s="150">
        <v>5.24239243076245</v>
      </c>
      <c r="E43" s="151">
        <v>5.24239243076245</v>
      </c>
      <c r="I43" s="157"/>
      <c r="J43" s="157"/>
      <c r="K43" s="157"/>
    </row>
    <row r="44" spans="1:11" ht="15.75" customHeight="1">
      <c r="A44" s="93" t="s">
        <v>6</v>
      </c>
      <c r="B44" s="63" t="s">
        <v>18</v>
      </c>
      <c r="C44" s="148">
        <v>-6.00095886045413</v>
      </c>
      <c r="D44" s="148">
        <v>-6.00095886045413</v>
      </c>
      <c r="E44" s="149">
        <v>0.724287947806146</v>
      </c>
      <c r="I44" s="157"/>
      <c r="J44" s="157"/>
      <c r="K44" s="157"/>
    </row>
    <row r="45" spans="1:11" ht="15.75" customHeight="1">
      <c r="A45" s="95"/>
      <c r="B45" s="18" t="s">
        <v>19</v>
      </c>
      <c r="C45" s="150">
        <v>7.07971307412609</v>
      </c>
      <c r="D45" s="150">
        <v>0.927040932506262</v>
      </c>
      <c r="E45" s="151">
        <v>1.76474989132391</v>
      </c>
      <c r="I45" s="157"/>
      <c r="J45" s="157"/>
      <c r="K45" s="157"/>
    </row>
    <row r="46" spans="1:11" ht="15.75" customHeight="1">
      <c r="A46" s="95"/>
      <c r="B46" s="63" t="s">
        <v>16</v>
      </c>
      <c r="C46" s="148">
        <v>6.71566567049975</v>
      </c>
      <c r="D46" s="148">
        <v>2.92905945891015</v>
      </c>
      <c r="E46" s="149">
        <v>3.0125692765105</v>
      </c>
      <c r="I46" s="157"/>
      <c r="J46" s="157"/>
      <c r="K46" s="157"/>
    </row>
    <row r="47" spans="1:11" ht="15.75" customHeight="1">
      <c r="A47" s="95"/>
      <c r="B47" s="18" t="s">
        <v>17</v>
      </c>
      <c r="C47" s="150">
        <v>6.2030242001488</v>
      </c>
      <c r="D47" s="150">
        <v>3.77729086660032</v>
      </c>
      <c r="E47" s="151">
        <v>3.77729086660032</v>
      </c>
      <c r="I47" s="157"/>
      <c r="J47" s="157"/>
      <c r="K47" s="157"/>
    </row>
    <row r="48" spans="1:11" ht="15.75" customHeight="1">
      <c r="A48" s="93" t="s">
        <v>7</v>
      </c>
      <c r="B48" s="63" t="s">
        <v>18</v>
      </c>
      <c r="C48" s="148">
        <v>17.7461162440373</v>
      </c>
      <c r="D48" s="148">
        <v>17.7461162440373</v>
      </c>
      <c r="E48" s="149">
        <v>9.07224757907479</v>
      </c>
      <c r="I48" s="157"/>
      <c r="J48" s="157"/>
      <c r="K48" s="157"/>
    </row>
    <row r="49" spans="1:11" ht="15.75" customHeight="1">
      <c r="A49" s="95"/>
      <c r="B49" s="18" t="s">
        <v>19</v>
      </c>
      <c r="C49" s="150">
        <v>3.91071680260799</v>
      </c>
      <c r="D49" s="150">
        <v>9.97167522792815</v>
      </c>
      <c r="E49" s="151">
        <v>8.16902961799737</v>
      </c>
      <c r="I49" s="157"/>
      <c r="J49" s="157"/>
      <c r="K49" s="157"/>
    </row>
    <row r="50" spans="1:11" ht="15.75" customHeight="1">
      <c r="A50" s="95"/>
      <c r="B50" s="63" t="s">
        <v>16</v>
      </c>
      <c r="C50" s="148">
        <v>14.1101616747453</v>
      </c>
      <c r="D50" s="148">
        <v>11.4556427854761</v>
      </c>
      <c r="E50" s="149">
        <v>10.1236801961446</v>
      </c>
      <c r="I50" s="157"/>
      <c r="J50" s="157"/>
      <c r="K50" s="157"/>
    </row>
    <row r="51" spans="1:11" ht="15.75" customHeight="1">
      <c r="A51" s="95"/>
      <c r="B51" s="18" t="s">
        <v>17</v>
      </c>
      <c r="C51" s="150">
        <v>5.892054195365</v>
      </c>
      <c r="D51" s="150">
        <v>9.98051408252216</v>
      </c>
      <c r="E51" s="151">
        <v>9.98051408252216</v>
      </c>
      <c r="I51" s="157"/>
      <c r="J51" s="157"/>
      <c r="K51" s="157"/>
    </row>
    <row r="52" spans="1:11" ht="15.75" customHeight="1">
      <c r="A52" s="93" t="s">
        <v>8</v>
      </c>
      <c r="B52" s="63" t="s">
        <v>18</v>
      </c>
      <c r="C52" s="148">
        <v>4.28983139225911</v>
      </c>
      <c r="D52" s="148">
        <v>4.28983139225911</v>
      </c>
      <c r="E52" s="149">
        <v>7.09898983553976</v>
      </c>
      <c r="I52" s="157"/>
      <c r="J52" s="157"/>
      <c r="K52" s="157"/>
    </row>
    <row r="53" spans="1:11" ht="15.75" customHeight="1">
      <c r="A53" s="96"/>
      <c r="B53" s="18" t="s">
        <v>19</v>
      </c>
      <c r="C53" s="150">
        <v>2.5834013203019</v>
      </c>
      <c r="D53" s="150">
        <v>3.38379536603308</v>
      </c>
      <c r="E53" s="151">
        <v>6.71853770133357</v>
      </c>
      <c r="I53" s="157"/>
      <c r="J53" s="157"/>
      <c r="K53" s="157"/>
    </row>
    <row r="54" spans="1:11" ht="15.75" customHeight="1">
      <c r="A54" s="96"/>
      <c r="B54" s="63" t="s">
        <v>16</v>
      </c>
      <c r="C54" s="148">
        <v>3.40667564287434</v>
      </c>
      <c r="D54" s="148">
        <v>3.39219511687561</v>
      </c>
      <c r="E54" s="149">
        <v>4.00354221576602</v>
      </c>
      <c r="I54" s="157"/>
      <c r="J54" s="157"/>
      <c r="K54" s="157"/>
    </row>
    <row r="55" spans="1:11" ht="15.75" customHeight="1">
      <c r="A55" s="96"/>
      <c r="B55" s="18" t="s">
        <v>17</v>
      </c>
      <c r="C55" s="150">
        <v>2.39279655547986</v>
      </c>
      <c r="D55" s="150">
        <v>3.13706527869306</v>
      </c>
      <c r="E55" s="151">
        <v>3.13706527869306</v>
      </c>
      <c r="I55" s="157"/>
      <c r="J55" s="157"/>
      <c r="K55" s="157"/>
    </row>
    <row r="56" spans="1:11" ht="15.75" customHeight="1">
      <c r="A56" s="93" t="s">
        <v>9</v>
      </c>
      <c r="B56" s="63" t="s">
        <v>18</v>
      </c>
      <c r="C56" s="148">
        <v>3.74787578645213</v>
      </c>
      <c r="D56" s="148">
        <v>3.74787578645213</v>
      </c>
      <c r="E56" s="149">
        <v>3.02411901227297</v>
      </c>
      <c r="I56" s="157"/>
      <c r="J56" s="157"/>
      <c r="K56" s="157"/>
    </row>
    <row r="57" spans="1:11" ht="15.75" customHeight="1">
      <c r="A57" s="96"/>
      <c r="B57" s="18" t="s">
        <v>19</v>
      </c>
      <c r="C57" s="150">
        <v>11.6111524147782</v>
      </c>
      <c r="D57" s="150">
        <v>7.89059165620098</v>
      </c>
      <c r="E57" s="151">
        <v>5.30247631248211</v>
      </c>
      <c r="I57" s="157"/>
      <c r="J57" s="157"/>
      <c r="K57" s="157"/>
    </row>
    <row r="58" spans="1:11" ht="15.75" customHeight="1">
      <c r="A58" s="96"/>
      <c r="B58" s="63" t="s">
        <v>16</v>
      </c>
      <c r="C58" s="148">
        <v>-2.16011285402002</v>
      </c>
      <c r="D58" s="148">
        <v>4.20028501658698</v>
      </c>
      <c r="E58" s="149">
        <v>3.75023259388381</v>
      </c>
      <c r="I58" s="157"/>
      <c r="J58" s="157"/>
      <c r="K58" s="157"/>
    </row>
    <row r="59" spans="1:11" ht="15.75" customHeight="1">
      <c r="A59" s="96"/>
      <c r="B59" s="18" t="s">
        <v>17</v>
      </c>
      <c r="C59" s="150">
        <v>-3.06615605485372</v>
      </c>
      <c r="D59" s="150">
        <v>2.35866967330121</v>
      </c>
      <c r="E59" s="151">
        <v>2.35866967330123</v>
      </c>
      <c r="I59" s="157"/>
      <c r="J59" s="157"/>
      <c r="K59" s="157"/>
    </row>
    <row r="60" spans="1:11" ht="15.75" customHeight="1">
      <c r="A60" s="93" t="s">
        <v>12</v>
      </c>
      <c r="B60" s="63" t="s">
        <v>18</v>
      </c>
      <c r="C60" s="148">
        <v>-0.499689572353912</v>
      </c>
      <c r="D60" s="148">
        <v>-0.499689572353912</v>
      </c>
      <c r="E60" s="149">
        <v>1.39330624805125</v>
      </c>
      <c r="I60" s="157"/>
      <c r="J60" s="157"/>
      <c r="K60" s="157"/>
    </row>
    <row r="61" spans="1:11" ht="15.75" customHeight="1">
      <c r="A61" s="96"/>
      <c r="B61" s="18" t="s">
        <v>19</v>
      </c>
      <c r="C61" s="150">
        <v>-0.874862280962641</v>
      </c>
      <c r="D61" s="150">
        <v>-0.704162987210244</v>
      </c>
      <c r="E61" s="151">
        <v>-1.66602728638267</v>
      </c>
      <c r="I61" s="157"/>
      <c r="J61" s="157"/>
      <c r="K61" s="157"/>
    </row>
    <row r="62" spans="1:11" ht="15.75" customHeight="1">
      <c r="A62" s="96"/>
      <c r="B62" s="63" t="s">
        <v>16</v>
      </c>
      <c r="C62" s="148">
        <v>-2.87355924842914</v>
      </c>
      <c r="D62" s="148">
        <v>-1.45207734965507</v>
      </c>
      <c r="E62" s="149">
        <v>-1.84871378276413</v>
      </c>
      <c r="I62" s="157"/>
      <c r="J62" s="157"/>
      <c r="K62" s="157"/>
    </row>
    <row r="63" spans="1:11" ht="15.75" customHeight="1">
      <c r="A63" s="96"/>
      <c r="B63" s="18" t="s">
        <v>17</v>
      </c>
      <c r="C63" s="150">
        <v>1.04159341505774</v>
      </c>
      <c r="D63" s="150">
        <v>-0.853573311811628</v>
      </c>
      <c r="E63" s="151">
        <v>-0.853573311811628</v>
      </c>
      <c r="I63" s="157"/>
      <c r="J63" s="157"/>
      <c r="K63" s="157"/>
    </row>
    <row r="64" spans="1:11" ht="15.75" customHeight="1">
      <c r="A64" s="93" t="s">
        <v>15</v>
      </c>
      <c r="B64" s="63" t="s">
        <v>18</v>
      </c>
      <c r="C64" s="148">
        <v>1.38081124357947</v>
      </c>
      <c r="D64" s="148">
        <v>1.38081124357947</v>
      </c>
      <c r="E64" s="149">
        <v>-0.429549208072888</v>
      </c>
      <c r="I64" s="157"/>
      <c r="J64" s="157"/>
      <c r="K64" s="157"/>
    </row>
    <row r="65" spans="1:11" s="20" customFormat="1" ht="15.75" customHeight="1">
      <c r="A65" s="97"/>
      <c r="B65" s="18" t="s">
        <v>19</v>
      </c>
      <c r="C65" s="150">
        <v>1.15276945252778</v>
      </c>
      <c r="D65" s="150">
        <v>1.25673951944776</v>
      </c>
      <c r="E65" s="151">
        <v>0.118924502171214</v>
      </c>
      <c r="I65" s="157"/>
      <c r="J65" s="157"/>
      <c r="K65" s="157"/>
    </row>
    <row r="66" spans="1:11" ht="15.75" customHeight="1">
      <c r="A66" s="20"/>
      <c r="B66" s="63" t="s">
        <v>16</v>
      </c>
      <c r="C66" s="148">
        <v>2.58488887944026</v>
      </c>
      <c r="D66" s="148">
        <v>1.70802348532066</v>
      </c>
      <c r="E66" s="149">
        <v>1.54628926438511</v>
      </c>
      <c r="I66" s="157"/>
      <c r="J66" s="157"/>
      <c r="K66" s="157"/>
    </row>
    <row r="67" spans="2:11" s="20" customFormat="1" ht="15.75" customHeight="1">
      <c r="B67" s="18" t="s">
        <v>17</v>
      </c>
      <c r="C67" s="150">
        <v>4.71423904312385</v>
      </c>
      <c r="D67" s="150">
        <v>2.44333473249281</v>
      </c>
      <c r="E67" s="151">
        <v>2.44333473249281</v>
      </c>
      <c r="I67" s="157"/>
      <c r="J67" s="157"/>
      <c r="K67" s="157"/>
    </row>
    <row r="68" spans="1:11" ht="15.75" customHeight="1">
      <c r="A68" s="2" t="s">
        <v>38</v>
      </c>
      <c r="B68" s="63" t="s">
        <v>18</v>
      </c>
      <c r="C68" s="148">
        <v>3.54028815894754</v>
      </c>
      <c r="D68" s="148">
        <v>3.54028815894754</v>
      </c>
      <c r="E68" s="149">
        <v>2.93626025814415</v>
      </c>
      <c r="I68" s="157"/>
      <c r="J68" s="157"/>
      <c r="K68" s="157"/>
    </row>
    <row r="69" spans="1:11" s="20" customFormat="1" ht="15.75" customHeight="1">
      <c r="A69" s="34"/>
      <c r="B69" s="18" t="s">
        <v>19</v>
      </c>
      <c r="C69" s="150">
        <v>5.75284444730242</v>
      </c>
      <c r="D69" s="150">
        <v>4.74284756893142</v>
      </c>
      <c r="E69" s="151">
        <v>4.18545194881579</v>
      </c>
      <c r="I69" s="157"/>
      <c r="J69" s="157"/>
      <c r="K69" s="157"/>
    </row>
    <row r="70" spans="1:11" s="20" customFormat="1" ht="15.75" customHeight="1">
      <c r="A70" s="153"/>
      <c r="B70" s="154" t="s">
        <v>16</v>
      </c>
      <c r="C70" s="155">
        <v>1.95058518538911</v>
      </c>
      <c r="D70" s="155">
        <v>3.78590166163877</v>
      </c>
      <c r="E70" s="156">
        <v>4.01007775838431</v>
      </c>
      <c r="I70" s="157"/>
      <c r="J70" s="157"/>
      <c r="K70" s="157"/>
    </row>
    <row r="71" spans="3:5" s="20" customFormat="1" ht="15" customHeight="1">
      <c r="C71" s="3"/>
      <c r="D71" s="3"/>
      <c r="E71" s="3"/>
    </row>
    <row r="72" spans="1:5" s="20" customFormat="1" ht="15">
      <c r="A72" s="99"/>
      <c r="B72" s="100" t="s">
        <v>31</v>
      </c>
      <c r="C72" s="101"/>
      <c r="D72" s="101"/>
      <c r="E72" s="102"/>
    </row>
    <row r="73" spans="1:5" s="26" customFormat="1" ht="14.25">
      <c r="A73" s="103"/>
      <c r="B73" s="25" t="s">
        <v>10</v>
      </c>
      <c r="C73" s="53"/>
      <c r="D73" s="53"/>
      <c r="E73" s="104"/>
    </row>
    <row r="74" spans="1:5" s="27" customFormat="1" ht="34.5" customHeight="1">
      <c r="A74" s="105"/>
      <c r="B74" s="180" t="s">
        <v>20</v>
      </c>
      <c r="C74" s="180"/>
      <c r="D74" s="180"/>
      <c r="E74" s="181"/>
    </row>
    <row r="75" spans="1:6" s="27" customFormat="1" ht="34.5" customHeight="1">
      <c r="A75" s="105"/>
      <c r="B75" s="180" t="s">
        <v>21</v>
      </c>
      <c r="C75" s="180"/>
      <c r="D75" s="180"/>
      <c r="E75" s="181"/>
      <c r="F75" s="25"/>
    </row>
    <row r="76" spans="1:5" s="27" customFormat="1" ht="34.5" customHeight="1">
      <c r="A76" s="105"/>
      <c r="B76" s="180" t="s">
        <v>35</v>
      </c>
      <c r="C76" s="180"/>
      <c r="D76" s="180"/>
      <c r="E76" s="181"/>
    </row>
    <row r="77" spans="1:5" s="27" customFormat="1" ht="34.5" customHeight="1">
      <c r="A77" s="105"/>
      <c r="B77" s="182" t="s">
        <v>37</v>
      </c>
      <c r="C77" s="182"/>
      <c r="D77" s="182"/>
      <c r="E77" s="183"/>
    </row>
    <row r="78" spans="1:5" s="27" customFormat="1" ht="14.25">
      <c r="A78" s="105"/>
      <c r="B78" s="22"/>
      <c r="C78" s="53"/>
      <c r="D78" s="53"/>
      <c r="E78" s="104"/>
    </row>
    <row r="79" spans="1:5" s="13" customFormat="1" ht="15">
      <c r="A79" s="106"/>
      <c r="B79" s="107" t="s">
        <v>14</v>
      </c>
      <c r="C79" s="108" t="s">
        <v>42</v>
      </c>
      <c r="D79" s="109"/>
      <c r="E79" s="110"/>
    </row>
    <row r="80" s="13" customFormat="1" ht="14.25"/>
    <row r="81" s="13" customFormat="1" ht="14.25"/>
  </sheetData>
  <sheetProtection/>
  <mergeCells count="6">
    <mergeCell ref="B10:E10"/>
    <mergeCell ref="A7:E8"/>
    <mergeCell ref="B74:E74"/>
    <mergeCell ref="B75:E75"/>
    <mergeCell ref="B76:E76"/>
    <mergeCell ref="B77:E77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showGridLines="0" zoomScale="90" zoomScaleNormal="90" zoomScaleSheetLayoutView="90" zoomScalePageLayoutView="0" workbookViewId="0" topLeftCell="A1">
      <pane ySplit="13" topLeftCell="A50" activePane="bottomLeft" state="frozen"/>
      <selection pane="topLeft" activeCell="A1" sqref="A1"/>
      <selection pane="bottomLeft" activeCell="I26" sqref="I26"/>
    </sheetView>
  </sheetViews>
  <sheetFormatPr defaultColWidth="11.421875" defaultRowHeight="15"/>
  <cols>
    <col min="1" max="1" width="8.7109375" style="32" bestFit="1" customWidth="1"/>
    <col min="2" max="2" width="25.57421875" style="23" customWidth="1"/>
    <col min="3" max="5" width="20.00390625" style="23" customWidth="1"/>
    <col min="6" max="6" width="13.7109375" style="23" customWidth="1"/>
    <col min="7" max="16384" width="11.421875" style="23" customWidth="1"/>
  </cols>
  <sheetData>
    <row r="1" spans="1:6" s="13" customFormat="1" ht="12" customHeight="1">
      <c r="A1" s="70"/>
      <c r="B1" s="71"/>
      <c r="C1" s="71"/>
      <c r="D1" s="71"/>
      <c r="E1" s="72"/>
      <c r="F1" s="38"/>
    </row>
    <row r="2" spans="1:6" s="14" customFormat="1" ht="14.25">
      <c r="A2" s="73"/>
      <c r="B2" s="38"/>
      <c r="C2" s="38"/>
      <c r="D2" s="38"/>
      <c r="E2" s="74"/>
      <c r="F2" s="38"/>
    </row>
    <row r="3" spans="1:6" s="14" customFormat="1" ht="14.25">
      <c r="A3" s="73"/>
      <c r="B3" s="38"/>
      <c r="C3" s="38"/>
      <c r="D3" s="38"/>
      <c r="E3" s="74"/>
      <c r="F3" s="38"/>
    </row>
    <row r="4" spans="1:6" s="14" customFormat="1" ht="14.25">
      <c r="A4" s="73"/>
      <c r="B4" s="38"/>
      <c r="C4" s="38"/>
      <c r="D4" s="38"/>
      <c r="E4" s="74"/>
      <c r="F4" s="38"/>
    </row>
    <row r="5" spans="1:6" s="14" customFormat="1" ht="14.25">
      <c r="A5" s="73"/>
      <c r="B5" s="38"/>
      <c r="C5" s="38"/>
      <c r="D5" s="38"/>
      <c r="E5" s="74"/>
      <c r="F5" s="38"/>
    </row>
    <row r="6" spans="1:6" s="14" customFormat="1" ht="14.25">
      <c r="A6" s="73"/>
      <c r="B6" s="38"/>
      <c r="C6" s="38"/>
      <c r="D6" s="38"/>
      <c r="E6" s="74"/>
      <c r="F6" s="38"/>
    </row>
    <row r="7" spans="1:6" s="16" customFormat="1" ht="15" customHeight="1">
      <c r="A7" s="177" t="str">
        <f>+'Ingresos nominales'!A7:F8</f>
        <v>MUESTRA TRIMESTRAL DE AGENCIAS DE VIAJE - MTA -</v>
      </c>
      <c r="B7" s="178"/>
      <c r="C7" s="178"/>
      <c r="D7" s="178"/>
      <c r="E7" s="179"/>
      <c r="F7" s="66"/>
    </row>
    <row r="8" spans="1:6" s="16" customFormat="1" ht="15" customHeight="1">
      <c r="A8" s="177"/>
      <c r="B8" s="178"/>
      <c r="C8" s="178"/>
      <c r="D8" s="178"/>
      <c r="E8" s="179"/>
      <c r="F8" s="66"/>
    </row>
    <row r="9" spans="1:6" s="16" customFormat="1" ht="15" customHeight="1">
      <c r="A9" s="67"/>
      <c r="B9" s="68"/>
      <c r="C9" s="68"/>
      <c r="D9" s="68"/>
      <c r="E9" s="69"/>
      <c r="F9" s="15"/>
    </row>
    <row r="10" spans="1:6" s="13" customFormat="1" ht="18" customHeight="1">
      <c r="A10" s="113"/>
      <c r="B10" s="78" t="s">
        <v>32</v>
      </c>
      <c r="C10" s="111"/>
      <c r="D10" s="111"/>
      <c r="E10" s="114"/>
      <c r="F10" s="64"/>
    </row>
    <row r="11" spans="1:5" s="13" customFormat="1" ht="18" customHeight="1">
      <c r="A11" s="115"/>
      <c r="B11" s="79" t="s">
        <v>40</v>
      </c>
      <c r="C11" s="116"/>
      <c r="D11" s="116"/>
      <c r="E11" s="117"/>
    </row>
    <row r="12" spans="1:6" s="21" customFormat="1" ht="13.5" customHeight="1">
      <c r="A12" s="34"/>
      <c r="B12" s="53"/>
      <c r="C12" s="186"/>
      <c r="D12" s="186"/>
      <c r="E12" s="186"/>
      <c r="F12" s="57"/>
    </row>
    <row r="13" spans="1:5" s="33" customFormat="1" ht="42.75" customHeight="1">
      <c r="A13" s="187" t="s">
        <v>22</v>
      </c>
      <c r="B13" s="188"/>
      <c r="C13" s="90" t="s">
        <v>1</v>
      </c>
      <c r="D13" s="90" t="s">
        <v>2</v>
      </c>
      <c r="E13" s="92" t="s">
        <v>3</v>
      </c>
    </row>
    <row r="14" spans="1:12" s="33" customFormat="1" ht="15" customHeight="1">
      <c r="A14" s="93">
        <v>2005</v>
      </c>
      <c r="B14" s="63" t="s">
        <v>16</v>
      </c>
      <c r="C14" s="148">
        <v>1.16907129019241</v>
      </c>
      <c r="D14" s="148"/>
      <c r="E14" s="149"/>
      <c r="I14" s="158"/>
      <c r="J14" s="158"/>
      <c r="K14" s="158"/>
      <c r="L14" s="158"/>
    </row>
    <row r="15" spans="1:11" s="33" customFormat="1" ht="15" customHeight="1">
      <c r="A15" s="94"/>
      <c r="B15" s="18" t="s">
        <v>17</v>
      </c>
      <c r="C15" s="150">
        <v>1.08300185320209</v>
      </c>
      <c r="D15" s="150"/>
      <c r="E15" s="151"/>
      <c r="I15" s="158"/>
      <c r="J15" s="158"/>
      <c r="K15" s="158"/>
    </row>
    <row r="16" spans="1:11" s="33" customFormat="1" ht="15" customHeight="1">
      <c r="A16" s="93">
        <v>2006</v>
      </c>
      <c r="B16" s="63" t="s">
        <v>18</v>
      </c>
      <c r="C16" s="148">
        <v>0.239711524609687</v>
      </c>
      <c r="D16" s="148">
        <v>0.239711524609687</v>
      </c>
      <c r="E16" s="149"/>
      <c r="I16" s="158"/>
      <c r="J16" s="158"/>
      <c r="K16" s="158"/>
    </row>
    <row r="17" spans="1:11" s="33" customFormat="1" ht="15" customHeight="1">
      <c r="A17" s="95"/>
      <c r="B17" s="18" t="s">
        <v>19</v>
      </c>
      <c r="C17" s="150">
        <v>0.0585743435203012</v>
      </c>
      <c r="D17" s="150">
        <v>0.14878098407356</v>
      </c>
      <c r="E17" s="151">
        <v>0.638223357721412</v>
      </c>
      <c r="I17" s="158"/>
      <c r="J17" s="158"/>
      <c r="K17" s="158"/>
    </row>
    <row r="18" spans="1:11" s="33" customFormat="1" ht="15" customHeight="1">
      <c r="A18" s="95"/>
      <c r="B18" s="63" t="s">
        <v>16</v>
      </c>
      <c r="C18" s="148">
        <v>-1.73583019929523</v>
      </c>
      <c r="D18" s="148">
        <v>-0.487488341813236</v>
      </c>
      <c r="E18" s="149">
        <v>-0.0972728280989488</v>
      </c>
      <c r="I18" s="158"/>
      <c r="J18" s="158"/>
      <c r="K18" s="158"/>
    </row>
    <row r="19" spans="1:11" s="33" customFormat="1" ht="15" customHeight="1">
      <c r="A19" s="95"/>
      <c r="B19" s="18" t="s">
        <v>17</v>
      </c>
      <c r="C19" s="150">
        <v>-1.42097806899111</v>
      </c>
      <c r="D19" s="150">
        <v>-0.721312780177441</v>
      </c>
      <c r="E19" s="151">
        <v>-0.721312780177441</v>
      </c>
      <c r="I19" s="158"/>
      <c r="J19" s="158"/>
      <c r="K19" s="158"/>
    </row>
    <row r="20" spans="1:11" s="33" customFormat="1" ht="15" customHeight="1">
      <c r="A20" s="93">
        <v>2007</v>
      </c>
      <c r="B20" s="63" t="s">
        <v>18</v>
      </c>
      <c r="C20" s="148">
        <v>0.0106865049931404</v>
      </c>
      <c r="D20" s="148">
        <v>0.0106865049931404</v>
      </c>
      <c r="E20" s="149">
        <v>-0.777470425607119</v>
      </c>
      <c r="I20" s="158"/>
      <c r="J20" s="158"/>
      <c r="K20" s="158"/>
    </row>
    <row r="21" spans="1:11" s="33" customFormat="1" ht="15" customHeight="1">
      <c r="A21" s="95"/>
      <c r="B21" s="18" t="s">
        <v>19</v>
      </c>
      <c r="C21" s="150">
        <v>1.49059763945336</v>
      </c>
      <c r="D21" s="150">
        <v>0.752930083306702</v>
      </c>
      <c r="E21" s="151">
        <v>-0.420504431954838</v>
      </c>
      <c r="I21" s="158"/>
      <c r="J21" s="158"/>
      <c r="K21" s="158"/>
    </row>
    <row r="22" spans="1:11" s="33" customFormat="1" ht="15" customHeight="1">
      <c r="A22" s="95"/>
      <c r="B22" s="63" t="s">
        <v>16</v>
      </c>
      <c r="C22" s="148">
        <v>2.71820529856939</v>
      </c>
      <c r="D22" s="148">
        <v>1.4081092833498</v>
      </c>
      <c r="E22" s="149">
        <v>0.696868836474462</v>
      </c>
      <c r="I22" s="158"/>
      <c r="J22" s="158"/>
      <c r="K22" s="158"/>
    </row>
    <row r="23" spans="1:11" s="33" customFormat="1" ht="15" customHeight="1">
      <c r="A23" s="95"/>
      <c r="B23" s="18" t="s">
        <v>17</v>
      </c>
      <c r="C23" s="150">
        <v>6.32569000132319</v>
      </c>
      <c r="D23" s="150">
        <v>2.63120468449687</v>
      </c>
      <c r="E23" s="151">
        <v>2.63120468449687</v>
      </c>
      <c r="I23" s="158"/>
      <c r="J23" s="158"/>
      <c r="K23" s="158"/>
    </row>
    <row r="24" spans="1:11" s="33" customFormat="1" ht="15" customHeight="1">
      <c r="A24" s="93">
        <v>2008</v>
      </c>
      <c r="B24" s="63" t="s">
        <v>18</v>
      </c>
      <c r="C24" s="148">
        <v>7.16980875857263</v>
      </c>
      <c r="D24" s="148">
        <v>7.16980875857263</v>
      </c>
      <c r="E24" s="149">
        <v>4.41845283421523</v>
      </c>
      <c r="I24" s="158"/>
      <c r="J24" s="158"/>
      <c r="K24" s="158"/>
    </row>
    <row r="25" spans="1:11" s="33" customFormat="1" ht="15" customHeight="1">
      <c r="A25" s="95"/>
      <c r="B25" s="18" t="s">
        <v>19</v>
      </c>
      <c r="C25" s="150">
        <v>3.30514302448044</v>
      </c>
      <c r="D25" s="150">
        <v>5.21730952302335</v>
      </c>
      <c r="E25" s="151">
        <v>4.8683737131255</v>
      </c>
      <c r="I25" s="158"/>
      <c r="J25" s="158"/>
      <c r="K25" s="158"/>
    </row>
    <row r="26" spans="1:11" s="33" customFormat="1" ht="15" customHeight="1">
      <c r="A26" s="95"/>
      <c r="B26" s="63" t="s">
        <v>16</v>
      </c>
      <c r="C26" s="148">
        <v>0.0646982626175463</v>
      </c>
      <c r="D26" s="148">
        <v>3.47735122413411</v>
      </c>
      <c r="E26" s="149">
        <v>4.17837100038057</v>
      </c>
      <c r="I26" s="158"/>
      <c r="J26" s="158"/>
      <c r="K26" s="158"/>
    </row>
    <row r="27" spans="1:11" s="33" customFormat="1" ht="15" customHeight="1">
      <c r="A27" s="95"/>
      <c r="B27" s="18" t="s">
        <v>17</v>
      </c>
      <c r="C27" s="150">
        <v>-7.31640832145888</v>
      </c>
      <c r="D27" s="150">
        <v>0.696099112559545</v>
      </c>
      <c r="E27" s="151">
        <v>0.696099112559545</v>
      </c>
      <c r="I27" s="158"/>
      <c r="J27" s="158"/>
      <c r="K27" s="158"/>
    </row>
    <row r="28" spans="1:11" s="33" customFormat="1" ht="15" customHeight="1">
      <c r="A28" s="93">
        <v>2009</v>
      </c>
      <c r="B28" s="63" t="s">
        <v>18</v>
      </c>
      <c r="C28" s="148">
        <v>-13.1138338503222</v>
      </c>
      <c r="D28" s="148">
        <v>-13.1138338503222</v>
      </c>
      <c r="E28" s="149">
        <v>-4.39029075165717</v>
      </c>
      <c r="I28" s="158"/>
      <c r="J28" s="158"/>
      <c r="K28" s="158"/>
    </row>
    <row r="29" spans="1:11" s="33" customFormat="1" ht="15" customHeight="1">
      <c r="A29" s="95"/>
      <c r="B29" s="18" t="s">
        <v>19</v>
      </c>
      <c r="C29" s="150">
        <v>-11.9873745084515</v>
      </c>
      <c r="D29" s="150">
        <v>-12.5550688335389</v>
      </c>
      <c r="E29" s="151">
        <v>-8.15465518266927</v>
      </c>
      <c r="I29" s="158"/>
      <c r="J29" s="158"/>
      <c r="K29" s="158"/>
    </row>
    <row r="30" spans="1:11" s="33" customFormat="1" ht="15" customHeight="1">
      <c r="A30" s="95"/>
      <c r="B30" s="63" t="s">
        <v>16</v>
      </c>
      <c r="C30" s="148">
        <v>-12.5435950941105</v>
      </c>
      <c r="D30" s="148">
        <v>-12.551322106702</v>
      </c>
      <c r="E30" s="149">
        <v>-11.2363734110763</v>
      </c>
      <c r="I30" s="158"/>
      <c r="J30" s="158"/>
      <c r="K30" s="158"/>
    </row>
    <row r="31" spans="1:11" s="33" customFormat="1" ht="15" customHeight="1">
      <c r="A31" s="95"/>
      <c r="B31" s="18" t="s">
        <v>17</v>
      </c>
      <c r="C31" s="150">
        <v>-11.1083507733553</v>
      </c>
      <c r="D31" s="150">
        <v>-12.2090941132286</v>
      </c>
      <c r="E31" s="151">
        <v>-12.2090941132286</v>
      </c>
      <c r="I31" s="158"/>
      <c r="J31" s="158"/>
      <c r="K31" s="158"/>
    </row>
    <row r="32" spans="1:11" ht="15" customHeight="1">
      <c r="A32" s="93">
        <v>2010</v>
      </c>
      <c r="B32" s="63" t="s">
        <v>18</v>
      </c>
      <c r="C32" s="148">
        <v>-8.15103365646583</v>
      </c>
      <c r="D32" s="148">
        <v>-8.15103365646583</v>
      </c>
      <c r="E32" s="149">
        <v>-11.0216832024595</v>
      </c>
      <c r="I32" s="158"/>
      <c r="J32" s="158"/>
      <c r="K32" s="158"/>
    </row>
    <row r="33" spans="1:11" ht="15" customHeight="1">
      <c r="A33" s="95"/>
      <c r="B33" s="18" t="s">
        <v>19</v>
      </c>
      <c r="C33" s="150">
        <v>-6.16722746689621</v>
      </c>
      <c r="D33" s="150">
        <v>-7.16060484785068</v>
      </c>
      <c r="E33" s="151">
        <v>-9.59479916990423</v>
      </c>
      <c r="I33" s="158"/>
      <c r="J33" s="158"/>
      <c r="K33" s="158"/>
    </row>
    <row r="34" spans="1:11" ht="15" customHeight="1">
      <c r="A34" s="95"/>
      <c r="B34" s="63" t="s">
        <v>16</v>
      </c>
      <c r="C34" s="148">
        <v>-2.86232577922274</v>
      </c>
      <c r="D34" s="148">
        <v>-5.75688632698402</v>
      </c>
      <c r="E34" s="149">
        <v>-7.16047461909619</v>
      </c>
      <c r="I34" s="158"/>
      <c r="J34" s="158"/>
      <c r="K34" s="158"/>
    </row>
    <row r="35" spans="1:11" ht="15" customHeight="1">
      <c r="A35" s="95"/>
      <c r="B35" s="18" t="s">
        <v>17</v>
      </c>
      <c r="C35" s="150">
        <v>2.08297640120876</v>
      </c>
      <c r="D35" s="150">
        <v>-3.87420107930688</v>
      </c>
      <c r="E35" s="151">
        <v>-3.87420107930688</v>
      </c>
      <c r="I35" s="158"/>
      <c r="J35" s="158"/>
      <c r="K35" s="158"/>
    </row>
    <row r="36" spans="1:11" ht="15" customHeight="1">
      <c r="A36" s="93" t="s">
        <v>4</v>
      </c>
      <c r="B36" s="63" t="s">
        <v>18</v>
      </c>
      <c r="C36" s="148">
        <v>1.38265950110388</v>
      </c>
      <c r="D36" s="148">
        <v>1.38265950110388</v>
      </c>
      <c r="E36" s="149">
        <v>-1.49138001932415</v>
      </c>
      <c r="I36" s="158"/>
      <c r="J36" s="158"/>
      <c r="K36" s="158"/>
    </row>
    <row r="37" spans="1:11" ht="15" customHeight="1">
      <c r="A37" s="95"/>
      <c r="B37" s="18" t="s">
        <v>19</v>
      </c>
      <c r="C37" s="150">
        <v>2.94723282917257</v>
      </c>
      <c r="D37" s="150">
        <v>2.17214142743556</v>
      </c>
      <c r="E37" s="151">
        <v>0.853084971140361</v>
      </c>
      <c r="I37" s="158"/>
      <c r="J37" s="158"/>
      <c r="K37" s="158"/>
    </row>
    <row r="38" spans="1:11" ht="15" customHeight="1">
      <c r="A38" s="95"/>
      <c r="B38" s="63" t="s">
        <v>16</v>
      </c>
      <c r="C38" s="148">
        <v>2.8452903386885</v>
      </c>
      <c r="D38" s="148">
        <v>2.39872824698104</v>
      </c>
      <c r="E38" s="149">
        <v>2.31943411620481</v>
      </c>
      <c r="I38" s="158"/>
      <c r="J38" s="158"/>
      <c r="K38" s="158"/>
    </row>
    <row r="39" spans="1:11" ht="15" customHeight="1">
      <c r="A39" s="95"/>
      <c r="B39" s="18" t="s">
        <v>17</v>
      </c>
      <c r="C39" s="150">
        <v>1.81815320516734</v>
      </c>
      <c r="D39" s="150">
        <v>2.25066714239703</v>
      </c>
      <c r="E39" s="151">
        <v>2.25066714239703</v>
      </c>
      <c r="I39" s="158"/>
      <c r="J39" s="158"/>
      <c r="K39" s="158"/>
    </row>
    <row r="40" spans="1:11" ht="15" customHeight="1">
      <c r="A40" s="93" t="s">
        <v>5</v>
      </c>
      <c r="B40" s="63" t="s">
        <v>18</v>
      </c>
      <c r="C40" s="148">
        <v>4.58982936178072</v>
      </c>
      <c r="D40" s="148">
        <v>4.58982936178072</v>
      </c>
      <c r="E40" s="149">
        <v>3.0411299057213</v>
      </c>
      <c r="I40" s="158"/>
      <c r="J40" s="158"/>
      <c r="K40" s="158"/>
    </row>
    <row r="41" spans="1:11" ht="15" customHeight="1">
      <c r="A41" s="95"/>
      <c r="B41" s="18" t="s">
        <v>19</v>
      </c>
      <c r="C41" s="150">
        <v>1.01339336311372</v>
      </c>
      <c r="D41" s="150">
        <v>2.77147338238308</v>
      </c>
      <c r="E41" s="151">
        <v>2.54924918477784</v>
      </c>
      <c r="I41" s="158"/>
      <c r="J41" s="158"/>
      <c r="K41" s="158"/>
    </row>
    <row r="42" spans="1:11" ht="15" customHeight="1">
      <c r="A42" s="95"/>
      <c r="B42" s="63" t="s">
        <v>16</v>
      </c>
      <c r="C42" s="148">
        <v>0.881557168321856</v>
      </c>
      <c r="D42" s="148">
        <v>2.13253953933228</v>
      </c>
      <c r="E42" s="149">
        <v>2.05377078108573</v>
      </c>
      <c r="I42" s="158"/>
      <c r="J42" s="158"/>
      <c r="K42" s="158"/>
    </row>
    <row r="43" spans="1:11" ht="15" customHeight="1">
      <c r="A43" s="95"/>
      <c r="B43" s="18" t="s">
        <v>17</v>
      </c>
      <c r="C43" s="150">
        <v>0.95405656665517</v>
      </c>
      <c r="D43" s="150">
        <v>1.83326828761756</v>
      </c>
      <c r="E43" s="151">
        <v>1.83326828761756</v>
      </c>
      <c r="I43" s="158"/>
      <c r="J43" s="158"/>
      <c r="K43" s="158"/>
    </row>
    <row r="44" spans="1:11" ht="15" customHeight="1">
      <c r="A44" s="93" t="s">
        <v>6</v>
      </c>
      <c r="B44" s="63" t="s">
        <v>18</v>
      </c>
      <c r="C44" s="148">
        <v>0.954981620657347</v>
      </c>
      <c r="D44" s="148">
        <v>0.954981620657347</v>
      </c>
      <c r="E44" s="149">
        <v>0.950938327906359</v>
      </c>
      <c r="I44" s="158"/>
      <c r="J44" s="158"/>
      <c r="K44" s="158"/>
    </row>
    <row r="45" spans="1:11" ht="15" customHeight="1">
      <c r="A45" s="95"/>
      <c r="B45" s="18" t="s">
        <v>19</v>
      </c>
      <c r="C45" s="150">
        <v>-0.453354577337228</v>
      </c>
      <c r="D45" s="150">
        <v>0.251194732977122</v>
      </c>
      <c r="E45" s="151">
        <v>0.584118747582263</v>
      </c>
      <c r="I45" s="158"/>
      <c r="J45" s="158"/>
      <c r="K45" s="158"/>
    </row>
    <row r="46" spans="1:11" ht="15" customHeight="1">
      <c r="A46" s="95"/>
      <c r="B46" s="63" t="s">
        <v>16</v>
      </c>
      <c r="C46" s="148">
        <v>-0.0090098907945535</v>
      </c>
      <c r="D46" s="148">
        <v>0.164303492472895</v>
      </c>
      <c r="E46" s="149">
        <v>0.361717435905273</v>
      </c>
      <c r="I46" s="158"/>
      <c r="J46" s="158"/>
      <c r="K46" s="158"/>
    </row>
    <row r="47" spans="1:11" ht="15" customHeight="1">
      <c r="A47" s="95"/>
      <c r="B47" s="18" t="s">
        <v>17</v>
      </c>
      <c r="C47" s="150">
        <v>3.24537425478815</v>
      </c>
      <c r="D47" s="150">
        <v>0.939974310697211</v>
      </c>
      <c r="E47" s="151">
        <v>0.939974310697211</v>
      </c>
      <c r="I47" s="158"/>
      <c r="J47" s="158"/>
      <c r="K47" s="158"/>
    </row>
    <row r="48" spans="1:11" ht="15" customHeight="1">
      <c r="A48" s="93" t="s">
        <v>7</v>
      </c>
      <c r="B48" s="63" t="s">
        <v>18</v>
      </c>
      <c r="C48" s="148">
        <v>4.00260539134665</v>
      </c>
      <c r="D48" s="148">
        <v>4.00260539134665</v>
      </c>
      <c r="E48" s="149">
        <v>1.70529464470988</v>
      </c>
      <c r="I48" s="158"/>
      <c r="J48" s="158"/>
      <c r="K48" s="158"/>
    </row>
    <row r="49" spans="1:11" ht="15" customHeight="1">
      <c r="A49" s="95"/>
      <c r="B49" s="18" t="s">
        <v>19</v>
      </c>
      <c r="C49" s="150">
        <v>4.65934617388404</v>
      </c>
      <c r="D49" s="150">
        <v>4.32849152958452</v>
      </c>
      <c r="E49" s="151">
        <v>2.97371864042228</v>
      </c>
      <c r="I49" s="158"/>
      <c r="J49" s="158"/>
      <c r="K49" s="158"/>
    </row>
    <row r="50" spans="1:11" ht="15" customHeight="1">
      <c r="A50" s="95"/>
      <c r="B50" s="63" t="s">
        <v>16</v>
      </c>
      <c r="C50" s="148">
        <v>4.15170156644653</v>
      </c>
      <c r="D50" s="148">
        <v>4.26955745254498</v>
      </c>
      <c r="E50" s="149">
        <v>4.0120321918512</v>
      </c>
      <c r="I50" s="158"/>
      <c r="J50" s="158"/>
      <c r="K50" s="158"/>
    </row>
    <row r="51" spans="1:11" ht="15" customHeight="1">
      <c r="A51" s="95"/>
      <c r="B51" s="18" t="s">
        <v>17</v>
      </c>
      <c r="C51" s="150">
        <v>-0.390112140130094</v>
      </c>
      <c r="D51" s="150">
        <v>3.06967606644137</v>
      </c>
      <c r="E51" s="151">
        <v>3.06967606644137</v>
      </c>
      <c r="I51" s="158"/>
      <c r="J51" s="158"/>
      <c r="K51" s="158"/>
    </row>
    <row r="52" spans="1:11" ht="15" customHeight="1">
      <c r="A52" s="93" t="s">
        <v>8</v>
      </c>
      <c r="B52" s="63" t="s">
        <v>18</v>
      </c>
      <c r="C52" s="148">
        <v>-1.70890172611704</v>
      </c>
      <c r="D52" s="148">
        <v>-1.70890172611704</v>
      </c>
      <c r="E52" s="149">
        <v>1.61229099109275</v>
      </c>
      <c r="I52" s="158"/>
      <c r="J52" s="158"/>
      <c r="K52" s="158"/>
    </row>
    <row r="53" spans="1:11" ht="15" customHeight="1">
      <c r="A53" s="96"/>
      <c r="B53" s="18" t="s">
        <v>19</v>
      </c>
      <c r="C53" s="150">
        <v>-3.96775247723867</v>
      </c>
      <c r="D53" s="150">
        <v>-2.83333717269775</v>
      </c>
      <c r="E53" s="151">
        <v>-0.524751155852154</v>
      </c>
      <c r="I53" s="158"/>
      <c r="J53" s="158"/>
      <c r="K53" s="158"/>
    </row>
    <row r="54" spans="1:11" ht="15" customHeight="1">
      <c r="A54" s="96"/>
      <c r="B54" s="63" t="s">
        <v>16</v>
      </c>
      <c r="C54" s="148">
        <v>-3.94779944476952</v>
      </c>
      <c r="D54" s="148">
        <v>-3.20443045394551</v>
      </c>
      <c r="E54" s="149">
        <v>-2.50200146451401</v>
      </c>
      <c r="I54" s="158"/>
      <c r="J54" s="158"/>
      <c r="K54" s="158"/>
    </row>
    <row r="55" spans="1:11" ht="15" customHeight="1">
      <c r="A55" s="96"/>
      <c r="B55" s="18" t="s">
        <v>17</v>
      </c>
      <c r="C55" s="150">
        <v>-5.59352351156771</v>
      </c>
      <c r="D55" s="150">
        <v>-3.79897965464885</v>
      </c>
      <c r="E55" s="151">
        <v>-3.79897965464885</v>
      </c>
      <c r="I55" s="158"/>
      <c r="J55" s="158"/>
      <c r="K55" s="158"/>
    </row>
    <row r="56" spans="1:11" ht="15" customHeight="1">
      <c r="A56" s="93" t="s">
        <v>9</v>
      </c>
      <c r="B56" s="63" t="s">
        <v>18</v>
      </c>
      <c r="C56" s="148">
        <v>-9.44043132026731</v>
      </c>
      <c r="D56" s="148">
        <v>-9.44043132026731</v>
      </c>
      <c r="E56" s="149">
        <v>-5.7284233365995</v>
      </c>
      <c r="I56" s="158"/>
      <c r="J56" s="158"/>
      <c r="K56" s="158"/>
    </row>
    <row r="57" spans="1:11" ht="15" customHeight="1">
      <c r="A57" s="96"/>
      <c r="B57" s="18" t="s">
        <v>19</v>
      </c>
      <c r="C57" s="150">
        <v>-6.8947525919351</v>
      </c>
      <c r="D57" s="150">
        <v>-8.18801017742594</v>
      </c>
      <c r="E57" s="151">
        <v>-6.4572393288034</v>
      </c>
      <c r="I57" s="158"/>
      <c r="J57" s="158"/>
      <c r="K57" s="158"/>
    </row>
    <row r="58" spans="1:11" ht="15" customHeight="1">
      <c r="A58" s="96"/>
      <c r="B58" s="63" t="s">
        <v>16</v>
      </c>
      <c r="C58" s="148">
        <v>-8.92609834692657</v>
      </c>
      <c r="D58" s="148">
        <v>-8.43189108594223</v>
      </c>
      <c r="E58" s="149">
        <v>-7.70811438709997</v>
      </c>
      <c r="I58" s="158"/>
      <c r="J58" s="158"/>
      <c r="K58" s="158"/>
    </row>
    <row r="59" spans="1:11" ht="15" customHeight="1">
      <c r="A59" s="96"/>
      <c r="B59" s="18" t="s">
        <v>17</v>
      </c>
      <c r="C59" s="150">
        <v>-7.29331621392629</v>
      </c>
      <c r="D59" s="150">
        <v>-8.15383113702444</v>
      </c>
      <c r="E59" s="151">
        <v>-8.15383113702443</v>
      </c>
      <c r="I59" s="158"/>
      <c r="J59" s="158"/>
      <c r="K59" s="158"/>
    </row>
    <row r="60" spans="1:11" ht="15" customHeight="1">
      <c r="A60" s="93" t="s">
        <v>12</v>
      </c>
      <c r="B60" s="63" t="s">
        <v>18</v>
      </c>
      <c r="C60" s="148">
        <v>-2.69519040460298</v>
      </c>
      <c r="D60" s="148">
        <v>-2.69519040460298</v>
      </c>
      <c r="E60" s="149">
        <v>-6.51236439183879</v>
      </c>
      <c r="I60" s="158"/>
      <c r="J60" s="158"/>
      <c r="K60" s="158"/>
    </row>
    <row r="61" spans="1:11" ht="15" customHeight="1">
      <c r="A61" s="96"/>
      <c r="B61" s="18" t="s">
        <v>19</v>
      </c>
      <c r="C61" s="150">
        <v>-4.37656629993468</v>
      </c>
      <c r="D61" s="150">
        <v>-3.53404439066047</v>
      </c>
      <c r="E61" s="151">
        <v>-5.89656151218243</v>
      </c>
      <c r="I61" s="158"/>
      <c r="J61" s="158"/>
      <c r="K61" s="158"/>
    </row>
    <row r="62" spans="1:11" ht="15" customHeight="1">
      <c r="A62" s="96"/>
      <c r="B62" s="63" t="s">
        <v>16</v>
      </c>
      <c r="C62" s="148">
        <v>-3.17665201795354</v>
      </c>
      <c r="D62" s="148">
        <v>-3.41659127629</v>
      </c>
      <c r="E62" s="149">
        <v>-4.42779629934892</v>
      </c>
      <c r="I62" s="158"/>
      <c r="J62" s="158"/>
      <c r="K62" s="158"/>
    </row>
    <row r="63" spans="1:11" ht="15" customHeight="1">
      <c r="A63" s="96"/>
      <c r="B63" s="18" t="s">
        <v>17</v>
      </c>
      <c r="C63" s="150">
        <v>-2.75056621992748</v>
      </c>
      <c r="D63" s="150">
        <v>-3.25241234948763</v>
      </c>
      <c r="E63" s="151">
        <v>-3.25241234948765</v>
      </c>
      <c r="I63" s="158"/>
      <c r="J63" s="158"/>
      <c r="K63" s="158"/>
    </row>
    <row r="64" spans="1:11" ht="15" customHeight="1">
      <c r="A64" s="93" t="s">
        <v>15</v>
      </c>
      <c r="B64" s="63" t="s">
        <v>18</v>
      </c>
      <c r="C64" s="148">
        <v>-4.35738322938685</v>
      </c>
      <c r="D64" s="148">
        <v>-4.35738322938685</v>
      </c>
      <c r="E64" s="149">
        <v>-3.66905083525461</v>
      </c>
      <c r="I64" s="158"/>
      <c r="J64" s="158"/>
      <c r="K64" s="158"/>
    </row>
    <row r="65" spans="1:11" ht="15" customHeight="1">
      <c r="A65" s="97"/>
      <c r="B65" s="18" t="s">
        <v>19</v>
      </c>
      <c r="C65" s="150">
        <v>-3.40794961045795</v>
      </c>
      <c r="D65" s="150">
        <v>-3.88783908916598</v>
      </c>
      <c r="E65" s="151">
        <v>-3.42307646836276</v>
      </c>
      <c r="I65" s="158"/>
      <c r="J65" s="158"/>
      <c r="K65" s="158"/>
    </row>
    <row r="66" spans="1:11" s="21" customFormat="1" ht="15" customHeight="1">
      <c r="A66" s="34"/>
      <c r="B66" s="63" t="s">
        <v>16</v>
      </c>
      <c r="C66" s="148">
        <v>-4.74313564326732</v>
      </c>
      <c r="D66" s="148">
        <v>-4.16962128316629</v>
      </c>
      <c r="E66" s="149">
        <v>-3.81057294244418</v>
      </c>
      <c r="I66" s="158"/>
      <c r="J66" s="158"/>
      <c r="K66" s="158"/>
    </row>
    <row r="67" spans="1:11" s="4" customFormat="1" ht="15" customHeight="1">
      <c r="A67" s="34"/>
      <c r="B67" s="18" t="s">
        <v>17</v>
      </c>
      <c r="C67" s="150">
        <v>-5.74330278759567</v>
      </c>
      <c r="D67" s="150">
        <v>-4.55955484924221</v>
      </c>
      <c r="E67" s="151">
        <v>-4.55955484924221</v>
      </c>
      <c r="I67" s="158"/>
      <c r="J67" s="158"/>
      <c r="K67" s="158"/>
    </row>
    <row r="68" spans="1:11" s="4" customFormat="1" ht="15" customHeight="1">
      <c r="A68" s="2" t="s">
        <v>38</v>
      </c>
      <c r="B68" s="63" t="s">
        <v>18</v>
      </c>
      <c r="C68" s="148">
        <v>-4.52042208653374</v>
      </c>
      <c r="D68" s="148">
        <v>-4.52042208653374</v>
      </c>
      <c r="E68" s="149">
        <v>-4.60202734695065</v>
      </c>
      <c r="I68" s="158"/>
      <c r="J68" s="158"/>
      <c r="K68" s="158"/>
    </row>
    <row r="69" spans="1:11" s="4" customFormat="1" ht="15" customHeight="1">
      <c r="A69" s="34"/>
      <c r="B69" s="18" t="s">
        <v>19</v>
      </c>
      <c r="C69" s="150">
        <v>-4.99992736082504</v>
      </c>
      <c r="D69" s="150">
        <v>-4.75874634541</v>
      </c>
      <c r="E69" s="151">
        <v>-5.00363762736583</v>
      </c>
      <c r="I69" s="158"/>
      <c r="J69" s="158"/>
      <c r="K69" s="158"/>
    </row>
    <row r="70" spans="1:11" s="4" customFormat="1" ht="15" customHeight="1">
      <c r="A70" s="153"/>
      <c r="B70" s="154" t="s">
        <v>16</v>
      </c>
      <c r="C70" s="155">
        <v>-4.77397579472114</v>
      </c>
      <c r="D70" s="155">
        <v>-4.76373374425862</v>
      </c>
      <c r="E70" s="156">
        <v>-5.01431493687126</v>
      </c>
      <c r="I70" s="158"/>
      <c r="J70" s="158"/>
      <c r="K70" s="158"/>
    </row>
    <row r="71" spans="1:5" ht="15" customHeight="1">
      <c r="A71" s="55"/>
      <c r="B71" s="19"/>
      <c r="C71" s="51"/>
      <c r="D71" s="51"/>
      <c r="E71" s="40"/>
    </row>
    <row r="72" spans="1:5" ht="15" customHeight="1">
      <c r="A72" s="99"/>
      <c r="B72" s="100" t="s">
        <v>31</v>
      </c>
      <c r="C72" s="101"/>
      <c r="D72" s="101"/>
      <c r="E72" s="102"/>
    </row>
    <row r="73" spans="1:5" ht="15" customHeight="1">
      <c r="A73" s="105"/>
      <c r="B73" s="25" t="s">
        <v>10</v>
      </c>
      <c r="C73" s="53"/>
      <c r="D73" s="53"/>
      <c r="E73" s="104"/>
    </row>
    <row r="74" spans="1:5" ht="44.25" customHeight="1">
      <c r="A74" s="105"/>
      <c r="B74" s="180" t="s">
        <v>20</v>
      </c>
      <c r="C74" s="180"/>
      <c r="D74" s="180"/>
      <c r="E74" s="181"/>
    </row>
    <row r="75" spans="1:5" ht="44.25" customHeight="1">
      <c r="A75" s="105"/>
      <c r="B75" s="180" t="s">
        <v>21</v>
      </c>
      <c r="C75" s="180"/>
      <c r="D75" s="180"/>
      <c r="E75" s="181"/>
    </row>
    <row r="76" spans="1:5" ht="44.25" customHeight="1">
      <c r="A76" s="105"/>
      <c r="B76" s="180" t="s">
        <v>36</v>
      </c>
      <c r="C76" s="180"/>
      <c r="D76" s="180"/>
      <c r="E76" s="181"/>
    </row>
    <row r="77" spans="1:6" ht="15" customHeight="1">
      <c r="A77" s="97"/>
      <c r="B77" s="20"/>
      <c r="C77" s="3"/>
      <c r="D77" s="3"/>
      <c r="E77" s="118"/>
      <c r="F77" s="3"/>
    </row>
    <row r="78" spans="1:6" ht="15" customHeight="1">
      <c r="A78" s="98"/>
      <c r="B78" s="121" t="str">
        <f>+'Ingresos nominales'!B79</f>
        <v>Fecha de actualización:</v>
      </c>
      <c r="C78" s="108" t="str">
        <f>+'Ingresos nominales'!C79</f>
        <v>12 de noviembre de 2019</v>
      </c>
      <c r="D78" s="119"/>
      <c r="E78" s="120"/>
      <c r="F78" s="3"/>
    </row>
    <row r="79" spans="1:6" ht="15" customHeight="1">
      <c r="A79" s="34"/>
      <c r="B79" s="20"/>
      <c r="C79" s="3"/>
      <c r="D79" s="3"/>
      <c r="E79" s="3"/>
      <c r="F79" s="3"/>
    </row>
    <row r="80" spans="1:6" s="21" customFormat="1" ht="15" customHeight="1">
      <c r="A80" s="34"/>
      <c r="B80" s="20"/>
      <c r="C80" s="3"/>
      <c r="D80" s="3"/>
      <c r="E80" s="3"/>
      <c r="F80" s="3"/>
    </row>
    <row r="81" spans="1:6" s="19" customFormat="1" ht="15" customHeight="1">
      <c r="A81" s="34"/>
      <c r="B81" s="20"/>
      <c r="C81" s="3"/>
      <c r="D81" s="3"/>
      <c r="E81" s="3"/>
      <c r="F81" s="3"/>
    </row>
    <row r="82" spans="1:6" ht="15" customHeight="1">
      <c r="A82" s="34"/>
      <c r="B82" s="20"/>
      <c r="C82" s="3"/>
      <c r="D82" s="3"/>
      <c r="E82" s="3"/>
      <c r="F82" s="3"/>
    </row>
    <row r="83" spans="1:6" s="19" customFormat="1" ht="15" customHeight="1">
      <c r="A83" s="34"/>
      <c r="B83" s="20"/>
      <c r="C83" s="3"/>
      <c r="D83" s="3"/>
      <c r="E83" s="3"/>
      <c r="F83" s="3"/>
    </row>
    <row r="84" spans="1:6" s="19" customFormat="1" ht="15" customHeight="1">
      <c r="A84" s="34"/>
      <c r="B84" s="20"/>
      <c r="C84" s="3"/>
      <c r="D84" s="3"/>
      <c r="E84" s="3"/>
      <c r="F84" s="3"/>
    </row>
    <row r="85" spans="1:6" s="19" customFormat="1" ht="15" customHeight="1">
      <c r="A85" s="34"/>
      <c r="B85" s="20"/>
      <c r="C85" s="3"/>
      <c r="D85" s="3"/>
      <c r="E85" s="3"/>
      <c r="F85" s="3"/>
    </row>
    <row r="86" spans="1:6" ht="15" customHeight="1">
      <c r="A86" s="34"/>
      <c r="B86" s="20"/>
      <c r="C86" s="3"/>
      <c r="D86" s="3"/>
      <c r="E86" s="3"/>
      <c r="F86" s="3"/>
    </row>
    <row r="87" spans="1:6" s="19" customFormat="1" ht="15" customHeight="1">
      <c r="A87" s="34"/>
      <c r="B87" s="20"/>
      <c r="C87" s="3"/>
      <c r="D87" s="3"/>
      <c r="E87" s="3"/>
      <c r="F87" s="3"/>
    </row>
    <row r="88" spans="1:6" ht="15" customHeight="1">
      <c r="A88" s="34"/>
      <c r="B88" s="20"/>
      <c r="C88" s="3"/>
      <c r="D88" s="3"/>
      <c r="E88" s="3"/>
      <c r="F88" s="3"/>
    </row>
    <row r="89" spans="1:6" ht="15" customHeight="1">
      <c r="A89" s="34"/>
      <c r="B89" s="20"/>
      <c r="C89" s="3"/>
      <c r="D89" s="3"/>
      <c r="E89" s="3"/>
      <c r="F89" s="3"/>
    </row>
    <row r="90" spans="1:6" ht="15" customHeight="1">
      <c r="A90" s="34"/>
      <c r="B90" s="20"/>
      <c r="C90" s="3"/>
      <c r="D90" s="3"/>
      <c r="E90" s="3"/>
      <c r="F90" s="3"/>
    </row>
    <row r="91" spans="1:6" ht="15" customHeight="1">
      <c r="A91" s="34"/>
      <c r="B91" s="20"/>
      <c r="C91" s="3"/>
      <c r="D91" s="3"/>
      <c r="E91" s="3"/>
      <c r="F91" s="3"/>
    </row>
    <row r="92" spans="1:6" ht="15" customHeight="1">
      <c r="A92" s="34"/>
      <c r="B92" s="20"/>
      <c r="C92" s="3"/>
      <c r="D92" s="3"/>
      <c r="E92" s="3"/>
      <c r="F92" s="3"/>
    </row>
    <row r="93" spans="1:6" s="18" customFormat="1" ht="15" customHeight="1">
      <c r="A93" s="34"/>
      <c r="B93" s="20"/>
      <c r="C93" s="3"/>
      <c r="D93" s="3"/>
      <c r="E93" s="3"/>
      <c r="F93" s="3"/>
    </row>
    <row r="94" spans="1:6" ht="15" customHeight="1">
      <c r="A94" s="34"/>
      <c r="B94" s="20"/>
      <c r="C94" s="3"/>
      <c r="D94" s="3"/>
      <c r="E94" s="3"/>
      <c r="F94" s="3"/>
    </row>
    <row r="95" spans="1:6" s="18" customFormat="1" ht="15" customHeight="1">
      <c r="A95" s="34"/>
      <c r="B95" s="20"/>
      <c r="C95" s="3"/>
      <c r="D95" s="3"/>
      <c r="E95" s="3"/>
      <c r="F95" s="3"/>
    </row>
    <row r="96" spans="1:6" ht="15" customHeight="1">
      <c r="A96" s="34"/>
      <c r="B96" s="20"/>
      <c r="C96" s="3"/>
      <c r="D96" s="3"/>
      <c r="E96" s="3"/>
      <c r="F96" s="3"/>
    </row>
    <row r="97" spans="1:6" ht="15" customHeight="1">
      <c r="A97" s="34"/>
      <c r="B97" s="20"/>
      <c r="C97" s="3"/>
      <c r="D97" s="3"/>
      <c r="E97" s="3"/>
      <c r="F97" s="3"/>
    </row>
    <row r="98" spans="1:6" s="21" customFormat="1" ht="15" customHeight="1">
      <c r="A98" s="34"/>
      <c r="B98" s="20"/>
      <c r="C98" s="3"/>
      <c r="D98" s="3"/>
      <c r="E98" s="3"/>
      <c r="F98" s="3"/>
    </row>
    <row r="99" spans="1:6" ht="15" customHeight="1">
      <c r="A99" s="34"/>
      <c r="B99" s="20"/>
      <c r="C99" s="3"/>
      <c r="D99" s="3"/>
      <c r="E99" s="3"/>
      <c r="F99" s="3"/>
    </row>
    <row r="100" spans="1:6" s="21" customFormat="1" ht="15" customHeight="1">
      <c r="A100" s="34"/>
      <c r="B100" s="20"/>
      <c r="C100" s="3"/>
      <c r="D100" s="3"/>
      <c r="E100" s="3"/>
      <c r="F100" s="3"/>
    </row>
    <row r="101" spans="1:6" ht="15" customHeight="1">
      <c r="A101" s="34"/>
      <c r="B101" s="20"/>
      <c r="C101" s="3"/>
      <c r="D101" s="3"/>
      <c r="E101" s="3"/>
      <c r="F101" s="3"/>
    </row>
    <row r="102" spans="1:6" ht="15" customHeight="1">
      <c r="A102" s="34"/>
      <c r="B102" s="20"/>
      <c r="C102" s="3"/>
      <c r="D102" s="3"/>
      <c r="E102" s="3"/>
      <c r="F102" s="3"/>
    </row>
    <row r="103" spans="1:6" s="21" customFormat="1" ht="15" customHeight="1">
      <c r="A103" s="34"/>
      <c r="B103" s="20"/>
      <c r="C103" s="3"/>
      <c r="D103" s="3"/>
      <c r="E103" s="3"/>
      <c r="F103" s="3"/>
    </row>
    <row r="104" spans="1:6" ht="15" customHeight="1">
      <c r="A104" s="34"/>
      <c r="B104" s="20"/>
      <c r="C104" s="3"/>
      <c r="D104" s="3"/>
      <c r="E104" s="3"/>
      <c r="F104" s="3"/>
    </row>
    <row r="105" spans="1:6" ht="15" customHeight="1">
      <c r="A105" s="34"/>
      <c r="B105" s="20"/>
      <c r="C105" s="3"/>
      <c r="D105" s="3"/>
      <c r="E105" s="3"/>
      <c r="F105" s="3"/>
    </row>
    <row r="106" spans="1:6" ht="15" customHeight="1">
      <c r="A106" s="34"/>
      <c r="B106" s="20"/>
      <c r="C106" s="3"/>
      <c r="D106" s="3"/>
      <c r="E106" s="3"/>
      <c r="F106" s="3"/>
    </row>
    <row r="107" spans="1:6" ht="15" customHeight="1">
      <c r="A107" s="34"/>
      <c r="B107" s="20"/>
      <c r="C107" s="3"/>
      <c r="D107" s="3"/>
      <c r="E107" s="3"/>
      <c r="F107" s="3"/>
    </row>
    <row r="108" spans="1:6" ht="15" customHeight="1">
      <c r="A108" s="34"/>
      <c r="B108" s="20"/>
      <c r="C108" s="3"/>
      <c r="D108" s="3"/>
      <c r="E108" s="3"/>
      <c r="F108" s="3"/>
    </row>
    <row r="109" spans="1:6" ht="15" customHeight="1">
      <c r="A109" s="34"/>
      <c r="B109" s="20"/>
      <c r="C109" s="3"/>
      <c r="D109" s="3"/>
      <c r="E109" s="3"/>
      <c r="F109" s="3"/>
    </row>
    <row r="110" spans="1:6" ht="15" customHeight="1">
      <c r="A110" s="34"/>
      <c r="B110" s="20"/>
      <c r="C110" s="3"/>
      <c r="D110" s="3"/>
      <c r="E110" s="3"/>
      <c r="F110" s="3"/>
    </row>
    <row r="111" spans="1:6" ht="15" customHeight="1">
      <c r="A111" s="34"/>
      <c r="B111" s="20"/>
      <c r="C111" s="3"/>
      <c r="D111" s="3"/>
      <c r="E111" s="3"/>
      <c r="F111" s="3"/>
    </row>
    <row r="112" spans="1:6" s="21" customFormat="1" ht="15" customHeight="1">
      <c r="A112" s="34"/>
      <c r="B112" s="20"/>
      <c r="C112" s="3"/>
      <c r="D112" s="3"/>
      <c r="E112" s="3"/>
      <c r="F112" s="3"/>
    </row>
    <row r="113" spans="1:6" s="18" customFormat="1" ht="15" customHeight="1">
      <c r="A113" s="34"/>
      <c r="B113" s="20"/>
      <c r="C113" s="3"/>
      <c r="D113" s="3"/>
      <c r="E113" s="3"/>
      <c r="F113" s="3"/>
    </row>
    <row r="114" spans="1:6" s="18" customFormat="1" ht="15" customHeight="1">
      <c r="A114" s="34"/>
      <c r="B114" s="20"/>
      <c r="C114" s="3"/>
      <c r="D114" s="3"/>
      <c r="E114" s="3"/>
      <c r="F114" s="3"/>
    </row>
    <row r="115" spans="1:6" ht="15" customHeight="1">
      <c r="A115" s="34"/>
      <c r="B115" s="20"/>
      <c r="C115" s="3"/>
      <c r="D115" s="3"/>
      <c r="E115" s="3"/>
      <c r="F115" s="3"/>
    </row>
    <row r="116" spans="1:6" ht="15" customHeight="1">
      <c r="A116" s="34"/>
      <c r="B116" s="20"/>
      <c r="C116" s="3"/>
      <c r="D116" s="3"/>
      <c r="E116" s="3"/>
      <c r="F116" s="3"/>
    </row>
    <row r="117" spans="1:6" s="21" customFormat="1" ht="15" customHeight="1">
      <c r="A117" s="34"/>
      <c r="B117" s="20"/>
      <c r="C117" s="3"/>
      <c r="D117" s="3"/>
      <c r="E117" s="3"/>
      <c r="F117" s="3"/>
    </row>
    <row r="118" spans="1:6" ht="15" customHeight="1">
      <c r="A118" s="34"/>
      <c r="B118" s="20"/>
      <c r="C118" s="3"/>
      <c r="D118" s="3"/>
      <c r="E118" s="3"/>
      <c r="F118" s="3"/>
    </row>
    <row r="119" spans="1:6" ht="15" customHeight="1">
      <c r="A119" s="34"/>
      <c r="B119" s="20"/>
      <c r="C119" s="3"/>
      <c r="D119" s="3"/>
      <c r="E119" s="3"/>
      <c r="F119" s="3"/>
    </row>
    <row r="120" spans="1:6" ht="15" customHeight="1">
      <c r="A120" s="34"/>
      <c r="B120" s="20"/>
      <c r="C120" s="3"/>
      <c r="D120" s="3"/>
      <c r="E120" s="3"/>
      <c r="F120" s="3"/>
    </row>
    <row r="121" spans="1:6" ht="15" customHeight="1">
      <c r="A121" s="34"/>
      <c r="B121" s="20"/>
      <c r="C121" s="3"/>
      <c r="D121" s="3"/>
      <c r="E121" s="3"/>
      <c r="F121" s="3"/>
    </row>
    <row r="122" spans="1:6" ht="15" customHeight="1">
      <c r="A122" s="34"/>
      <c r="B122" s="20"/>
      <c r="C122" s="3"/>
      <c r="D122" s="3"/>
      <c r="E122" s="3"/>
      <c r="F122" s="3"/>
    </row>
    <row r="123" spans="1:6" s="21" customFormat="1" ht="15" customHeight="1">
      <c r="A123" s="34"/>
      <c r="B123" s="20"/>
      <c r="C123" s="3"/>
      <c r="D123" s="3"/>
      <c r="E123" s="3"/>
      <c r="F123" s="3"/>
    </row>
    <row r="124" spans="1:6" s="21" customFormat="1" ht="15" customHeight="1">
      <c r="A124" s="34"/>
      <c r="B124" s="20"/>
      <c r="C124" s="3"/>
      <c r="D124" s="3"/>
      <c r="E124" s="3"/>
      <c r="F124" s="3"/>
    </row>
    <row r="125" spans="1:6" s="21" customFormat="1" ht="15" customHeight="1">
      <c r="A125" s="34"/>
      <c r="B125" s="20"/>
      <c r="C125" s="3"/>
      <c r="D125" s="3"/>
      <c r="E125" s="3"/>
      <c r="F125" s="3"/>
    </row>
    <row r="126" spans="1:6" s="21" customFormat="1" ht="15" customHeight="1">
      <c r="A126" s="34"/>
      <c r="B126" s="20"/>
      <c r="C126" s="3"/>
      <c r="D126" s="3"/>
      <c r="E126" s="3"/>
      <c r="F126" s="3"/>
    </row>
    <row r="127" spans="1:6" s="21" customFormat="1" ht="15" customHeight="1">
      <c r="A127" s="34"/>
      <c r="B127" s="20"/>
      <c r="C127" s="3"/>
      <c r="D127" s="3"/>
      <c r="E127" s="3"/>
      <c r="F127" s="3"/>
    </row>
    <row r="128" spans="1:6" s="21" customFormat="1" ht="15" customHeight="1">
      <c r="A128" s="34"/>
      <c r="B128" s="20"/>
      <c r="C128" s="3"/>
      <c r="D128" s="3"/>
      <c r="E128" s="3"/>
      <c r="F128" s="3"/>
    </row>
    <row r="129" spans="1:6" s="21" customFormat="1" ht="15" customHeight="1">
      <c r="A129" s="34"/>
      <c r="B129" s="20"/>
      <c r="C129" s="3"/>
      <c r="D129" s="3"/>
      <c r="E129" s="3"/>
      <c r="F129" s="3"/>
    </row>
    <row r="130" spans="1:6" s="21" customFormat="1" ht="15" customHeight="1">
      <c r="A130" s="34"/>
      <c r="B130" s="20"/>
      <c r="C130" s="3"/>
      <c r="D130" s="3"/>
      <c r="E130" s="3"/>
      <c r="F130" s="3"/>
    </row>
    <row r="131" spans="1:6" s="21" customFormat="1" ht="15" customHeight="1">
      <c r="A131" s="34"/>
      <c r="B131" s="20"/>
      <c r="C131" s="3"/>
      <c r="D131" s="3"/>
      <c r="E131" s="3"/>
      <c r="F131" s="3"/>
    </row>
    <row r="132" spans="1:6" s="21" customFormat="1" ht="15" customHeight="1">
      <c r="A132" s="34"/>
      <c r="B132" s="20"/>
      <c r="C132" s="3"/>
      <c r="D132" s="3"/>
      <c r="E132" s="3"/>
      <c r="F132" s="3"/>
    </row>
    <row r="133" spans="1:6" s="21" customFormat="1" ht="15" customHeight="1">
      <c r="A133" s="34"/>
      <c r="B133" s="20"/>
      <c r="C133" s="3"/>
      <c r="D133" s="3"/>
      <c r="E133" s="3"/>
      <c r="F133" s="3"/>
    </row>
    <row r="134" spans="1:6" s="21" customFormat="1" ht="15" customHeight="1">
      <c r="A134" s="34"/>
      <c r="B134" s="20"/>
      <c r="C134" s="3"/>
      <c r="D134" s="3"/>
      <c r="E134" s="3"/>
      <c r="F134" s="3"/>
    </row>
    <row r="135" spans="1:6" s="21" customFormat="1" ht="15" customHeight="1">
      <c r="A135" s="34"/>
      <c r="B135" s="20"/>
      <c r="C135" s="3"/>
      <c r="D135" s="3"/>
      <c r="E135" s="3"/>
      <c r="F135" s="3"/>
    </row>
    <row r="136" spans="1:6" s="21" customFormat="1" ht="15" customHeight="1">
      <c r="A136" s="34"/>
      <c r="B136" s="20"/>
      <c r="C136" s="3"/>
      <c r="D136" s="3"/>
      <c r="E136" s="3"/>
      <c r="F136" s="3"/>
    </row>
    <row r="137" spans="1:6" s="20" customFormat="1" ht="15" customHeight="1">
      <c r="A137" s="34"/>
      <c r="C137" s="3"/>
      <c r="D137" s="3"/>
      <c r="E137" s="3"/>
      <c r="F137" s="3"/>
    </row>
    <row r="138" spans="1:6" s="21" customFormat="1" ht="15" customHeight="1">
      <c r="A138" s="34"/>
      <c r="B138" s="20"/>
      <c r="C138" s="3"/>
      <c r="D138" s="3"/>
      <c r="E138" s="3"/>
      <c r="F138" s="3"/>
    </row>
    <row r="139" spans="1:6" s="20" customFormat="1" ht="15" customHeight="1">
      <c r="A139" s="34"/>
      <c r="C139" s="3"/>
      <c r="D139" s="3"/>
      <c r="E139" s="3"/>
      <c r="F139" s="3"/>
    </row>
    <row r="140" spans="1:6" s="21" customFormat="1" ht="15" customHeight="1">
      <c r="A140" s="34"/>
      <c r="B140" s="20"/>
      <c r="C140" s="3"/>
      <c r="D140" s="3"/>
      <c r="E140" s="3"/>
      <c r="F140" s="3"/>
    </row>
    <row r="141" spans="1:6" s="21" customFormat="1" ht="15" customHeight="1">
      <c r="A141" s="34"/>
      <c r="B141" s="20"/>
      <c r="C141" s="3"/>
      <c r="D141" s="3"/>
      <c r="E141" s="3"/>
      <c r="F141" s="3"/>
    </row>
    <row r="142" spans="1:6" s="20" customFormat="1" ht="15" customHeight="1">
      <c r="A142" s="34"/>
      <c r="C142" s="3"/>
      <c r="D142" s="3"/>
      <c r="E142" s="3"/>
      <c r="F142" s="3"/>
    </row>
    <row r="143" spans="1:6" s="20" customFormat="1" ht="15" customHeight="1">
      <c r="A143" s="34"/>
      <c r="C143" s="3"/>
      <c r="D143" s="3"/>
      <c r="E143" s="3"/>
      <c r="F143" s="3"/>
    </row>
    <row r="144" spans="1:6" s="21" customFormat="1" ht="15" customHeight="1">
      <c r="A144" s="34"/>
      <c r="B144" s="20"/>
      <c r="C144" s="3"/>
      <c r="D144" s="3"/>
      <c r="E144" s="3"/>
      <c r="F144" s="3"/>
    </row>
    <row r="145" spans="1:6" s="21" customFormat="1" ht="15" customHeight="1">
      <c r="A145" s="34"/>
      <c r="B145" s="20"/>
      <c r="C145" s="3"/>
      <c r="D145" s="3"/>
      <c r="E145" s="3"/>
      <c r="F145" s="3"/>
    </row>
    <row r="146" spans="1:6" s="21" customFormat="1" ht="15" customHeight="1">
      <c r="A146" s="34"/>
      <c r="B146" s="20"/>
      <c r="C146" s="3"/>
      <c r="D146" s="3"/>
      <c r="E146" s="3"/>
      <c r="F146" s="3"/>
    </row>
    <row r="147" spans="1:6" s="20" customFormat="1" ht="15" customHeight="1">
      <c r="A147" s="34"/>
      <c r="C147" s="3"/>
      <c r="D147" s="3"/>
      <c r="E147" s="3"/>
      <c r="F147" s="3"/>
    </row>
    <row r="148" spans="1:6" s="21" customFormat="1" ht="15" customHeight="1">
      <c r="A148" s="34"/>
      <c r="B148" s="20"/>
      <c r="C148" s="3"/>
      <c r="D148" s="3"/>
      <c r="E148" s="3"/>
      <c r="F148" s="3"/>
    </row>
    <row r="149" spans="1:6" s="20" customFormat="1" ht="15" customHeight="1">
      <c r="A149" s="34"/>
      <c r="C149" s="3"/>
      <c r="D149" s="3"/>
      <c r="E149" s="3"/>
      <c r="F149" s="3"/>
    </row>
    <row r="150" spans="1:6" s="20" customFormat="1" ht="15" customHeight="1">
      <c r="A150" s="34"/>
      <c r="C150" s="3"/>
      <c r="D150" s="3"/>
      <c r="E150" s="3"/>
      <c r="F150" s="3"/>
    </row>
    <row r="151" spans="1:6" s="20" customFormat="1" ht="15" customHeight="1">
      <c r="A151" s="34"/>
      <c r="C151" s="3"/>
      <c r="D151" s="3"/>
      <c r="E151" s="3"/>
      <c r="F151" s="3"/>
    </row>
    <row r="152" spans="1:6" s="21" customFormat="1" ht="15" customHeight="1">
      <c r="A152" s="34"/>
      <c r="B152" s="20"/>
      <c r="C152" s="3"/>
      <c r="D152" s="3"/>
      <c r="E152" s="3"/>
      <c r="F152" s="3"/>
    </row>
    <row r="153" spans="1:6" s="21" customFormat="1" ht="15" customHeight="1">
      <c r="A153" s="34"/>
      <c r="B153" s="20"/>
      <c r="C153" s="3"/>
      <c r="D153" s="3"/>
      <c r="E153" s="3"/>
      <c r="F153" s="3"/>
    </row>
    <row r="154" spans="1:6" s="31" customFormat="1" ht="15" customHeight="1">
      <c r="A154" s="34"/>
      <c r="B154" s="20"/>
      <c r="C154" s="3"/>
      <c r="D154" s="3"/>
      <c r="E154" s="3"/>
      <c r="F154" s="3"/>
    </row>
    <row r="155" spans="1:6" s="20" customFormat="1" ht="15" customHeight="1">
      <c r="A155" s="34"/>
      <c r="C155" s="3"/>
      <c r="D155" s="3"/>
      <c r="E155" s="3"/>
      <c r="F155" s="3"/>
    </row>
    <row r="156" spans="1:6" s="20" customFormat="1" ht="15" customHeight="1">
      <c r="A156" s="34"/>
      <c r="C156" s="3"/>
      <c r="D156" s="3"/>
      <c r="E156" s="3"/>
      <c r="F156" s="3"/>
    </row>
    <row r="157" spans="1:6" s="20" customFormat="1" ht="15" customHeight="1">
      <c r="A157" s="34"/>
      <c r="C157" s="3"/>
      <c r="D157" s="3"/>
      <c r="E157" s="3"/>
      <c r="F157" s="3"/>
    </row>
    <row r="158" spans="1:6" s="20" customFormat="1" ht="15" customHeight="1">
      <c r="A158" s="34"/>
      <c r="C158" s="3"/>
      <c r="D158" s="3"/>
      <c r="E158" s="3"/>
      <c r="F158" s="3"/>
    </row>
    <row r="159" spans="1:6" s="20" customFormat="1" ht="15" customHeight="1">
      <c r="A159" s="34"/>
      <c r="C159" s="3"/>
      <c r="D159" s="3"/>
      <c r="E159" s="3"/>
      <c r="F159" s="3"/>
    </row>
    <row r="160" spans="1:6" s="20" customFormat="1" ht="15" customHeight="1">
      <c r="A160" s="34"/>
      <c r="C160" s="3"/>
      <c r="D160" s="3"/>
      <c r="E160" s="3"/>
      <c r="F160" s="3"/>
    </row>
    <row r="161" spans="1:6" s="20" customFormat="1" ht="15" customHeight="1">
      <c r="A161" s="34"/>
      <c r="C161" s="3"/>
      <c r="D161" s="3"/>
      <c r="E161" s="3"/>
      <c r="F161" s="3"/>
    </row>
    <row r="162" spans="1:6" s="20" customFormat="1" ht="15" customHeight="1">
      <c r="A162" s="34"/>
      <c r="C162" s="3"/>
      <c r="D162" s="3"/>
      <c r="E162" s="3"/>
      <c r="F162" s="3"/>
    </row>
    <row r="163" spans="1:6" s="20" customFormat="1" ht="15" customHeight="1">
      <c r="A163" s="34"/>
      <c r="C163" s="3"/>
      <c r="D163" s="3"/>
      <c r="E163" s="3"/>
      <c r="F163" s="3"/>
    </row>
    <row r="164" spans="1:6" s="20" customFormat="1" ht="15" customHeight="1">
      <c r="A164" s="34"/>
      <c r="C164" s="3"/>
      <c r="D164" s="3"/>
      <c r="E164" s="3"/>
      <c r="F164" s="3"/>
    </row>
    <row r="165" spans="1:6" s="20" customFormat="1" ht="15" customHeight="1">
      <c r="A165" s="34"/>
      <c r="C165" s="3"/>
      <c r="D165" s="3"/>
      <c r="E165" s="3"/>
      <c r="F165" s="3"/>
    </row>
    <row r="166" spans="1:6" s="20" customFormat="1" ht="15" customHeight="1">
      <c r="A166" s="34"/>
      <c r="C166" s="3"/>
      <c r="D166" s="3"/>
      <c r="E166" s="3"/>
      <c r="F166" s="3"/>
    </row>
    <row r="167" spans="1:6" s="20" customFormat="1" ht="15" customHeight="1">
      <c r="A167" s="34"/>
      <c r="C167" s="3"/>
      <c r="D167" s="3"/>
      <c r="E167" s="3"/>
      <c r="F167" s="3"/>
    </row>
    <row r="168" spans="1:6" s="20" customFormat="1" ht="15" customHeight="1">
      <c r="A168" s="34"/>
      <c r="C168" s="3"/>
      <c r="D168" s="3"/>
      <c r="E168" s="3"/>
      <c r="F168" s="3"/>
    </row>
    <row r="169" spans="1:6" s="20" customFormat="1" ht="14.25">
      <c r="A169" s="34"/>
      <c r="C169" s="3"/>
      <c r="D169" s="3"/>
      <c r="E169" s="3"/>
      <c r="F169" s="3"/>
    </row>
    <row r="170" spans="1:6" s="20" customFormat="1" ht="15" customHeight="1">
      <c r="A170" s="34"/>
      <c r="C170" s="3"/>
      <c r="D170" s="3"/>
      <c r="E170" s="3"/>
      <c r="F170" s="3"/>
    </row>
    <row r="171" spans="1:6" s="20" customFormat="1" ht="14.25">
      <c r="A171" s="34"/>
      <c r="C171" s="3"/>
      <c r="D171" s="3"/>
      <c r="E171" s="3"/>
      <c r="F171" s="3"/>
    </row>
    <row r="172" spans="1:6" s="20" customFormat="1" ht="15">
      <c r="A172" s="34"/>
      <c r="C172" s="56"/>
      <c r="D172" s="56"/>
      <c r="E172" s="56"/>
      <c r="F172" s="56"/>
    </row>
    <row r="173" spans="1:6" ht="14.25">
      <c r="A173" s="34"/>
      <c r="B173" s="20"/>
      <c r="C173" s="20"/>
      <c r="D173" s="20"/>
      <c r="E173" s="20"/>
      <c r="F173" s="20"/>
    </row>
    <row r="174" spans="1:6" ht="14.25">
      <c r="A174" s="34"/>
      <c r="B174" s="20"/>
      <c r="C174" s="20"/>
      <c r="D174" s="20"/>
      <c r="E174" s="20"/>
      <c r="F174" s="20"/>
    </row>
    <row r="175" spans="1:6" ht="14.25" customHeight="1">
      <c r="A175" s="34"/>
      <c r="B175" s="185"/>
      <c r="C175" s="185"/>
      <c r="D175" s="185"/>
      <c r="E175" s="185"/>
      <c r="F175" s="185"/>
    </row>
    <row r="176" spans="1:6" ht="14.25">
      <c r="A176" s="34"/>
      <c r="B176" s="185"/>
      <c r="C176" s="185"/>
      <c r="D176" s="185"/>
      <c r="E176" s="185"/>
      <c r="F176" s="185"/>
    </row>
    <row r="177" spans="1:6" ht="14.25">
      <c r="A177" s="34"/>
      <c r="B177" s="185"/>
      <c r="C177" s="185"/>
      <c r="D177" s="185"/>
      <c r="E177" s="185"/>
      <c r="F177" s="185"/>
    </row>
    <row r="178" spans="1:6" ht="14.25">
      <c r="A178" s="34"/>
      <c r="B178" s="184"/>
      <c r="C178" s="184"/>
      <c r="D178" s="184"/>
      <c r="E178" s="184"/>
      <c r="F178" s="184"/>
    </row>
    <row r="179" spans="1:6" ht="14.25">
      <c r="A179" s="34"/>
      <c r="B179" s="52"/>
      <c r="C179" s="52"/>
      <c r="D179" s="52"/>
      <c r="E179" s="52"/>
      <c r="F179" s="52"/>
    </row>
    <row r="180" spans="1:5" s="13" customFormat="1" ht="15">
      <c r="A180" s="30"/>
      <c r="B180" s="35" t="s">
        <v>14</v>
      </c>
      <c r="C180" s="37" t="e">
        <f>+Contenido!#REF!</f>
        <v>#REF!</v>
      </c>
      <c r="D180" s="36"/>
      <c r="E180" s="36"/>
    </row>
  </sheetData>
  <sheetProtection/>
  <mergeCells count="10">
    <mergeCell ref="B178:F178"/>
    <mergeCell ref="B177:F177"/>
    <mergeCell ref="B176:F176"/>
    <mergeCell ref="B175:F175"/>
    <mergeCell ref="C12:E12"/>
    <mergeCell ref="A7:E8"/>
    <mergeCell ref="B74:E74"/>
    <mergeCell ref="B75:E75"/>
    <mergeCell ref="B76:E76"/>
    <mergeCell ref="A13:B13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zoomScale="90" zoomScaleNormal="90" zoomScalePageLayoutView="0" workbookViewId="0" topLeftCell="A1">
      <pane ySplit="14" topLeftCell="A54" activePane="bottomLeft" state="frozen"/>
      <selection pane="topLeft" activeCell="A1" sqref="A1"/>
      <selection pane="bottomLeft" activeCell="J63" sqref="J63"/>
    </sheetView>
  </sheetViews>
  <sheetFormatPr defaultColWidth="9.140625" defaultRowHeight="15"/>
  <cols>
    <col min="1" max="1" width="7.57421875" style="45" bestFit="1" customWidth="1"/>
    <col min="2" max="2" width="25.57421875" style="49" customWidth="1"/>
    <col min="3" max="5" width="20.00390625" style="46" customWidth="1"/>
    <col min="6" max="16384" width="9.140625" style="45" customWidth="1"/>
  </cols>
  <sheetData>
    <row r="1" spans="1:5" s="13" customFormat="1" ht="12" customHeight="1">
      <c r="A1" s="70"/>
      <c r="B1" s="71"/>
      <c r="C1" s="71"/>
      <c r="D1" s="72"/>
      <c r="E1" s="38"/>
    </row>
    <row r="2" spans="1:5" s="14" customFormat="1" ht="14.25">
      <c r="A2" s="73"/>
      <c r="B2" s="38"/>
      <c r="C2" s="38"/>
      <c r="D2" s="74"/>
      <c r="E2" s="38"/>
    </row>
    <row r="3" spans="1:5" s="14" customFormat="1" ht="14.25">
      <c r="A3" s="73"/>
      <c r="B3" s="38"/>
      <c r="C3" s="38"/>
      <c r="D3" s="74"/>
      <c r="E3" s="38"/>
    </row>
    <row r="4" spans="1:5" s="14" customFormat="1" ht="14.25">
      <c r="A4" s="73"/>
      <c r="B4" s="38"/>
      <c r="C4" s="38"/>
      <c r="D4" s="74"/>
      <c r="E4" s="38"/>
    </row>
    <row r="5" spans="1:5" s="14" customFormat="1" ht="14.25">
      <c r="A5" s="73"/>
      <c r="B5" s="38"/>
      <c r="C5" s="38"/>
      <c r="D5" s="74"/>
      <c r="E5" s="38"/>
    </row>
    <row r="6" spans="1:5" s="14" customFormat="1" ht="14.25">
      <c r="A6" s="73"/>
      <c r="B6" s="38"/>
      <c r="C6" s="38"/>
      <c r="D6" s="74"/>
      <c r="E6" s="38"/>
    </row>
    <row r="7" spans="1:5" s="14" customFormat="1" ht="15" customHeight="1">
      <c r="A7" s="123" t="str">
        <f>+'Personal Ocupado'!A7:F8</f>
        <v>MUESTRA TRIMESTRAL DE AGENCIAS DE VIAJE - MTA -</v>
      </c>
      <c r="B7" s="124"/>
      <c r="C7" s="124"/>
      <c r="D7" s="125"/>
      <c r="E7" s="66"/>
    </row>
    <row r="8" spans="1:5" s="14" customFormat="1" ht="15" customHeight="1">
      <c r="A8" s="123"/>
      <c r="B8" s="124"/>
      <c r="C8" s="124"/>
      <c r="D8" s="125"/>
      <c r="E8" s="66"/>
    </row>
    <row r="9" spans="1:5" s="13" customFormat="1" ht="15" customHeight="1">
      <c r="A9" s="126"/>
      <c r="B9" s="122"/>
      <c r="C9" s="122"/>
      <c r="D9" s="127"/>
      <c r="E9" s="122"/>
    </row>
    <row r="10" spans="1:5" ht="15" customHeight="1">
      <c r="A10" s="113"/>
      <c r="B10" s="112" t="s">
        <v>33</v>
      </c>
      <c r="C10" s="112"/>
      <c r="D10" s="128"/>
      <c r="E10" s="6"/>
    </row>
    <row r="11" spans="1:5" ht="15" customHeight="1">
      <c r="A11" s="113"/>
      <c r="B11" s="78" t="s">
        <v>43</v>
      </c>
      <c r="C11" s="112"/>
      <c r="D11" s="128"/>
      <c r="E11" s="6"/>
    </row>
    <row r="12" spans="1:5" ht="15" customHeight="1">
      <c r="A12" s="115"/>
      <c r="B12" s="79" t="s">
        <v>11</v>
      </c>
      <c r="C12" s="116"/>
      <c r="D12" s="117"/>
      <c r="E12" s="6"/>
    </row>
    <row r="13" spans="1:5" ht="15">
      <c r="A13" s="30"/>
      <c r="B13" s="13"/>
      <c r="C13" s="6"/>
      <c r="D13" s="6"/>
      <c r="E13" s="6"/>
    </row>
    <row r="14" spans="1:5" s="47" customFormat="1" ht="33.75" customHeight="1">
      <c r="A14" s="191" t="s">
        <v>22</v>
      </c>
      <c r="B14" s="192"/>
      <c r="C14" s="90" t="s">
        <v>23</v>
      </c>
      <c r="D14" s="92" t="s">
        <v>24</v>
      </c>
      <c r="E14" s="59"/>
    </row>
    <row r="15" spans="1:9" s="47" customFormat="1" ht="15" customHeight="1">
      <c r="A15" s="129">
        <v>2004</v>
      </c>
      <c r="B15" s="63" t="s">
        <v>16</v>
      </c>
      <c r="C15" s="148">
        <v>100.904203329234</v>
      </c>
      <c r="D15" s="149">
        <v>100.048881185999</v>
      </c>
      <c r="E15" s="59"/>
      <c r="H15" s="159"/>
      <c r="I15" s="159"/>
    </row>
    <row r="16" spans="1:9" s="47" customFormat="1" ht="15" customHeight="1">
      <c r="A16" s="129"/>
      <c r="B16" s="18" t="s">
        <v>17</v>
      </c>
      <c r="C16" s="150">
        <v>111.492688483782</v>
      </c>
      <c r="D16" s="151">
        <v>99.1202109253597</v>
      </c>
      <c r="E16" s="59"/>
      <c r="H16" s="159"/>
      <c r="I16" s="159"/>
    </row>
    <row r="17" spans="1:9" s="47" customFormat="1" ht="15" customHeight="1">
      <c r="A17" s="93">
        <v>2005</v>
      </c>
      <c r="B17" s="63" t="s">
        <v>18</v>
      </c>
      <c r="C17" s="148">
        <v>83.2246092035997</v>
      </c>
      <c r="D17" s="149">
        <v>98.8970757481766</v>
      </c>
      <c r="E17" s="59"/>
      <c r="H17" s="159"/>
      <c r="I17" s="159"/>
    </row>
    <row r="18" spans="1:9" s="47" customFormat="1" ht="15" customHeight="1">
      <c r="A18" s="129"/>
      <c r="B18" s="18" t="s">
        <v>19</v>
      </c>
      <c r="C18" s="150">
        <v>97.7740716587767</v>
      </c>
      <c r="D18" s="151">
        <v>99.6907156731409</v>
      </c>
      <c r="E18" s="59"/>
      <c r="H18" s="159"/>
      <c r="I18" s="159"/>
    </row>
    <row r="19" spans="1:9" s="47" customFormat="1" ht="15" customHeight="1">
      <c r="A19" s="130"/>
      <c r="B19" s="63" t="s">
        <v>16</v>
      </c>
      <c r="C19" s="148">
        <v>104.461930400982</v>
      </c>
      <c r="D19" s="149">
        <v>101.218523932103</v>
      </c>
      <c r="E19" s="60"/>
      <c r="H19" s="159"/>
      <c r="I19" s="159"/>
    </row>
    <row r="20" spans="1:9" s="47" customFormat="1" ht="15" customHeight="1">
      <c r="A20" s="94"/>
      <c r="B20" s="18" t="s">
        <v>17</v>
      </c>
      <c r="C20" s="150">
        <v>114.539388736642</v>
      </c>
      <c r="D20" s="151">
        <v>100.193684646579</v>
      </c>
      <c r="E20" s="60"/>
      <c r="H20" s="159"/>
      <c r="I20" s="159"/>
    </row>
    <row r="21" spans="1:9" s="47" customFormat="1" ht="15" customHeight="1">
      <c r="A21" s="93">
        <v>2006</v>
      </c>
      <c r="B21" s="63" t="s">
        <v>18</v>
      </c>
      <c r="C21" s="148">
        <v>93.5808583218366</v>
      </c>
      <c r="D21" s="149">
        <v>99.1341434362469</v>
      </c>
      <c r="E21" s="60"/>
      <c r="H21" s="159"/>
      <c r="I21" s="159"/>
    </row>
    <row r="22" spans="1:9" s="47" customFormat="1" ht="15" customHeight="1">
      <c r="A22" s="95"/>
      <c r="B22" s="18" t="s">
        <v>19</v>
      </c>
      <c r="C22" s="150">
        <v>110.003416937996</v>
      </c>
      <c r="D22" s="151">
        <v>99.7491088553971</v>
      </c>
      <c r="E22" s="60"/>
      <c r="H22" s="159"/>
      <c r="I22" s="159"/>
    </row>
    <row r="23" spans="1:9" s="47" customFormat="1" ht="15" customHeight="1">
      <c r="A23" s="95"/>
      <c r="B23" s="63" t="s">
        <v>16</v>
      </c>
      <c r="C23" s="148">
        <v>122.387700738239</v>
      </c>
      <c r="D23" s="149">
        <v>99.4615422264091</v>
      </c>
      <c r="E23" s="60"/>
      <c r="H23" s="159"/>
      <c r="I23" s="159"/>
    </row>
    <row r="24" spans="1:9" s="47" customFormat="1" ht="15" customHeight="1">
      <c r="A24" s="95"/>
      <c r="B24" s="18" t="s">
        <v>17</v>
      </c>
      <c r="C24" s="150">
        <v>131.254683411117</v>
      </c>
      <c r="D24" s="151">
        <v>98.7699543612372</v>
      </c>
      <c r="E24" s="60"/>
      <c r="H24" s="159"/>
      <c r="I24" s="159"/>
    </row>
    <row r="25" spans="1:9" s="47" customFormat="1" ht="15" customHeight="1">
      <c r="A25" s="93">
        <v>2007</v>
      </c>
      <c r="B25" s="63" t="s">
        <v>18</v>
      </c>
      <c r="C25" s="148">
        <v>108.813892140552</v>
      </c>
      <c r="D25" s="149">
        <v>99.1447374114351</v>
      </c>
      <c r="E25" s="60"/>
      <c r="H25" s="159"/>
      <c r="I25" s="159"/>
    </row>
    <row r="26" spans="1:9" s="47" customFormat="1" ht="15" customHeight="1">
      <c r="A26" s="95"/>
      <c r="B26" s="18" t="s">
        <v>19</v>
      </c>
      <c r="C26" s="150">
        <v>125.716022730634</v>
      </c>
      <c r="D26" s="151">
        <v>101.235966717371</v>
      </c>
      <c r="E26" s="60"/>
      <c r="H26" s="159"/>
      <c r="I26" s="159"/>
    </row>
    <row r="27" spans="1:9" s="47" customFormat="1" ht="15" customHeight="1">
      <c r="A27" s="95"/>
      <c r="B27" s="63" t="s">
        <v>16</v>
      </c>
      <c r="C27" s="148">
        <v>129.730809611617</v>
      </c>
      <c r="D27" s="149">
        <v>102.165111137246</v>
      </c>
      <c r="E27" s="60"/>
      <c r="H27" s="159"/>
      <c r="I27" s="159"/>
    </row>
    <row r="28" spans="1:9" s="47" customFormat="1" ht="15" customHeight="1">
      <c r="A28" s="95"/>
      <c r="B28" s="18" t="s">
        <v>17</v>
      </c>
      <c r="C28" s="150">
        <v>139.050599207064</v>
      </c>
      <c r="D28" s="151">
        <v>105.017835488577</v>
      </c>
      <c r="E28" s="60"/>
      <c r="H28" s="159"/>
      <c r="I28" s="159"/>
    </row>
    <row r="29" spans="1:9" s="47" customFormat="1" ht="15" customHeight="1">
      <c r="A29" s="93">
        <v>2008</v>
      </c>
      <c r="B29" s="63" t="s">
        <v>18</v>
      </c>
      <c r="C29" s="148">
        <v>116.466732903065</v>
      </c>
      <c r="D29" s="149">
        <v>106.253225478024</v>
      </c>
      <c r="E29" s="60"/>
      <c r="H29" s="159"/>
      <c r="I29" s="159"/>
    </row>
    <row r="30" spans="1:9" s="47" customFormat="1" ht="15" customHeight="1">
      <c r="A30" s="95"/>
      <c r="B30" s="18" t="s">
        <v>19</v>
      </c>
      <c r="C30" s="150">
        <v>127.861319297344</v>
      </c>
      <c r="D30" s="151">
        <v>104.581960209596</v>
      </c>
      <c r="E30" s="60"/>
      <c r="H30" s="159"/>
      <c r="I30" s="159"/>
    </row>
    <row r="31" spans="1:9" s="47" customFormat="1" ht="15" customHeight="1">
      <c r="A31" s="95"/>
      <c r="B31" s="63" t="s">
        <v>16</v>
      </c>
      <c r="C31" s="148">
        <v>130.421107848279</v>
      </c>
      <c r="D31" s="149">
        <v>102.231210189153</v>
      </c>
      <c r="E31" s="60"/>
      <c r="H31" s="159"/>
      <c r="I31" s="159"/>
    </row>
    <row r="32" spans="1:9" s="47" customFormat="1" ht="15" customHeight="1">
      <c r="A32" s="95"/>
      <c r="B32" s="18" t="s">
        <v>17</v>
      </c>
      <c r="C32" s="150">
        <v>143.837671858264</v>
      </c>
      <c r="D32" s="151">
        <v>97.3343018338752</v>
      </c>
      <c r="E32" s="60"/>
      <c r="H32" s="159"/>
      <c r="I32" s="159"/>
    </row>
    <row r="33" spans="1:9" ht="15" customHeight="1">
      <c r="A33" s="93">
        <v>2009</v>
      </c>
      <c r="B33" s="63" t="s">
        <v>18</v>
      </c>
      <c r="C33" s="148">
        <v>109.735268292518</v>
      </c>
      <c r="D33" s="149">
        <v>92.3193540282278</v>
      </c>
      <c r="E33" s="60"/>
      <c r="H33" s="159"/>
      <c r="I33" s="159"/>
    </row>
    <row r="34" spans="1:9" ht="15" customHeight="1">
      <c r="A34" s="95"/>
      <c r="B34" s="18" t="s">
        <v>19</v>
      </c>
      <c r="C34" s="150">
        <v>130.731572933619</v>
      </c>
      <c r="D34" s="151">
        <v>92.045328970992</v>
      </c>
      <c r="E34" s="60"/>
      <c r="H34" s="159"/>
      <c r="I34" s="159"/>
    </row>
    <row r="35" spans="1:9" ht="15" customHeight="1">
      <c r="A35" s="95"/>
      <c r="B35" s="63" t="s">
        <v>16</v>
      </c>
      <c r="C35" s="148">
        <v>138.967317656793</v>
      </c>
      <c r="D35" s="149">
        <v>89.4077411232168</v>
      </c>
      <c r="E35" s="60"/>
      <c r="H35" s="159"/>
      <c r="I35" s="159"/>
    </row>
    <row r="36" spans="1:9" ht="15" customHeight="1">
      <c r="A36" s="95"/>
      <c r="B36" s="18" t="s">
        <v>17</v>
      </c>
      <c r="C36" s="150">
        <v>135.360813915848</v>
      </c>
      <c r="D36" s="151">
        <v>86.5220661633719</v>
      </c>
      <c r="E36" s="60"/>
      <c r="H36" s="159"/>
      <c r="I36" s="159"/>
    </row>
    <row r="37" spans="1:9" ht="15" customHeight="1">
      <c r="A37" s="93">
        <v>2010</v>
      </c>
      <c r="B37" s="63" t="s">
        <v>18</v>
      </c>
      <c r="C37" s="148">
        <v>117.325049412136</v>
      </c>
      <c r="D37" s="149">
        <v>84.7943724099551</v>
      </c>
      <c r="E37" s="60"/>
      <c r="H37" s="159"/>
      <c r="I37" s="159"/>
    </row>
    <row r="38" spans="1:9" ht="15" customHeight="1">
      <c r="A38" s="95"/>
      <c r="B38" s="18" t="s">
        <v>19</v>
      </c>
      <c r="C38" s="150">
        <v>128.099326922784</v>
      </c>
      <c r="D38" s="151">
        <v>86.368684160698</v>
      </c>
      <c r="E38" s="60"/>
      <c r="H38" s="159"/>
      <c r="I38" s="159"/>
    </row>
    <row r="39" spans="1:9" ht="15" customHeight="1">
      <c r="A39" s="95"/>
      <c r="B39" s="63" t="s">
        <v>16</v>
      </c>
      <c r="C39" s="148">
        <v>132.031180968749</v>
      </c>
      <c r="D39" s="149">
        <v>86.8486003004262</v>
      </c>
      <c r="E39" s="60"/>
      <c r="H39" s="159"/>
      <c r="I39" s="159"/>
    </row>
    <row r="40" spans="1:9" ht="15" customHeight="1">
      <c r="A40" s="95"/>
      <c r="B40" s="18" t="s">
        <v>17</v>
      </c>
      <c r="C40" s="150">
        <v>130.518636814734</v>
      </c>
      <c r="D40" s="151">
        <v>88.3243003833931</v>
      </c>
      <c r="E40" s="60"/>
      <c r="H40" s="159"/>
      <c r="I40" s="159"/>
    </row>
    <row r="41" spans="1:9" ht="15" customHeight="1">
      <c r="A41" s="93" t="s">
        <v>4</v>
      </c>
      <c r="B41" s="63" t="s">
        <v>18</v>
      </c>
      <c r="C41" s="148">
        <v>121.127708680864</v>
      </c>
      <c r="D41" s="149">
        <v>85.9667898564827</v>
      </c>
      <c r="E41" s="60"/>
      <c r="H41" s="159"/>
      <c r="I41" s="159"/>
    </row>
    <row r="42" spans="1:9" ht="15" customHeight="1">
      <c r="A42" s="95"/>
      <c r="B42" s="18" t="s">
        <v>19</v>
      </c>
      <c r="C42" s="150">
        <v>151.524291207229</v>
      </c>
      <c r="D42" s="151">
        <v>88.9141703744065</v>
      </c>
      <c r="E42" s="60"/>
      <c r="H42" s="159"/>
      <c r="I42" s="159"/>
    </row>
    <row r="43" spans="1:9" ht="15" customHeight="1">
      <c r="A43" s="95"/>
      <c r="B43" s="63" t="s">
        <v>16</v>
      </c>
      <c r="C43" s="148">
        <v>153.137195012091</v>
      </c>
      <c r="D43" s="149">
        <v>89.3196951340604</v>
      </c>
      <c r="E43" s="60"/>
      <c r="H43" s="159"/>
      <c r="I43" s="159"/>
    </row>
    <row r="44" spans="1:9" ht="15" customHeight="1">
      <c r="A44" s="95"/>
      <c r="B44" s="18" t="s">
        <v>17</v>
      </c>
      <c r="C44" s="150">
        <v>152.775809326474</v>
      </c>
      <c r="D44" s="151">
        <v>89.9301714817554</v>
      </c>
      <c r="E44" s="60"/>
      <c r="H44" s="159"/>
      <c r="I44" s="159"/>
    </row>
    <row r="45" spans="1:9" ht="15" customHeight="1">
      <c r="A45" s="93" t="s">
        <v>5</v>
      </c>
      <c r="B45" s="63" t="s">
        <v>18</v>
      </c>
      <c r="C45" s="148">
        <v>138.809886038706</v>
      </c>
      <c r="D45" s="149">
        <v>89.9125188186959</v>
      </c>
      <c r="E45" s="60"/>
      <c r="H45" s="159"/>
      <c r="I45" s="159"/>
    </row>
    <row r="46" spans="1:9" ht="15" customHeight="1">
      <c r="A46" s="95"/>
      <c r="B46" s="18" t="s">
        <v>19</v>
      </c>
      <c r="C46" s="150">
        <v>156.301983853771</v>
      </c>
      <c r="D46" s="151">
        <v>89.8152206758484</v>
      </c>
      <c r="E46" s="60"/>
      <c r="H46" s="159"/>
      <c r="I46" s="159"/>
    </row>
    <row r="47" spans="1:9" ht="15" customHeight="1">
      <c r="A47" s="95"/>
      <c r="B47" s="63" t="s">
        <v>16</v>
      </c>
      <c r="C47" s="148">
        <v>156.028749194495</v>
      </c>
      <c r="D47" s="149">
        <v>90.107099309238</v>
      </c>
      <c r="E47" s="60"/>
      <c r="H47" s="159"/>
      <c r="I47" s="159"/>
    </row>
    <row r="48" spans="1:9" ht="15" customHeight="1">
      <c r="A48" s="95"/>
      <c r="B48" s="18" t="s">
        <v>17</v>
      </c>
      <c r="C48" s="150">
        <v>157.755033128304</v>
      </c>
      <c r="D48" s="151">
        <v>90.7881561881813</v>
      </c>
      <c r="E48" s="60"/>
      <c r="H48" s="159"/>
      <c r="I48" s="159"/>
    </row>
    <row r="49" spans="1:9" ht="15" customHeight="1">
      <c r="A49" s="93" t="s">
        <v>6</v>
      </c>
      <c r="B49" s="63" t="s">
        <v>18</v>
      </c>
      <c r="C49" s="148">
        <v>130.47996188328</v>
      </c>
      <c r="D49" s="149">
        <v>90.7711668480845</v>
      </c>
      <c r="E49" s="60"/>
      <c r="H49" s="159"/>
      <c r="I49" s="159"/>
    </row>
    <row r="50" spans="1:9" ht="15" customHeight="1">
      <c r="A50" s="95"/>
      <c r="B50" s="18" t="s">
        <v>19</v>
      </c>
      <c r="C50" s="150">
        <v>167.367715839785</v>
      </c>
      <c r="D50" s="151">
        <v>89.4080392617689</v>
      </c>
      <c r="E50" s="60"/>
      <c r="H50" s="159"/>
      <c r="I50" s="159"/>
    </row>
    <row r="51" spans="1:9" ht="15" customHeight="1">
      <c r="A51" s="95"/>
      <c r="B51" s="63" t="s">
        <v>16</v>
      </c>
      <c r="C51" s="148">
        <v>166.50711834026</v>
      </c>
      <c r="D51" s="149">
        <v>90.0989807579921</v>
      </c>
      <c r="E51" s="60"/>
      <c r="H51" s="159"/>
      <c r="I51" s="159"/>
    </row>
    <row r="52" spans="1:9" ht="15" customHeight="1">
      <c r="A52" s="95"/>
      <c r="B52" s="18" t="s">
        <v>17</v>
      </c>
      <c r="C52" s="150">
        <v>167.540616010205</v>
      </c>
      <c r="D52" s="151">
        <v>93.7345716355094</v>
      </c>
      <c r="E52" s="60"/>
      <c r="H52" s="159"/>
      <c r="I52" s="159"/>
    </row>
    <row r="53" spans="1:9" ht="15" customHeight="1">
      <c r="A53" s="93" t="s">
        <v>7</v>
      </c>
      <c r="B53" s="63" t="s">
        <v>18</v>
      </c>
      <c r="C53" s="148">
        <v>153.635087594263</v>
      </c>
      <c r="D53" s="149">
        <v>94.4043784661342</v>
      </c>
      <c r="E53" s="60"/>
      <c r="H53" s="159"/>
      <c r="I53" s="159"/>
    </row>
    <row r="54" spans="1:9" ht="15" customHeight="1">
      <c r="A54" s="95"/>
      <c r="B54" s="18" t="s">
        <v>19</v>
      </c>
      <c r="C54" s="150">
        <v>173.912993225272</v>
      </c>
      <c r="D54" s="151">
        <v>93.5738693182568</v>
      </c>
      <c r="E54" s="60"/>
      <c r="H54" s="159"/>
      <c r="I54" s="159"/>
    </row>
    <row r="55" spans="1:9" ht="15" customHeight="1">
      <c r="A55" s="95"/>
      <c r="B55" s="63" t="s">
        <v>16</v>
      </c>
      <c r="C55" s="148">
        <v>190.00154193803</v>
      </c>
      <c r="D55" s="149">
        <v>93.839621553474</v>
      </c>
      <c r="E55" s="60"/>
      <c r="H55" s="159"/>
      <c r="I55" s="159"/>
    </row>
    <row r="56" spans="1:9" ht="15" customHeight="1">
      <c r="A56" s="95"/>
      <c r="B56" s="18" t="s">
        <v>17</v>
      </c>
      <c r="C56" s="150">
        <v>177.412199904775</v>
      </c>
      <c r="D56" s="151">
        <v>93.3689016920604</v>
      </c>
      <c r="E56" s="60"/>
      <c r="H56" s="159"/>
      <c r="I56" s="159"/>
    </row>
    <row r="57" spans="1:9" ht="15" customHeight="1">
      <c r="A57" s="93" t="s">
        <v>8</v>
      </c>
      <c r="B57" s="63" t="s">
        <v>18</v>
      </c>
      <c r="C57" s="148">
        <v>160.225773811406</v>
      </c>
      <c r="D57" s="149">
        <v>92.7911004129964</v>
      </c>
      <c r="E57" s="60"/>
      <c r="H57" s="159"/>
      <c r="I57" s="159"/>
    </row>
    <row r="58" spans="1:9" ht="15" customHeight="1">
      <c r="A58" s="96"/>
      <c r="B58" s="18" t="s">
        <v>19</v>
      </c>
      <c r="C58" s="150">
        <v>178.405863788431</v>
      </c>
      <c r="D58" s="151">
        <v>89.8610898003336</v>
      </c>
      <c r="E58" s="60"/>
      <c r="H58" s="159"/>
      <c r="I58" s="159"/>
    </row>
    <row r="59" spans="1:9" ht="15" customHeight="1">
      <c r="A59" s="96"/>
      <c r="B59" s="63" t="s">
        <v>16</v>
      </c>
      <c r="C59" s="148">
        <v>196.474278188319</v>
      </c>
      <c r="D59" s="149">
        <v>90.1350214948121</v>
      </c>
      <c r="E59" s="60"/>
      <c r="H59" s="159"/>
      <c r="I59" s="159"/>
    </row>
    <row r="60" spans="1:9" ht="15" customHeight="1">
      <c r="A60" s="96"/>
      <c r="B60" s="18" t="s">
        <v>17</v>
      </c>
      <c r="C60" s="150">
        <v>181.657312913097</v>
      </c>
      <c r="D60" s="151">
        <v>88.1462902234224</v>
      </c>
      <c r="E60" s="60"/>
      <c r="H60" s="159"/>
      <c r="I60" s="159"/>
    </row>
    <row r="61" spans="1:9" ht="15" customHeight="1">
      <c r="A61" s="93" t="s">
        <v>9</v>
      </c>
      <c r="B61" s="63" t="s">
        <v>18</v>
      </c>
      <c r="C61" s="148">
        <v>166.23083679174</v>
      </c>
      <c r="D61" s="149">
        <v>84.0312203071872</v>
      </c>
      <c r="E61" s="60"/>
      <c r="H61" s="159"/>
      <c r="I61" s="159"/>
    </row>
    <row r="62" spans="1:9" ht="15" customHeight="1">
      <c r="A62" s="96"/>
      <c r="B62" s="18" t="s">
        <v>19</v>
      </c>
      <c r="C62" s="150">
        <v>199.120840549807</v>
      </c>
      <c r="D62" s="151">
        <v>83.665389982184</v>
      </c>
      <c r="E62" s="60"/>
      <c r="H62" s="159"/>
      <c r="I62" s="159"/>
    </row>
    <row r="63" spans="1:9" ht="15" customHeight="1">
      <c r="A63" s="96"/>
      <c r="B63" s="63" t="s">
        <v>16</v>
      </c>
      <c r="C63" s="148">
        <v>192.23021205033</v>
      </c>
      <c r="D63" s="149">
        <v>82.0894808311618</v>
      </c>
      <c r="E63" s="60"/>
      <c r="H63" s="159"/>
      <c r="I63" s="159"/>
    </row>
    <row r="64" spans="1:9" ht="15" customHeight="1">
      <c r="A64" s="96"/>
      <c r="B64" s="18" t="s">
        <v>17</v>
      </c>
      <c r="C64" s="150">
        <v>176.087416214128</v>
      </c>
      <c r="D64" s="151">
        <v>81.717502546583</v>
      </c>
      <c r="E64" s="60"/>
      <c r="H64" s="159"/>
      <c r="I64" s="159"/>
    </row>
    <row r="65" spans="1:9" ht="15" customHeight="1">
      <c r="A65" s="93" t="s">
        <v>12</v>
      </c>
      <c r="B65" s="63" t="s">
        <v>18</v>
      </c>
      <c r="C65" s="148">
        <v>165.400198634255</v>
      </c>
      <c r="D65" s="149">
        <v>81.7664189205971</v>
      </c>
      <c r="E65" s="60"/>
      <c r="H65" s="159"/>
      <c r="I65" s="159"/>
    </row>
    <row r="66" spans="1:9" ht="15" customHeight="1">
      <c r="A66" s="96"/>
      <c r="B66" s="18" t="s">
        <v>19</v>
      </c>
      <c r="C66" s="150">
        <v>197.378807422301</v>
      </c>
      <c r="D66" s="151">
        <v>80.0037187195148</v>
      </c>
      <c r="E66" s="60"/>
      <c r="H66" s="159"/>
      <c r="I66" s="159"/>
    </row>
    <row r="67" spans="1:9" ht="15" customHeight="1">
      <c r="A67" s="96"/>
      <c r="B67" s="63" t="s">
        <v>16</v>
      </c>
      <c r="C67" s="148">
        <v>186.706363013683</v>
      </c>
      <c r="D67" s="149">
        <v>79.4817836818111</v>
      </c>
      <c r="E67" s="60"/>
      <c r="H67" s="159"/>
      <c r="I67" s="159"/>
    </row>
    <row r="68" spans="1:9" ht="15" customHeight="1">
      <c r="A68" s="96"/>
      <c r="B68" s="18" t="s">
        <v>17</v>
      </c>
      <c r="C68" s="150">
        <v>177.92153114616</v>
      </c>
      <c r="D68" s="151">
        <v>79.4698085257684</v>
      </c>
      <c r="E68" s="60"/>
      <c r="H68" s="159"/>
      <c r="I68" s="159"/>
    </row>
    <row r="69" spans="1:9" ht="15" customHeight="1">
      <c r="A69" s="93" t="s">
        <v>15</v>
      </c>
      <c r="B69" s="63" t="s">
        <v>18</v>
      </c>
      <c r="C69" s="148">
        <v>167.684063173899</v>
      </c>
      <c r="D69" s="149">
        <v>78.2035426952808</v>
      </c>
      <c r="E69" s="61"/>
      <c r="H69" s="159"/>
      <c r="I69" s="159"/>
    </row>
    <row r="70" spans="1:9" ht="15" customHeight="1">
      <c r="A70" s="93"/>
      <c r="B70" s="18" t="s">
        <v>19</v>
      </c>
      <c r="C70" s="150">
        <v>199.654130020029</v>
      </c>
      <c r="D70" s="151">
        <v>77.2772322990612</v>
      </c>
      <c r="E70" s="61"/>
      <c r="H70" s="159"/>
      <c r="I70" s="159"/>
    </row>
    <row r="71" spans="1:9" ht="15" customHeight="1">
      <c r="A71" s="2"/>
      <c r="B71" s="63" t="s">
        <v>16</v>
      </c>
      <c r="C71" s="148">
        <v>191.532515028431</v>
      </c>
      <c r="D71" s="149">
        <v>75.7118548700945</v>
      </c>
      <c r="E71" s="147"/>
      <c r="H71" s="159"/>
      <c r="I71" s="159"/>
    </row>
    <row r="72" spans="1:9" s="48" customFormat="1" ht="15" customHeight="1">
      <c r="A72" s="34"/>
      <c r="B72" s="18" t="s">
        <v>17</v>
      </c>
      <c r="C72" s="150">
        <v>186.309177433576</v>
      </c>
      <c r="D72" s="151">
        <v>74.905616797411</v>
      </c>
      <c r="E72" s="61"/>
      <c r="H72" s="159"/>
      <c r="I72" s="159"/>
    </row>
    <row r="73" spans="1:9" ht="15" customHeight="1">
      <c r="A73" s="2" t="s">
        <v>38</v>
      </c>
      <c r="B73" s="63" t="s">
        <v>18</v>
      </c>
      <c r="C73" s="148">
        <v>173.620562206887</v>
      </c>
      <c r="D73" s="149">
        <v>74.6684124788315</v>
      </c>
      <c r="E73" s="61"/>
      <c r="H73" s="159"/>
      <c r="I73" s="159"/>
    </row>
    <row r="74" spans="1:9" s="48" customFormat="1" ht="15" customHeight="1">
      <c r="A74" s="34"/>
      <c r="B74" s="18" t="s">
        <v>19</v>
      </c>
      <c r="C74" s="150">
        <v>211.139921552696</v>
      </c>
      <c r="D74" s="151">
        <v>73.4134268176521</v>
      </c>
      <c r="E74" s="61"/>
      <c r="H74" s="159"/>
      <c r="I74" s="159"/>
    </row>
    <row r="75" spans="1:9" s="48" customFormat="1" ht="15" customHeight="1">
      <c r="A75" s="153"/>
      <c r="B75" s="154" t="s">
        <v>16</v>
      </c>
      <c r="C75" s="155">
        <v>195.268519891778</v>
      </c>
      <c r="D75" s="156">
        <v>72.0973892448618</v>
      </c>
      <c r="E75" s="44"/>
      <c r="H75" s="159"/>
      <c r="I75" s="159"/>
    </row>
    <row r="76" spans="1:4" s="48" customFormat="1" ht="15" customHeight="1">
      <c r="A76" s="34"/>
      <c r="B76" s="58"/>
      <c r="C76" s="44"/>
      <c r="D76" s="44"/>
    </row>
    <row r="77" spans="1:5" s="9" customFormat="1" ht="15">
      <c r="A77" s="131"/>
      <c r="B77" s="132" t="s">
        <v>13</v>
      </c>
      <c r="C77" s="133"/>
      <c r="D77" s="134"/>
      <c r="E77" s="41"/>
    </row>
    <row r="78" spans="1:4" ht="14.25">
      <c r="A78" s="135"/>
      <c r="B78" s="10" t="s">
        <v>10</v>
      </c>
      <c r="C78" s="136"/>
      <c r="D78" s="137"/>
    </row>
    <row r="79" spans="1:4" ht="14.25">
      <c r="A79" s="135"/>
      <c r="B79" s="10"/>
      <c r="C79" s="136"/>
      <c r="D79" s="137"/>
    </row>
    <row r="80" spans="1:5" s="21" customFormat="1" ht="15" customHeight="1">
      <c r="A80" s="138"/>
      <c r="B80" s="140" t="s">
        <v>14</v>
      </c>
      <c r="C80" s="189" t="str">
        <f>+'Ingresos nominales'!C79</f>
        <v>12 de noviembre de 2019</v>
      </c>
      <c r="D80" s="190"/>
      <c r="E80" s="39"/>
    </row>
  </sheetData>
  <sheetProtection/>
  <mergeCells count="2">
    <mergeCell ref="C80:D80"/>
    <mergeCell ref="A14:B14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="90" zoomScaleNormal="90" zoomScaleSheetLayoutView="80" zoomScalePageLayoutView="0" workbookViewId="0" topLeftCell="A1">
      <pane ySplit="13" topLeftCell="A18" activePane="bottomLeft" state="frozen"/>
      <selection pane="topLeft" activeCell="A1" sqref="A1"/>
      <selection pane="bottomLeft" activeCell="I41" sqref="I41"/>
    </sheetView>
  </sheetViews>
  <sheetFormatPr defaultColWidth="11.421875" defaultRowHeight="15"/>
  <cols>
    <col min="1" max="1" width="11.421875" style="8" customWidth="1"/>
    <col min="2" max="2" width="25.00390625" style="9" customWidth="1"/>
    <col min="3" max="3" width="20.140625" style="9" bestFit="1" customWidth="1"/>
    <col min="4" max="5" width="17.8515625" style="9" customWidth="1"/>
    <col min="6" max="16384" width="11.421875" style="8" customWidth="1"/>
  </cols>
  <sheetData>
    <row r="1" spans="1:5" s="13" customFormat="1" ht="12" customHeight="1">
      <c r="A1" s="70"/>
      <c r="B1" s="71"/>
      <c r="C1" s="71"/>
      <c r="D1" s="72"/>
      <c r="E1" s="38"/>
    </row>
    <row r="2" spans="1:5" s="14" customFormat="1" ht="14.25">
      <c r="A2" s="73"/>
      <c r="B2" s="38"/>
      <c r="C2" s="38"/>
      <c r="D2" s="74"/>
      <c r="E2" s="38"/>
    </row>
    <row r="3" spans="1:5" s="14" customFormat="1" ht="14.25">
      <c r="A3" s="73"/>
      <c r="B3" s="38"/>
      <c r="C3" s="38"/>
      <c r="D3" s="74"/>
      <c r="E3" s="38"/>
    </row>
    <row r="4" spans="1:5" s="14" customFormat="1" ht="14.25">
      <c r="A4" s="73"/>
      <c r="B4" s="38"/>
      <c r="C4" s="38"/>
      <c r="D4" s="74"/>
      <c r="E4" s="38"/>
    </row>
    <row r="5" spans="1:5" s="14" customFormat="1" ht="14.25">
      <c r="A5" s="73"/>
      <c r="B5" s="38"/>
      <c r="C5" s="38"/>
      <c r="D5" s="74"/>
      <c r="E5" s="38"/>
    </row>
    <row r="6" spans="1:5" s="14" customFormat="1" ht="14.25">
      <c r="A6" s="73"/>
      <c r="B6" s="38"/>
      <c r="C6" s="38"/>
      <c r="D6" s="74"/>
      <c r="E6" s="38"/>
    </row>
    <row r="7" spans="1:5" s="14" customFormat="1" ht="15" customHeight="1">
      <c r="A7" s="164" t="str">
        <f>+'Índices Agencias de viaje'!A7:E8</f>
        <v>MUESTRA TRIMESTRAL DE AGENCIAS DE VIAJE - MTA -</v>
      </c>
      <c r="B7" s="165"/>
      <c r="C7" s="165"/>
      <c r="D7" s="166"/>
      <c r="E7" s="66"/>
    </row>
    <row r="8" spans="1:5" s="14" customFormat="1" ht="15" customHeight="1">
      <c r="A8" s="164"/>
      <c r="B8" s="165"/>
      <c r="C8" s="165"/>
      <c r="D8" s="166"/>
      <c r="E8" s="66"/>
    </row>
    <row r="9" spans="1:5" s="16" customFormat="1" ht="15" customHeight="1">
      <c r="A9" s="67"/>
      <c r="B9" s="68"/>
      <c r="C9" s="68"/>
      <c r="D9" s="69"/>
      <c r="E9" s="15"/>
    </row>
    <row r="10" spans="1:5" ht="15" customHeight="1">
      <c r="A10" s="113"/>
      <c r="B10" s="78" t="s">
        <v>34</v>
      </c>
      <c r="C10" s="112"/>
      <c r="D10" s="128"/>
      <c r="E10" s="6"/>
    </row>
    <row r="11" spans="1:5" ht="15" customHeight="1">
      <c r="A11" s="115"/>
      <c r="B11" s="79" t="s">
        <v>41</v>
      </c>
      <c r="C11" s="116"/>
      <c r="D11" s="117"/>
      <c r="E11" s="6"/>
    </row>
    <row r="12" spans="1:5" ht="15">
      <c r="A12" s="30"/>
      <c r="B12" s="1"/>
      <c r="C12" s="6"/>
      <c r="D12" s="6"/>
      <c r="E12" s="6"/>
    </row>
    <row r="13" spans="1:5" s="50" customFormat="1" ht="47.25" customHeight="1">
      <c r="A13" s="191" t="s">
        <v>22</v>
      </c>
      <c r="B13" s="192"/>
      <c r="C13" s="90" t="s">
        <v>23</v>
      </c>
      <c r="D13" s="92" t="s">
        <v>24</v>
      </c>
      <c r="E13" s="62"/>
    </row>
    <row r="14" spans="1:8" ht="15" customHeight="1">
      <c r="A14" s="93">
        <v>2005</v>
      </c>
      <c r="B14" s="63" t="s">
        <v>16</v>
      </c>
      <c r="C14" s="148">
        <v>1.26</v>
      </c>
      <c r="D14" s="149">
        <v>0.68</v>
      </c>
      <c r="E14" s="5"/>
      <c r="G14" s="160"/>
      <c r="H14" s="160"/>
    </row>
    <row r="15" spans="1:8" ht="15" customHeight="1">
      <c r="A15" s="94"/>
      <c r="B15" s="18" t="s">
        <v>17</v>
      </c>
      <c r="C15" s="150">
        <v>2.16</v>
      </c>
      <c r="D15" s="151">
        <v>0.32</v>
      </c>
      <c r="E15" s="3"/>
      <c r="G15" s="160"/>
      <c r="H15" s="160"/>
    </row>
    <row r="16" spans="1:8" ht="15" customHeight="1">
      <c r="A16" s="93">
        <v>2006</v>
      </c>
      <c r="B16" s="63" t="s">
        <v>18</v>
      </c>
      <c r="C16" s="148">
        <v>2.23</v>
      </c>
      <c r="D16" s="149">
        <v>0.4</v>
      </c>
      <c r="E16" s="5"/>
      <c r="G16" s="160"/>
      <c r="H16" s="160"/>
    </row>
    <row r="17" spans="1:8" ht="15" customHeight="1">
      <c r="A17" s="95"/>
      <c r="B17" s="18" t="s">
        <v>19</v>
      </c>
      <c r="C17" s="150">
        <v>1.42</v>
      </c>
      <c r="D17" s="151">
        <v>0.34</v>
      </c>
      <c r="E17" s="5"/>
      <c r="G17" s="160"/>
      <c r="H17" s="160"/>
    </row>
    <row r="18" spans="1:8" ht="15" customHeight="1">
      <c r="A18" s="95"/>
      <c r="B18" s="63" t="s">
        <v>16</v>
      </c>
      <c r="C18" s="148">
        <v>1.48</v>
      </c>
      <c r="D18" s="149">
        <v>0.32</v>
      </c>
      <c r="E18" s="5"/>
      <c r="G18" s="160"/>
      <c r="H18" s="160"/>
    </row>
    <row r="19" spans="1:8" ht="15" customHeight="1">
      <c r="A19" s="95"/>
      <c r="B19" s="18" t="s">
        <v>17</v>
      </c>
      <c r="C19" s="150">
        <v>2.33</v>
      </c>
      <c r="D19" s="151">
        <v>0.49</v>
      </c>
      <c r="E19" s="5"/>
      <c r="G19" s="160"/>
      <c r="H19" s="160"/>
    </row>
    <row r="20" spans="1:8" ht="15" customHeight="1">
      <c r="A20" s="93">
        <v>2007</v>
      </c>
      <c r="B20" s="63" t="s">
        <v>18</v>
      </c>
      <c r="C20" s="148">
        <v>1.81</v>
      </c>
      <c r="D20" s="149">
        <v>0.55</v>
      </c>
      <c r="E20" s="5"/>
      <c r="G20" s="160"/>
      <c r="H20" s="160"/>
    </row>
    <row r="21" spans="1:8" ht="15" customHeight="1">
      <c r="A21" s="95"/>
      <c r="B21" s="18" t="s">
        <v>19</v>
      </c>
      <c r="C21" s="150">
        <v>2.12</v>
      </c>
      <c r="D21" s="151">
        <v>0.36</v>
      </c>
      <c r="E21" s="5"/>
      <c r="G21" s="160"/>
      <c r="H21" s="160"/>
    </row>
    <row r="22" spans="1:8" ht="15" customHeight="1">
      <c r="A22" s="95"/>
      <c r="B22" s="63" t="s">
        <v>16</v>
      </c>
      <c r="C22" s="148">
        <v>1.75</v>
      </c>
      <c r="D22" s="149">
        <v>0.34</v>
      </c>
      <c r="E22" s="5"/>
      <c r="G22" s="160"/>
      <c r="H22" s="160"/>
    </row>
    <row r="23" spans="1:8" ht="15" customHeight="1">
      <c r="A23" s="95"/>
      <c r="B23" s="18" t="s">
        <v>17</v>
      </c>
      <c r="C23" s="150">
        <v>1.59</v>
      </c>
      <c r="D23" s="151">
        <v>0.62</v>
      </c>
      <c r="E23" s="3"/>
      <c r="G23" s="160"/>
      <c r="H23" s="160"/>
    </row>
    <row r="24" spans="1:8" ht="15" customHeight="1">
      <c r="A24" s="93">
        <v>2008</v>
      </c>
      <c r="B24" s="63" t="s">
        <v>18</v>
      </c>
      <c r="C24" s="148">
        <v>1.85</v>
      </c>
      <c r="D24" s="149">
        <v>0.38</v>
      </c>
      <c r="E24" s="5"/>
      <c r="G24" s="160"/>
      <c r="H24" s="160"/>
    </row>
    <row r="25" spans="1:8" ht="15" customHeight="1">
      <c r="A25" s="95"/>
      <c r="B25" s="18" t="s">
        <v>19</v>
      </c>
      <c r="C25" s="150">
        <v>1.16</v>
      </c>
      <c r="D25" s="151">
        <v>0.55</v>
      </c>
      <c r="E25" s="3"/>
      <c r="G25" s="160"/>
      <c r="H25" s="160"/>
    </row>
    <row r="26" spans="1:8" ht="15" customHeight="1">
      <c r="A26" s="95"/>
      <c r="B26" s="63" t="s">
        <v>16</v>
      </c>
      <c r="C26" s="148">
        <v>1.27</v>
      </c>
      <c r="D26" s="149">
        <v>0.54</v>
      </c>
      <c r="E26" s="5"/>
      <c r="G26" s="160"/>
      <c r="H26" s="160"/>
    </row>
    <row r="27" spans="1:8" ht="15" customHeight="1">
      <c r="A27" s="95"/>
      <c r="B27" s="18" t="s">
        <v>17</v>
      </c>
      <c r="C27" s="150">
        <v>1.26</v>
      </c>
      <c r="D27" s="151">
        <v>0.72</v>
      </c>
      <c r="E27" s="3"/>
      <c r="G27" s="160"/>
      <c r="H27" s="160"/>
    </row>
    <row r="28" spans="1:8" ht="15" customHeight="1">
      <c r="A28" s="93">
        <v>2009</v>
      </c>
      <c r="B28" s="63" t="s">
        <v>18</v>
      </c>
      <c r="C28" s="148">
        <v>1.41</v>
      </c>
      <c r="D28" s="149">
        <v>0.5</v>
      </c>
      <c r="E28" s="5"/>
      <c r="G28" s="160"/>
      <c r="H28" s="160"/>
    </row>
    <row r="29" spans="1:8" ht="15" customHeight="1">
      <c r="A29" s="95"/>
      <c r="B29" s="18" t="s">
        <v>19</v>
      </c>
      <c r="C29" s="150">
        <v>1.35</v>
      </c>
      <c r="D29" s="151">
        <v>0.51</v>
      </c>
      <c r="E29" s="5"/>
      <c r="G29" s="160"/>
      <c r="H29" s="160"/>
    </row>
    <row r="30" spans="1:8" ht="15" customHeight="1">
      <c r="A30" s="95"/>
      <c r="B30" s="63" t="s">
        <v>16</v>
      </c>
      <c r="C30" s="148">
        <v>1.16</v>
      </c>
      <c r="D30" s="149">
        <v>0.53</v>
      </c>
      <c r="E30" s="5"/>
      <c r="G30" s="160"/>
      <c r="H30" s="160"/>
    </row>
    <row r="31" spans="1:8" ht="15" customHeight="1">
      <c r="A31" s="95"/>
      <c r="B31" s="18" t="s">
        <v>17</v>
      </c>
      <c r="C31" s="150">
        <v>1.3</v>
      </c>
      <c r="D31" s="151">
        <v>0.49</v>
      </c>
      <c r="E31" s="5"/>
      <c r="G31" s="160"/>
      <c r="H31" s="160"/>
    </row>
    <row r="32" spans="1:8" ht="15" customHeight="1">
      <c r="A32" s="93">
        <v>2010</v>
      </c>
      <c r="B32" s="63" t="s">
        <v>18</v>
      </c>
      <c r="C32" s="148">
        <v>0.9</v>
      </c>
      <c r="D32" s="149">
        <v>0.53</v>
      </c>
      <c r="E32" s="5"/>
      <c r="G32" s="160"/>
      <c r="H32" s="160"/>
    </row>
    <row r="33" spans="1:8" ht="15" customHeight="1">
      <c r="A33" s="95"/>
      <c r="B33" s="18" t="s">
        <v>19</v>
      </c>
      <c r="C33" s="150">
        <v>1.11</v>
      </c>
      <c r="D33" s="151">
        <v>0.54</v>
      </c>
      <c r="E33" s="5"/>
      <c r="G33" s="160"/>
      <c r="H33" s="160"/>
    </row>
    <row r="34" spans="1:8" ht="15" customHeight="1">
      <c r="A34" s="95"/>
      <c r="B34" s="63" t="s">
        <v>16</v>
      </c>
      <c r="C34" s="148">
        <v>0.95</v>
      </c>
      <c r="D34" s="149">
        <v>0.5</v>
      </c>
      <c r="E34" s="5"/>
      <c r="G34" s="160"/>
      <c r="H34" s="160"/>
    </row>
    <row r="35" spans="1:8" ht="15" customHeight="1">
      <c r="A35" s="95"/>
      <c r="B35" s="18" t="s">
        <v>17</v>
      </c>
      <c r="C35" s="150">
        <v>1.12</v>
      </c>
      <c r="D35" s="151">
        <v>0.42</v>
      </c>
      <c r="E35" s="3"/>
      <c r="G35" s="160"/>
      <c r="H35" s="160"/>
    </row>
    <row r="36" spans="1:8" ht="15" customHeight="1">
      <c r="A36" s="93" t="s">
        <v>4</v>
      </c>
      <c r="B36" s="63" t="s">
        <v>18</v>
      </c>
      <c r="C36" s="148">
        <v>1.14</v>
      </c>
      <c r="D36" s="149">
        <v>0.31</v>
      </c>
      <c r="E36" s="5"/>
      <c r="G36" s="160"/>
      <c r="H36" s="160"/>
    </row>
    <row r="37" spans="1:8" ht="15" customHeight="1">
      <c r="A37" s="95"/>
      <c r="B37" s="18" t="s">
        <v>19</v>
      </c>
      <c r="C37" s="150">
        <v>0.96</v>
      </c>
      <c r="D37" s="151">
        <v>0.38</v>
      </c>
      <c r="E37" s="3"/>
      <c r="G37" s="160"/>
      <c r="H37" s="160"/>
    </row>
    <row r="38" spans="1:8" ht="15" customHeight="1">
      <c r="A38" s="95"/>
      <c r="B38" s="63" t="s">
        <v>16</v>
      </c>
      <c r="C38" s="148">
        <v>0.83</v>
      </c>
      <c r="D38" s="149">
        <v>0.47</v>
      </c>
      <c r="E38" s="5"/>
      <c r="G38" s="160"/>
      <c r="H38" s="160"/>
    </row>
    <row r="39" spans="1:8" ht="15" customHeight="1">
      <c r="A39" s="95"/>
      <c r="B39" s="18" t="s">
        <v>17</v>
      </c>
      <c r="C39" s="150">
        <v>1.01</v>
      </c>
      <c r="D39" s="151">
        <v>0.52</v>
      </c>
      <c r="E39" s="56"/>
      <c r="G39" s="160"/>
      <c r="H39" s="160"/>
    </row>
    <row r="40" spans="1:8" ht="15" customHeight="1">
      <c r="A40" s="93" t="s">
        <v>5</v>
      </c>
      <c r="B40" s="63" t="s">
        <v>18</v>
      </c>
      <c r="C40" s="148">
        <v>1.03</v>
      </c>
      <c r="D40" s="149">
        <v>0.5</v>
      </c>
      <c r="E40" s="5"/>
      <c r="G40" s="160"/>
      <c r="H40" s="160"/>
    </row>
    <row r="41" spans="1:8" ht="15" customHeight="1">
      <c r="A41" s="95"/>
      <c r="B41" s="18" t="s">
        <v>19</v>
      </c>
      <c r="C41" s="150">
        <v>0.91</v>
      </c>
      <c r="D41" s="151">
        <v>0.34</v>
      </c>
      <c r="E41" s="5"/>
      <c r="G41" s="160"/>
      <c r="H41" s="160"/>
    </row>
    <row r="42" spans="1:8" ht="15" customHeight="1">
      <c r="A42" s="95"/>
      <c r="B42" s="63" t="s">
        <v>16</v>
      </c>
      <c r="C42" s="148">
        <v>0.59</v>
      </c>
      <c r="D42" s="149">
        <v>0.34</v>
      </c>
      <c r="E42" s="5"/>
      <c r="G42" s="160"/>
      <c r="H42" s="160"/>
    </row>
    <row r="43" spans="1:8" ht="15" customHeight="1">
      <c r="A43" s="95"/>
      <c r="B43" s="18" t="s">
        <v>17</v>
      </c>
      <c r="C43" s="150">
        <v>1.29</v>
      </c>
      <c r="D43" s="151">
        <v>0.32</v>
      </c>
      <c r="E43" s="5"/>
      <c r="G43" s="160"/>
      <c r="H43" s="160"/>
    </row>
    <row r="44" spans="1:8" ht="15" customHeight="1">
      <c r="A44" s="93" t="s">
        <v>6</v>
      </c>
      <c r="B44" s="63" t="s">
        <v>18</v>
      </c>
      <c r="C44" s="148">
        <v>0.86</v>
      </c>
      <c r="D44" s="149">
        <v>0.4</v>
      </c>
      <c r="E44" s="5"/>
      <c r="G44" s="160"/>
      <c r="H44" s="160"/>
    </row>
    <row r="45" spans="1:8" ht="15" customHeight="1">
      <c r="A45" s="95"/>
      <c r="B45" s="18" t="s">
        <v>19</v>
      </c>
      <c r="C45" s="150">
        <v>0.9</v>
      </c>
      <c r="D45" s="151">
        <v>0.44</v>
      </c>
      <c r="E45" s="5"/>
      <c r="G45" s="160"/>
      <c r="H45" s="160"/>
    </row>
    <row r="46" spans="1:8" ht="15" customHeight="1">
      <c r="A46" s="95"/>
      <c r="B46" s="63" t="s">
        <v>16</v>
      </c>
      <c r="C46" s="148">
        <v>0.81</v>
      </c>
      <c r="D46" s="149">
        <v>0.47</v>
      </c>
      <c r="E46" s="5"/>
      <c r="G46" s="160"/>
      <c r="H46" s="160"/>
    </row>
    <row r="47" spans="1:8" ht="15" customHeight="1">
      <c r="A47" s="95"/>
      <c r="B47" s="18" t="s">
        <v>17</v>
      </c>
      <c r="C47" s="150">
        <v>1.13</v>
      </c>
      <c r="D47" s="151">
        <v>0.46</v>
      </c>
      <c r="E47" s="3"/>
      <c r="G47" s="160"/>
      <c r="H47" s="160"/>
    </row>
    <row r="48" spans="1:8" ht="15" customHeight="1">
      <c r="A48" s="93" t="s">
        <v>7</v>
      </c>
      <c r="B48" s="63" t="s">
        <v>18</v>
      </c>
      <c r="C48" s="148">
        <v>1.05</v>
      </c>
      <c r="D48" s="149">
        <v>0.43</v>
      </c>
      <c r="E48" s="5"/>
      <c r="G48" s="160"/>
      <c r="H48" s="160"/>
    </row>
    <row r="49" spans="1:8" ht="15" customHeight="1">
      <c r="A49" s="95"/>
      <c r="B49" s="18" t="s">
        <v>19</v>
      </c>
      <c r="C49" s="150">
        <v>0.84</v>
      </c>
      <c r="D49" s="151">
        <v>0.37</v>
      </c>
      <c r="E49" s="3"/>
      <c r="G49" s="160"/>
      <c r="H49" s="160"/>
    </row>
    <row r="50" spans="1:8" ht="15" customHeight="1">
      <c r="A50" s="95"/>
      <c r="B50" s="63" t="s">
        <v>16</v>
      </c>
      <c r="C50" s="148">
        <v>0.71</v>
      </c>
      <c r="D50" s="149">
        <v>0.34</v>
      </c>
      <c r="E50" s="5"/>
      <c r="G50" s="160"/>
      <c r="H50" s="160"/>
    </row>
    <row r="51" spans="1:8" ht="15" customHeight="1">
      <c r="A51" s="95"/>
      <c r="B51" s="18" t="s">
        <v>17</v>
      </c>
      <c r="C51" s="150">
        <v>1.04</v>
      </c>
      <c r="D51" s="151">
        <v>0.31</v>
      </c>
      <c r="E51" s="56"/>
      <c r="G51" s="160"/>
      <c r="H51" s="160"/>
    </row>
    <row r="52" spans="1:8" ht="15" customHeight="1">
      <c r="A52" s="93" t="s">
        <v>8</v>
      </c>
      <c r="B52" s="63" t="s">
        <v>18</v>
      </c>
      <c r="C52" s="148">
        <v>1.02</v>
      </c>
      <c r="D52" s="149">
        <v>0.34</v>
      </c>
      <c r="E52" s="5"/>
      <c r="G52" s="160"/>
      <c r="H52" s="160"/>
    </row>
    <row r="53" spans="1:8" ht="15" customHeight="1">
      <c r="A53" s="96"/>
      <c r="B53" s="18" t="s">
        <v>19</v>
      </c>
      <c r="C53" s="150">
        <v>0.99</v>
      </c>
      <c r="D53" s="151">
        <v>0.51</v>
      </c>
      <c r="E53" s="5"/>
      <c r="G53" s="160"/>
      <c r="H53" s="160"/>
    </row>
    <row r="54" spans="1:8" ht="15" customHeight="1">
      <c r="A54" s="96"/>
      <c r="B54" s="63" t="s">
        <v>16</v>
      </c>
      <c r="C54" s="148">
        <v>0.69</v>
      </c>
      <c r="D54" s="149">
        <v>0.54</v>
      </c>
      <c r="E54" s="5"/>
      <c r="G54" s="160"/>
      <c r="H54" s="160"/>
    </row>
    <row r="55" spans="1:8" ht="15" customHeight="1">
      <c r="A55" s="96"/>
      <c r="B55" s="18" t="s">
        <v>17</v>
      </c>
      <c r="C55" s="150">
        <v>1.14</v>
      </c>
      <c r="D55" s="151">
        <v>0.5</v>
      </c>
      <c r="E55" s="5"/>
      <c r="G55" s="160"/>
      <c r="H55" s="160"/>
    </row>
    <row r="56" spans="1:8" ht="15" customHeight="1">
      <c r="A56" s="93" t="s">
        <v>9</v>
      </c>
      <c r="B56" s="63" t="s">
        <v>18</v>
      </c>
      <c r="C56" s="148">
        <v>1.27</v>
      </c>
      <c r="D56" s="149">
        <v>0.51</v>
      </c>
      <c r="E56" s="5"/>
      <c r="G56" s="160"/>
      <c r="H56" s="160"/>
    </row>
    <row r="57" spans="1:8" ht="15" customHeight="1">
      <c r="A57" s="96"/>
      <c r="B57" s="18" t="s">
        <v>19</v>
      </c>
      <c r="C57" s="150">
        <v>1.02</v>
      </c>
      <c r="D57" s="151">
        <v>0.52</v>
      </c>
      <c r="E57" s="5"/>
      <c r="G57" s="160"/>
      <c r="H57" s="160"/>
    </row>
    <row r="58" spans="1:8" ht="15" customHeight="1">
      <c r="A58" s="96"/>
      <c r="B58" s="63" t="s">
        <v>16</v>
      </c>
      <c r="C58" s="148">
        <v>0.75</v>
      </c>
      <c r="D58" s="149">
        <v>0.5</v>
      </c>
      <c r="E58" s="5"/>
      <c r="G58" s="160"/>
      <c r="H58" s="160"/>
    </row>
    <row r="59" spans="1:8" ht="15" customHeight="1">
      <c r="A59" s="96"/>
      <c r="B59" s="18" t="s">
        <v>17</v>
      </c>
      <c r="C59" s="150">
        <v>1.3</v>
      </c>
      <c r="D59" s="151">
        <v>0.39</v>
      </c>
      <c r="E59" s="3"/>
      <c r="G59" s="160"/>
      <c r="H59" s="160"/>
    </row>
    <row r="60" spans="1:8" ht="15" customHeight="1">
      <c r="A60" s="93" t="s">
        <v>12</v>
      </c>
      <c r="B60" s="63" t="s">
        <v>18</v>
      </c>
      <c r="C60" s="148">
        <v>1.34</v>
      </c>
      <c r="D60" s="149">
        <v>0.44</v>
      </c>
      <c r="E60" s="5"/>
      <c r="G60" s="160"/>
      <c r="H60" s="160"/>
    </row>
    <row r="61" spans="1:8" ht="15" customHeight="1">
      <c r="A61" s="96"/>
      <c r="B61" s="18" t="s">
        <v>19</v>
      </c>
      <c r="C61" s="150">
        <v>0.86</v>
      </c>
      <c r="D61" s="151">
        <v>0.37</v>
      </c>
      <c r="E61" s="3"/>
      <c r="G61" s="160"/>
      <c r="H61" s="160"/>
    </row>
    <row r="62" spans="1:8" ht="15" customHeight="1">
      <c r="A62" s="96"/>
      <c r="B62" s="63" t="s">
        <v>16</v>
      </c>
      <c r="C62" s="148">
        <v>0.89</v>
      </c>
      <c r="D62" s="149">
        <v>0.59</v>
      </c>
      <c r="E62" s="5"/>
      <c r="G62" s="160"/>
      <c r="H62" s="160"/>
    </row>
    <row r="63" spans="1:8" ht="15" customHeight="1">
      <c r="A63" s="96"/>
      <c r="B63" s="18" t="s">
        <v>17</v>
      </c>
      <c r="C63" s="150">
        <v>1.32</v>
      </c>
      <c r="D63" s="151">
        <v>0.6</v>
      </c>
      <c r="E63" s="56"/>
      <c r="G63" s="160"/>
      <c r="H63" s="160"/>
    </row>
    <row r="64" spans="1:8" s="43" customFormat="1" ht="14.25">
      <c r="A64" s="93" t="s">
        <v>15</v>
      </c>
      <c r="B64" s="63" t="s">
        <v>18</v>
      </c>
      <c r="C64" s="148">
        <v>1.42</v>
      </c>
      <c r="D64" s="149">
        <v>0.69</v>
      </c>
      <c r="E64" s="54"/>
      <c r="G64" s="160"/>
      <c r="H64" s="160"/>
    </row>
    <row r="65" spans="1:8" s="43" customFormat="1" ht="14.25">
      <c r="A65" s="93"/>
      <c r="B65" s="18" t="s">
        <v>19</v>
      </c>
      <c r="C65" s="150">
        <v>0.97</v>
      </c>
      <c r="D65" s="151">
        <v>0.77</v>
      </c>
      <c r="E65" s="54"/>
      <c r="G65" s="160"/>
      <c r="H65" s="160"/>
    </row>
    <row r="66" spans="1:8" s="43" customFormat="1" ht="14.25">
      <c r="A66" s="2"/>
      <c r="B66" s="63" t="s">
        <v>16</v>
      </c>
      <c r="C66" s="148">
        <v>1.02</v>
      </c>
      <c r="D66" s="149">
        <v>0.57</v>
      </c>
      <c r="E66" s="54"/>
      <c r="G66" s="160"/>
      <c r="H66" s="160"/>
    </row>
    <row r="67" spans="1:8" s="43" customFormat="1" ht="14.25">
      <c r="A67" s="34"/>
      <c r="B67" s="18" t="s">
        <v>17</v>
      </c>
      <c r="C67" s="150">
        <v>1.31</v>
      </c>
      <c r="D67" s="151">
        <v>0.53</v>
      </c>
      <c r="E67" s="152"/>
      <c r="G67" s="160"/>
      <c r="H67" s="160"/>
    </row>
    <row r="68" spans="1:8" s="43" customFormat="1" ht="14.25">
      <c r="A68" s="2" t="s">
        <v>38</v>
      </c>
      <c r="B68" s="63" t="s">
        <v>18</v>
      </c>
      <c r="C68" s="148">
        <v>1.24</v>
      </c>
      <c r="D68" s="149">
        <v>0.54</v>
      </c>
      <c r="E68" s="54"/>
      <c r="G68" s="160"/>
      <c r="H68" s="160"/>
    </row>
    <row r="69" spans="1:8" s="43" customFormat="1" ht="14.25">
      <c r="A69" s="34"/>
      <c r="B69" s="18" t="s">
        <v>19</v>
      </c>
      <c r="C69" s="150">
        <v>1</v>
      </c>
      <c r="D69" s="151">
        <v>0.74</v>
      </c>
      <c r="E69" s="152"/>
      <c r="G69" s="160"/>
      <c r="H69" s="160"/>
    </row>
    <row r="70" spans="1:8" s="43" customFormat="1" ht="14.25">
      <c r="A70" s="153"/>
      <c r="B70" s="154" t="s">
        <v>16</v>
      </c>
      <c r="C70" s="155">
        <v>1.09</v>
      </c>
      <c r="D70" s="156">
        <v>0.74</v>
      </c>
      <c r="E70" s="152"/>
      <c r="G70" s="160"/>
      <c r="H70" s="160"/>
    </row>
    <row r="71" spans="1:5" s="43" customFormat="1" ht="14.25">
      <c r="A71" s="2"/>
      <c r="B71" s="4"/>
      <c r="C71" s="54"/>
      <c r="D71" s="54"/>
      <c r="E71" s="54"/>
    </row>
    <row r="72" spans="1:5" ht="15">
      <c r="A72" s="141"/>
      <c r="B72" s="142" t="s">
        <v>13</v>
      </c>
      <c r="C72" s="142"/>
      <c r="D72" s="143"/>
      <c r="E72" s="8"/>
    </row>
    <row r="73" spans="1:5" ht="14.25">
      <c r="A73" s="144"/>
      <c r="B73" s="8" t="s">
        <v>10</v>
      </c>
      <c r="C73" s="3"/>
      <c r="D73" s="118"/>
      <c r="E73" s="3"/>
    </row>
    <row r="74" spans="1:5" s="13" customFormat="1" ht="14.25">
      <c r="A74" s="144"/>
      <c r="B74" s="8"/>
      <c r="C74" s="8"/>
      <c r="D74" s="145"/>
      <c r="E74" s="8"/>
    </row>
    <row r="75" spans="1:5" ht="15">
      <c r="A75" s="146"/>
      <c r="B75" s="139" t="s">
        <v>14</v>
      </c>
      <c r="C75" s="189" t="str">
        <f>+'Ingresos nominales'!C79</f>
        <v>12 de noviembre de 2019</v>
      </c>
      <c r="D75" s="190"/>
      <c r="E75" s="42"/>
    </row>
    <row r="76" ht="14.25">
      <c r="A76" s="43"/>
    </row>
  </sheetData>
  <sheetProtection/>
  <mergeCells count="3">
    <mergeCell ref="C75:D75"/>
    <mergeCell ref="A13:B13"/>
    <mergeCell ref="A7:D8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Edwin Camilo Gonzalez Maldonado</cp:lastModifiedBy>
  <dcterms:created xsi:type="dcterms:W3CDTF">2017-11-01T15:56:07Z</dcterms:created>
  <dcterms:modified xsi:type="dcterms:W3CDTF">2019-11-07T15:06:08Z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