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52" tabRatio="892" activeTab="0"/>
  </bookViews>
  <sheets>
    <sheet name="Contenido" sheetId="1" r:id="rId1"/>
    <sheet name="Ingresos nominales" sheetId="2" r:id="rId2"/>
    <sheet name="Personal Ocupado" sheetId="3" r:id="rId3"/>
    <sheet name="Variaciones bienales" sheetId="4" r:id="rId4"/>
    <sheet name="Índices Agencias de viaje" sheetId="5" r:id="rId5"/>
    <sheet name="Coeficientes de variación" sheetId="6" r:id="rId6"/>
  </sheets>
  <externalReferences>
    <externalReference r:id="rId9"/>
    <externalReference r:id="rId10"/>
  </externalReferences>
  <definedNames>
    <definedName name="_2010">'[2]Ingresos'!$A$63</definedName>
    <definedName name="_2011">'[2]Ingresos'!$A$75</definedName>
    <definedName name="_2012">'[2]Ingresos'!$A$87</definedName>
    <definedName name="_2013">'[2]Ingresos'!$A$99</definedName>
    <definedName name="_2014">'[2]Ingresos'!$A$111</definedName>
    <definedName name="_2015">'[2]Ingresos'!$A$123</definedName>
    <definedName name="_2016">'[2]Ingresos'!$A$135</definedName>
    <definedName name="_fechaActualiza">#REF!</definedName>
    <definedName name="_FileSalida">#REF!</definedName>
    <definedName name="_um">#REF!</definedName>
    <definedName name="_xlfn.SINGLE" hidden="1">#NAME?</definedName>
    <definedName name="_xlnm.Print_Area" localSheetId="5">'Coeficientes de variación'!$B$1:$D$81</definedName>
    <definedName name="_xlnm.Print_Area" localSheetId="4">'Índices Agencias de viaje'!$B$1:$D$87</definedName>
    <definedName name="_xlnm.Print_Area" localSheetId="1">'Ingresos nominales'!$B$1:$E$86</definedName>
    <definedName name="_xlnm.Print_Area" localSheetId="2">'Personal Ocupado'!$B$1:$E$188</definedName>
    <definedName name="_xlnm.Print_Area" localSheetId="3">'Variaciones bienales'!$B$1:$D$24</definedName>
    <definedName name="tbl_mes">'[1]Parametros'!$H$1:$I$12</definedName>
    <definedName name="_xlnm.Print_Titles" localSheetId="4">'Índices Agencias de viaje'!$1:$14</definedName>
  </definedNames>
  <calcPr fullCalcOnLoad="1"/>
</workbook>
</file>

<file path=xl/sharedStrings.xml><?xml version="1.0" encoding="utf-8"?>
<sst xmlns="http://schemas.openxmlformats.org/spreadsheetml/2006/main" count="341" uniqueCount="42">
  <si>
    <t>Años y meses</t>
  </si>
  <si>
    <t>Variaciones anuales</t>
  </si>
  <si>
    <t>Variaciones año corrido</t>
  </si>
  <si>
    <t>Variaciones 12 meses</t>
  </si>
  <si>
    <t>(p): Cifra provisional</t>
  </si>
  <si>
    <t>Base 2005=100</t>
  </si>
  <si>
    <t>Fecha de actualización:</t>
  </si>
  <si>
    <t>III trimestre</t>
  </si>
  <si>
    <t>IV trimestre</t>
  </si>
  <si>
    <t>I trimestre</t>
  </si>
  <si>
    <t>II trimestre</t>
  </si>
  <si>
    <t>Variación anual = ((Valor trimestre año actual-valor trimestre año anterior)/(valor trimestre año anterior))*100</t>
  </si>
  <si>
    <t>Variación año corrido=((valor de los trimestres transcurridos del año de referencia-valor de los mismos trimestres transcurridos del año anterior)/(valor de los trimestres transcurridos del año anterior))*100</t>
  </si>
  <si>
    <t>Años y trimestres</t>
  </si>
  <si>
    <t>Ingresos nominales</t>
  </si>
  <si>
    <t>Personal ocupado</t>
  </si>
  <si>
    <t>MUESTRA TRIMESTRAL DE AGENCIAS DE VIAJE - MTA -</t>
  </si>
  <si>
    <t>1. Variaciones de los ingresos nominales totales</t>
  </si>
  <si>
    <t>Fuente: DANE</t>
  </si>
  <si>
    <t>2. Variaciones del personal ocupado</t>
  </si>
  <si>
    <t>Variación doce meses=((valor de los 4 últimos trimestres transcurridos  -valor de los mismos trimestres transcurridos del año anterior)/(valor de los trimestres transcurridos del año anterior))*100</t>
  </si>
  <si>
    <t>Nota: se pueden presentar diferencias en la información publicada en periodos anteriores por ajustes enviados por las fuentes de información</t>
  </si>
  <si>
    <t>2019 (p)</t>
  </si>
  <si>
    <t>2020 (p)</t>
  </si>
  <si>
    <r>
      <rPr>
        <b/>
        <u val="single"/>
        <sz val="11"/>
        <color indexed="60"/>
        <rFont val="Segoe UI"/>
        <family val="2"/>
      </rPr>
      <t>1.</t>
    </r>
    <r>
      <rPr>
        <b/>
        <u val="single"/>
        <sz val="11"/>
        <color indexed="62"/>
        <rFont val="Segoe UI"/>
        <family val="2"/>
      </rPr>
      <t xml:space="preserve"> Variaciones (%) de los ingresos nominales</t>
    </r>
  </si>
  <si>
    <r>
      <rPr>
        <b/>
        <u val="single"/>
        <sz val="11"/>
        <color indexed="60"/>
        <rFont val="Segoe UI"/>
        <family val="2"/>
      </rPr>
      <t>2.</t>
    </r>
    <r>
      <rPr>
        <b/>
        <u val="single"/>
        <sz val="11"/>
        <color indexed="62"/>
        <rFont val="Segoe UI"/>
        <family val="2"/>
      </rPr>
      <t xml:space="preserve"> Variaciones (%) del personal ocupado</t>
    </r>
  </si>
  <si>
    <t>2021 (p)</t>
  </si>
  <si>
    <t>Variaciones
 anuales</t>
  </si>
  <si>
    <t>personal ocupado</t>
  </si>
  <si>
    <t>3. Variaciones bienales de los ingresos nominales totales y el personal ocupado</t>
  </si>
  <si>
    <t>4. índices</t>
  </si>
  <si>
    <t>5. Coeficientes de variación</t>
  </si>
  <si>
    <r>
      <rPr>
        <b/>
        <u val="single"/>
        <sz val="11"/>
        <color indexed="60"/>
        <rFont val="Segoe UI"/>
        <family val="2"/>
      </rPr>
      <t>4.</t>
    </r>
    <r>
      <rPr>
        <b/>
        <u val="single"/>
        <sz val="11"/>
        <color indexed="62"/>
        <rFont val="Segoe UI"/>
        <family val="2"/>
      </rPr>
      <t xml:space="preserve"> Índices</t>
    </r>
  </si>
  <si>
    <r>
      <rPr>
        <b/>
        <u val="single"/>
        <sz val="11"/>
        <color indexed="60"/>
        <rFont val="Segoe UI"/>
        <family val="2"/>
      </rPr>
      <t>5.</t>
    </r>
    <r>
      <rPr>
        <b/>
        <u val="single"/>
        <sz val="11"/>
        <color indexed="62"/>
        <rFont val="Segoe UI"/>
        <family val="2"/>
      </rPr>
      <t xml:space="preserve"> Coeficientes de variación</t>
    </r>
  </si>
  <si>
    <r>
      <rPr>
        <b/>
        <u val="single"/>
        <sz val="11"/>
        <color indexed="60"/>
        <rFont val="Segoe UI"/>
        <family val="2"/>
      </rPr>
      <t>3.</t>
    </r>
    <r>
      <rPr>
        <b/>
        <u val="single"/>
        <sz val="11"/>
        <color indexed="62"/>
        <rFont val="Segoe UI"/>
        <family val="2"/>
      </rPr>
      <t xml:space="preserve"> Variaciones bienales</t>
    </r>
  </si>
  <si>
    <r>
      <t>III Trimestre de 2005 - II Trimestre 2021</t>
    </r>
    <r>
      <rPr>
        <b/>
        <sz val="9"/>
        <color indexed="8"/>
        <rFont val="Segoe UI"/>
        <family val="2"/>
      </rPr>
      <t>p</t>
    </r>
  </si>
  <si>
    <t>12 de agosto de 2021</t>
  </si>
  <si>
    <r>
      <t>III Trimestre de 2005 - II Trimestre de 2021</t>
    </r>
    <r>
      <rPr>
        <b/>
        <sz val="9"/>
        <color indexed="8"/>
        <rFont val="Segoe UI"/>
        <family val="2"/>
      </rPr>
      <t>p</t>
    </r>
  </si>
  <si>
    <r>
      <t xml:space="preserve"> II Trimestre 2021</t>
    </r>
    <r>
      <rPr>
        <b/>
        <sz val="9"/>
        <color indexed="8"/>
        <rFont val="Segoe UI"/>
        <family val="2"/>
      </rPr>
      <t>p</t>
    </r>
  </si>
  <si>
    <r>
      <t>III Trimestre de 2004 - II Trimestre de 2021</t>
    </r>
    <r>
      <rPr>
        <b/>
        <sz val="9"/>
        <color indexed="8"/>
        <rFont val="Segoe UI"/>
        <family val="2"/>
      </rPr>
      <t>p</t>
    </r>
  </si>
  <si>
    <r>
      <rPr>
        <b/>
        <sz val="10"/>
        <rFont val="Segoe UI"/>
        <family val="2"/>
      </rPr>
      <t>Fuente:</t>
    </r>
    <r>
      <rPr>
        <sz val="10"/>
        <rFont val="Segoe UI"/>
        <family val="2"/>
      </rPr>
      <t xml:space="preserve"> DANE</t>
    </r>
  </si>
  <si>
    <t>III Trimestre de 2005 - II Trimestre de 2021p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</si>
</sst>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0.0%"/>
    <numFmt numFmtId="179" formatCode="_-* #,##0.00\ _p_t_a_-;\-* #,##0.00\ _p_t_a_-;_-* &quot;-&quot;??\ _p_t_a_-;_-@_-"/>
    <numFmt numFmtId="180" formatCode="0.0"/>
    <numFmt numFmtId="181" formatCode="_-* #,##0.00\ _€_-;\-* #,##0.00\ _€_-;_-* &quot;-&quot;??\ _€_-;_-@_-"/>
    <numFmt numFmtId="182" formatCode="_-* #,##0.0\ _p_t_a_-;\-* #,##0.0\ _p_t_a_-;_-* &quot;-&quot;??\ _p_t_a_-;_-@_-"/>
    <numFmt numFmtId="183" formatCode="_-* #,##0.0\ _€_-;\-* #,##0.0\ _€_-;_-* &quot;-&quot;??\ _€_-;_-@_-"/>
    <numFmt numFmtId="184" formatCode="0.000"/>
    <numFmt numFmtId="185" formatCode="_ [$€-2]\ * #,##0.00_ ;_ [$€-2]\ * \-#,##0.00_ ;_ [$€-2]\ * &quot;-&quot;??_ "/>
    <numFmt numFmtId="186" formatCode="_ * #,##0.00_ ;_ * \-#,##0.00_ ;_ * &quot;-&quot;??_ ;_ @_ "/>
    <numFmt numFmtId="187" formatCode="_(* #,##0.0_);_(* \(#,##0.0\);_(* &quot;-&quot;?_);_(@_)"/>
    <numFmt numFmtId="188" formatCode="#,##0.0"/>
    <numFmt numFmtId="189" formatCode="0.0000"/>
    <numFmt numFmtId="190" formatCode="_(* #,##0.0_);_(* \(#,##0.0\);_(* &quot;-&quot;??_);_(@_)"/>
    <numFmt numFmtId="191" formatCode="0.00000"/>
    <numFmt numFmtId="192" formatCode="_-* #,##0.000\ _€_-;\-* #,##0.000\ _€_-;_-* &quot;-&quot;??\ _€_-;_-@_-"/>
    <numFmt numFmtId="193" formatCode="_-* #,##0.0000\ _€_-;\-* #,##0.0000\ _€_-;_-* &quot;-&quot;??\ _€_-;_-@_-"/>
    <numFmt numFmtId="194" formatCode="_-* #,##0.00000\ _€_-;\-* #,##0.00000\ _€_-;_-* &quot;-&quot;??\ _€_-;_-@_-"/>
    <numFmt numFmtId="195" formatCode="_-* #,##0\ _€_-;\-* #,##0\ _€_-;_-* &quot;-&quot;??\ _€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[$-240A]dddd\,\ d\ &quot;de&quot;\ mmmm\ &quot;de&quot;\ yyyy"/>
    <numFmt numFmtId="201" formatCode="[$-240A]h:mm:ss\ AM/PM"/>
    <numFmt numFmtId="202" formatCode="[$-240A]d&quot; de &quot;mmmm&quot; de &quot;yyyy;@"/>
    <numFmt numFmtId="203" formatCode="_(* #,##0.0_);_(* \(#,##0.0\);_(* &quot;-&quot;_);_(@_)"/>
    <numFmt numFmtId="204" formatCode="#,##0.0;[Red]#,##0.0"/>
    <numFmt numFmtId="205" formatCode="0.000000"/>
    <numFmt numFmtId="206" formatCode="0.0000000"/>
    <numFmt numFmtId="207" formatCode="0.00000000"/>
    <numFmt numFmtId="208" formatCode="0.000000000"/>
    <numFmt numFmtId="209" formatCode="0.0000000000"/>
    <numFmt numFmtId="210" formatCode="#,##0.000"/>
    <numFmt numFmtId="211" formatCode="#,##0.0000"/>
    <numFmt numFmtId="212" formatCode="#,##0.00000"/>
    <numFmt numFmtId="213" formatCode="#,##0.000000"/>
    <numFmt numFmtId="214" formatCode="#,##0.0000000"/>
    <numFmt numFmtId="215" formatCode="[$-240A]dddd\,\ dd&quot; de &quot;mmmm&quot; de &quot;yyyy"/>
    <numFmt numFmtId="216" formatCode="&quot;$&quot;\ 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Verdana"/>
      <family val="2"/>
    </font>
    <font>
      <sz val="11"/>
      <name val="Segoe UI"/>
      <family val="2"/>
    </font>
    <font>
      <b/>
      <sz val="11"/>
      <name val="Segoe UI"/>
      <family val="2"/>
    </font>
    <font>
      <b/>
      <sz val="9"/>
      <color indexed="8"/>
      <name val="Segoe UI"/>
      <family val="2"/>
    </font>
    <font>
      <b/>
      <u val="single"/>
      <sz val="11"/>
      <color indexed="60"/>
      <name val="Segoe UI"/>
      <family val="2"/>
    </font>
    <font>
      <b/>
      <u val="single"/>
      <sz val="11"/>
      <color indexed="62"/>
      <name val="Segoe UI"/>
      <family val="2"/>
    </font>
    <font>
      <sz val="9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Segoe UI"/>
      <family val="2"/>
    </font>
    <font>
      <b/>
      <sz val="11"/>
      <color indexed="9"/>
      <name val="Segoe UI"/>
      <family val="2"/>
    </font>
    <font>
      <b/>
      <sz val="11"/>
      <color indexed="8"/>
      <name val="Segoe UI"/>
      <family val="2"/>
    </font>
    <font>
      <sz val="11"/>
      <color indexed="8"/>
      <name val="Segoe UI"/>
      <family val="2"/>
    </font>
    <font>
      <b/>
      <vertAlign val="superscript"/>
      <sz val="11"/>
      <color indexed="63"/>
      <name val="Segoe UI"/>
      <family val="2"/>
    </font>
    <font>
      <u val="single"/>
      <sz val="11"/>
      <color indexed="30"/>
      <name val="Segoe UI"/>
      <family val="2"/>
    </font>
    <font>
      <b/>
      <sz val="14"/>
      <color indexed="9"/>
      <name val="Segoe UI"/>
      <family val="2"/>
    </font>
    <font>
      <b/>
      <u val="single"/>
      <sz val="11"/>
      <color indexed="10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288"/>
      <name val="Segoe UI"/>
      <family val="2"/>
    </font>
    <font>
      <b/>
      <sz val="11"/>
      <color theme="0"/>
      <name val="Segoe UI"/>
      <family val="2"/>
    </font>
    <font>
      <b/>
      <sz val="11"/>
      <color rgb="FF000000"/>
      <name val="Segoe UI"/>
      <family val="2"/>
    </font>
    <font>
      <sz val="11"/>
      <color theme="1"/>
      <name val="Segoe UI"/>
      <family val="2"/>
    </font>
    <font>
      <sz val="11"/>
      <color rgb="FF000000"/>
      <name val="Segoe UI"/>
      <family val="2"/>
    </font>
    <font>
      <b/>
      <vertAlign val="superscript"/>
      <sz val="11"/>
      <color rgb="FF333333"/>
      <name val="Segoe UI"/>
      <family val="2"/>
    </font>
    <font>
      <u val="single"/>
      <sz val="11"/>
      <color rgb="FF0066AA"/>
      <name val="Segoe UI"/>
      <family val="2"/>
    </font>
    <font>
      <b/>
      <sz val="14"/>
      <color theme="0"/>
      <name val="Segoe UI"/>
      <family val="2"/>
    </font>
    <font>
      <b/>
      <u val="single"/>
      <sz val="11"/>
      <color rgb="FFFF0000"/>
      <name val="Segoe UI"/>
      <family val="2"/>
    </font>
    <font>
      <b/>
      <u val="single"/>
      <sz val="11"/>
      <color theme="4" tint="-0.24997000396251678"/>
      <name val="Segoe U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6004B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185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8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6" fontId="4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5" fillId="0" borderId="8" applyNumberFormat="0" applyFill="0" applyAlignment="0" applyProtection="0"/>
    <xf numFmtId="0" fontId="56" fillId="0" borderId="9" applyNumberFormat="0" applyFill="0" applyAlignment="0" applyProtection="0"/>
  </cellStyleXfs>
  <cellXfs count="186">
    <xf numFmtId="0" fontId="0" fillId="0" borderId="0" xfId="0" applyFont="1" applyAlignment="1">
      <alignment/>
    </xf>
    <xf numFmtId="0" fontId="57" fillId="0" borderId="0" xfId="0" applyFont="1" applyFill="1" applyBorder="1" applyAlignment="1">
      <alignment/>
    </xf>
    <xf numFmtId="0" fontId="57" fillId="0" borderId="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58" fillId="0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9" fillId="34" borderId="0" xfId="0" applyFont="1" applyFill="1" applyBorder="1" applyAlignment="1">
      <alignment vertical="top" wrapText="1"/>
    </xf>
    <xf numFmtId="0" fontId="59" fillId="34" borderId="11" xfId="0" applyFont="1" applyFill="1" applyBorder="1" applyAlignment="1">
      <alignment vertical="top" wrapText="1"/>
    </xf>
    <xf numFmtId="0" fontId="5" fillId="35" borderId="0" xfId="58" applyFont="1" applyFill="1" applyBorder="1">
      <alignment/>
      <protection/>
    </xf>
    <xf numFmtId="0" fontId="59" fillId="34" borderId="12" xfId="0" applyFont="1" applyFill="1" applyBorder="1" applyAlignment="1">
      <alignment vertical="top"/>
    </xf>
    <xf numFmtId="0" fontId="59" fillId="34" borderId="12" xfId="0" applyFont="1" applyFill="1" applyBorder="1" applyAlignment="1">
      <alignment vertical="top" wrapText="1"/>
    </xf>
    <xf numFmtId="0" fontId="59" fillId="34" borderId="13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center"/>
    </xf>
    <xf numFmtId="0" fontId="59" fillId="0" borderId="12" xfId="0" applyFont="1" applyFill="1" applyBorder="1" applyAlignment="1">
      <alignment vertical="top"/>
    </xf>
    <xf numFmtId="0" fontId="59" fillId="0" borderId="0" xfId="0" applyFont="1" applyFill="1" applyBorder="1" applyAlignment="1">
      <alignment vertical="top" wrapText="1"/>
    </xf>
    <xf numFmtId="0" fontId="6" fillId="36" borderId="14" xfId="66" applyFont="1" applyFill="1" applyBorder="1" applyAlignment="1">
      <alignment horizontal="center" vertical="center" wrapText="1"/>
      <protection/>
    </xf>
    <xf numFmtId="0" fontId="6" fillId="35" borderId="0" xfId="58" applyFont="1" applyFill="1" applyBorder="1">
      <alignment/>
      <protection/>
    </xf>
    <xf numFmtId="0" fontId="5" fillId="35" borderId="10" xfId="66" applyFont="1" applyFill="1" applyBorder="1" applyAlignment="1">
      <alignment horizontal="center"/>
      <protection/>
    </xf>
    <xf numFmtId="0" fontId="5" fillId="37" borderId="0" xfId="66" applyFont="1" applyFill="1" applyBorder="1">
      <alignment/>
      <protection/>
    </xf>
    <xf numFmtId="0" fontId="6" fillId="33" borderId="10" xfId="66" applyFont="1" applyFill="1" applyBorder="1">
      <alignment/>
      <protection/>
    </xf>
    <xf numFmtId="0" fontId="5" fillId="33" borderId="0" xfId="66" applyFont="1" applyFill="1" applyBorder="1">
      <alignment/>
      <protection/>
    </xf>
    <xf numFmtId="0" fontId="5" fillId="33" borderId="10" xfId="66" applyFont="1" applyFill="1" applyBorder="1">
      <alignment/>
      <protection/>
    </xf>
    <xf numFmtId="0" fontId="5" fillId="0" borderId="10" xfId="66" applyFont="1" applyFill="1" applyBorder="1">
      <alignment/>
      <protection/>
    </xf>
    <xf numFmtId="0" fontId="5" fillId="0" borderId="0" xfId="58" applyFont="1" applyFill="1" applyBorder="1">
      <alignment/>
      <protection/>
    </xf>
    <xf numFmtId="0" fontId="5" fillId="35" borderId="0" xfId="66" applyFont="1" applyFill="1" applyBorder="1" applyAlignment="1">
      <alignment horizontal="center"/>
      <protection/>
    </xf>
    <xf numFmtId="0" fontId="5" fillId="0" borderId="0" xfId="66" applyFont="1" applyFill="1" applyBorder="1" applyAlignment="1">
      <alignment horizontal="center"/>
      <protection/>
    </xf>
    <xf numFmtId="0" fontId="5" fillId="0" borderId="10" xfId="66" applyFont="1" applyFill="1" applyBorder="1" applyAlignment="1">
      <alignment horizontal="center"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0" fontId="5" fillId="35" borderId="0" xfId="50" applyNumberFormat="1" applyFont="1" applyFill="1" applyBorder="1" applyAlignment="1">
      <alignment horizontal="center"/>
    </xf>
    <xf numFmtId="180" fontId="5" fillId="0" borderId="0" xfId="52" applyNumberFormat="1" applyFont="1" applyFill="1" applyBorder="1" applyAlignment="1">
      <alignment horizontal="center"/>
    </xf>
    <xf numFmtId="0" fontId="5" fillId="38" borderId="0" xfId="58" applyFont="1" applyFill="1">
      <alignment/>
      <protection/>
    </xf>
    <xf numFmtId="0" fontId="6" fillId="33" borderId="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5" fillId="0" borderId="0" xfId="68" applyFont="1" applyBorder="1">
      <alignment/>
      <protection/>
    </xf>
    <xf numFmtId="0" fontId="5" fillId="0" borderId="0" xfId="68" applyFont="1" applyBorder="1" applyAlignment="1">
      <alignment horizontal="center" vertical="top" wrapText="1"/>
      <protection/>
    </xf>
    <xf numFmtId="0" fontId="5" fillId="38" borderId="10" xfId="66" applyFont="1" applyFill="1" applyBorder="1" applyAlignment="1">
      <alignment horizontal="center" vertical="center" wrapText="1"/>
      <protection/>
    </xf>
    <xf numFmtId="188" fontId="5" fillId="37" borderId="0" xfId="50" applyNumberFormat="1" applyFont="1" applyFill="1" applyBorder="1" applyAlignment="1">
      <alignment horizontal="center"/>
    </xf>
    <xf numFmtId="188" fontId="5" fillId="37" borderId="11" xfId="50" applyNumberFormat="1" applyFont="1" applyFill="1" applyBorder="1" applyAlignment="1">
      <alignment horizontal="center"/>
    </xf>
    <xf numFmtId="188" fontId="5" fillId="35" borderId="0" xfId="50" applyNumberFormat="1" applyFont="1" applyFill="1" applyBorder="1" applyAlignment="1">
      <alignment horizontal="center"/>
    </xf>
    <xf numFmtId="188" fontId="5" fillId="35" borderId="11" xfId="50" applyNumberFormat="1" applyFont="1" applyFill="1" applyBorder="1" applyAlignment="1">
      <alignment horizontal="center"/>
    </xf>
    <xf numFmtId="0" fontId="6" fillId="38" borderId="10" xfId="66" applyFont="1" applyFill="1" applyBorder="1">
      <alignment/>
      <protection/>
    </xf>
    <xf numFmtId="0" fontId="5" fillId="0" borderId="0" xfId="68" applyFont="1" applyFill="1" applyBorder="1">
      <alignment/>
      <protection/>
    </xf>
    <xf numFmtId="188" fontId="5" fillId="0" borderId="0" xfId="50" applyNumberFormat="1" applyFont="1" applyFill="1" applyBorder="1" applyAlignment="1">
      <alignment horizontal="center"/>
    </xf>
    <xf numFmtId="188" fontId="5" fillId="0" borderId="11" xfId="5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88" fontId="5" fillId="35" borderId="0" xfId="50" applyNumberFormat="1" applyFont="1" applyFill="1" applyBorder="1" applyAlignment="1">
      <alignment horizontal="center" vertical="center"/>
    </xf>
    <xf numFmtId="0" fontId="5" fillId="38" borderId="0" xfId="66" applyFont="1" applyFill="1" applyBorder="1">
      <alignment/>
      <protection/>
    </xf>
    <xf numFmtId="1" fontId="5" fillId="0" borderId="0" xfId="68" applyNumberFormat="1" applyFont="1" applyBorder="1">
      <alignment/>
      <protection/>
    </xf>
    <xf numFmtId="4" fontId="5" fillId="0" borderId="0" xfId="68" applyNumberFormat="1" applyFont="1" applyBorder="1">
      <alignment/>
      <protection/>
    </xf>
    <xf numFmtId="0" fontId="59" fillId="34" borderId="0" xfId="0" applyFont="1" applyFill="1" applyBorder="1" applyAlignment="1">
      <alignment horizontal="left" vertical="center" wrapText="1"/>
    </xf>
    <xf numFmtId="0" fontId="59" fillId="34" borderId="11" xfId="0" applyFont="1" applyFill="1" applyBorder="1" applyAlignment="1">
      <alignment horizontal="left" vertical="center" wrapText="1"/>
    </xf>
    <xf numFmtId="0" fontId="5" fillId="0" borderId="0" xfId="66" applyFont="1" applyFill="1" applyBorder="1" applyAlignment="1">
      <alignment vertical="center"/>
      <protection/>
    </xf>
    <xf numFmtId="0" fontId="6" fillId="38" borderId="0" xfId="66" applyFont="1" applyFill="1">
      <alignment/>
      <protection/>
    </xf>
    <xf numFmtId="0" fontId="5" fillId="38" borderId="0" xfId="66" applyFont="1" applyFill="1">
      <alignment/>
      <protection/>
    </xf>
    <xf numFmtId="0" fontId="5" fillId="35" borderId="0" xfId="66" applyFont="1" applyFill="1">
      <alignment/>
      <protection/>
    </xf>
    <xf numFmtId="180" fontId="5" fillId="35" borderId="0" xfId="50" applyNumberFormat="1" applyFont="1" applyFill="1" applyBorder="1" applyAlignment="1">
      <alignment horizontal="center"/>
    </xf>
    <xf numFmtId="0" fontId="5" fillId="0" borderId="15" xfId="66" applyFont="1" applyFill="1" applyBorder="1" applyAlignment="1">
      <alignment horizontal="center"/>
      <protection/>
    </xf>
    <xf numFmtId="0" fontId="5" fillId="38" borderId="0" xfId="66" applyFont="1" applyFill="1" applyBorder="1" applyAlignment="1">
      <alignment horizontal="center"/>
      <protection/>
    </xf>
    <xf numFmtId="180" fontId="60" fillId="0" borderId="0" xfId="0" applyNumberFormat="1" applyFont="1" applyFill="1" applyBorder="1" applyAlignment="1">
      <alignment horizontal="center" vertical="center"/>
    </xf>
    <xf numFmtId="0" fontId="5" fillId="0" borderId="0" xfId="66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horizontal="right"/>
    </xf>
    <xf numFmtId="202" fontId="5" fillId="0" borderId="0" xfId="0" applyNumberFormat="1" applyFont="1" applyFill="1" applyBorder="1" applyAlignment="1">
      <alignment horizontal="left" wrapText="1"/>
    </xf>
    <xf numFmtId="0" fontId="61" fillId="0" borderId="0" xfId="0" applyFont="1" applyFill="1" applyBorder="1" applyAlignment="1">
      <alignment vertical="top" wrapText="1"/>
    </xf>
    <xf numFmtId="0" fontId="5" fillId="38" borderId="0" xfId="66" applyFont="1" applyFill="1" applyAlignment="1">
      <alignment horizontal="center"/>
      <protection/>
    </xf>
    <xf numFmtId="0" fontId="58" fillId="34" borderId="10" xfId="0" applyFont="1" applyFill="1" applyBorder="1" applyAlignment="1">
      <alignment horizontal="center" vertical="center"/>
    </xf>
    <xf numFmtId="0" fontId="58" fillId="34" borderId="0" xfId="0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62" fillId="34" borderId="12" xfId="0" applyFont="1" applyFill="1" applyBorder="1" applyAlignment="1">
      <alignment/>
    </xf>
    <xf numFmtId="0" fontId="59" fillId="34" borderId="12" xfId="0" applyFont="1" applyFill="1" applyBorder="1" applyAlignment="1">
      <alignment horizontal="left" vertical="top" wrapText="1"/>
    </xf>
    <xf numFmtId="0" fontId="59" fillId="34" borderId="13" xfId="0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 vertical="top"/>
    </xf>
    <xf numFmtId="0" fontId="62" fillId="0" borderId="0" xfId="0" applyFont="1" applyFill="1" applyAlignment="1">
      <alignment/>
    </xf>
    <xf numFmtId="0" fontId="59" fillId="0" borderId="0" xfId="0" applyFont="1" applyFill="1" applyBorder="1" applyAlignment="1">
      <alignment horizontal="left" vertical="top" wrapText="1"/>
    </xf>
    <xf numFmtId="0" fontId="6" fillId="33" borderId="16" xfId="66" applyFont="1" applyFill="1" applyBorder="1">
      <alignment/>
      <protection/>
    </xf>
    <xf numFmtId="0" fontId="6" fillId="36" borderId="17" xfId="66" applyFont="1" applyFill="1" applyBorder="1" applyAlignment="1">
      <alignment horizontal="center" vertical="center"/>
      <protection/>
    </xf>
    <xf numFmtId="0" fontId="6" fillId="33" borderId="0" xfId="66" applyFont="1" applyFill="1" applyBorder="1">
      <alignment/>
      <protection/>
    </xf>
    <xf numFmtId="0" fontId="5" fillId="0" borderId="0" xfId="66" applyFont="1" applyFill="1" applyBorder="1" applyAlignment="1">
      <alignment wrapText="1"/>
      <protection/>
    </xf>
    <xf numFmtId="0" fontId="5" fillId="0" borderId="0" xfId="66" applyFont="1" applyFill="1" applyBorder="1" applyAlignment="1">
      <alignment/>
      <protection/>
    </xf>
    <xf numFmtId="0" fontId="61" fillId="0" borderId="12" xfId="0" applyFont="1" applyFill="1" applyBorder="1" applyAlignment="1">
      <alignment vertical="top" wrapText="1"/>
    </xf>
    <xf numFmtId="0" fontId="61" fillId="0" borderId="13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left"/>
    </xf>
    <xf numFmtId="0" fontId="63" fillId="0" borderId="0" xfId="47" applyFont="1" applyFill="1" applyBorder="1" applyAlignment="1">
      <alignment vertical="top" wrapText="1"/>
    </xf>
    <xf numFmtId="3" fontId="61" fillId="0" borderId="0" xfId="0" applyNumberFormat="1" applyFont="1" applyFill="1" applyBorder="1" applyAlignment="1">
      <alignment horizontal="right" vertical="center" wrapText="1"/>
    </xf>
    <xf numFmtId="0" fontId="61" fillId="0" borderId="0" xfId="0" applyFont="1" applyFill="1" applyBorder="1" applyAlignment="1">
      <alignment horizontal="left" vertical="top" wrapText="1"/>
    </xf>
    <xf numFmtId="180" fontId="5" fillId="37" borderId="0" xfId="50" applyNumberFormat="1" applyFont="1" applyFill="1" applyBorder="1" applyAlignment="1">
      <alignment horizontal="center"/>
    </xf>
    <xf numFmtId="180" fontId="5" fillId="37" borderId="11" xfId="50" applyNumberFormat="1" applyFont="1" applyFill="1" applyBorder="1" applyAlignment="1">
      <alignment horizontal="center"/>
    </xf>
    <xf numFmtId="180" fontId="5" fillId="35" borderId="11" xfId="50" applyNumberFormat="1" applyFont="1" applyFill="1" applyBorder="1" applyAlignment="1">
      <alignment horizontal="center"/>
    </xf>
    <xf numFmtId="180" fontId="5" fillId="0" borderId="0" xfId="50" applyNumberFormat="1" applyFont="1" applyFill="1" applyBorder="1" applyAlignment="1">
      <alignment horizontal="center"/>
    </xf>
    <xf numFmtId="180" fontId="5" fillId="0" borderId="11" xfId="50" applyNumberFormat="1" applyFont="1" applyFill="1" applyBorder="1" applyAlignment="1">
      <alignment horizontal="center"/>
    </xf>
    <xf numFmtId="0" fontId="6" fillId="36" borderId="17" xfId="66" applyFont="1" applyFill="1" applyBorder="1" applyAlignment="1">
      <alignment horizontal="center" vertical="center" wrapText="1"/>
      <protection/>
    </xf>
    <xf numFmtId="0" fontId="6" fillId="36" borderId="18" xfId="66" applyFont="1" applyFill="1" applyBorder="1" applyAlignment="1">
      <alignment horizontal="center" vertical="center" wrapText="1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11" xfId="66" applyFont="1" applyFill="1" applyBorder="1" applyAlignment="1">
      <alignment vertical="center"/>
      <protection/>
    </xf>
    <xf numFmtId="0" fontId="11" fillId="0" borderId="15" xfId="0" applyFont="1" applyFill="1" applyBorder="1" applyAlignment="1">
      <alignment/>
    </xf>
    <xf numFmtId="202" fontId="6" fillId="0" borderId="12" xfId="0" applyNumberFormat="1" applyFont="1" applyFill="1" applyBorder="1" applyAlignment="1">
      <alignment/>
    </xf>
    <xf numFmtId="202" fontId="11" fillId="0" borderId="12" xfId="0" applyNumberFormat="1" applyFont="1" applyFill="1" applyBorder="1" applyAlignment="1">
      <alignment horizontal="center"/>
    </xf>
    <xf numFmtId="180" fontId="5" fillId="0" borderId="0" xfId="68" applyNumberFormat="1" applyFont="1" applyFill="1" applyBorder="1">
      <alignment/>
      <protection/>
    </xf>
    <xf numFmtId="0" fontId="6" fillId="36" borderId="18" xfId="66" applyFont="1" applyFill="1" applyBorder="1" applyAlignment="1">
      <alignment horizontal="center" vertical="center"/>
      <protection/>
    </xf>
    <xf numFmtId="0" fontId="59" fillId="34" borderId="15" xfId="0" applyFont="1" applyFill="1" applyBorder="1" applyAlignment="1">
      <alignment vertical="top"/>
    </xf>
    <xf numFmtId="0" fontId="59" fillId="34" borderId="12" xfId="0" applyFont="1" applyFill="1" applyBorder="1" applyAlignment="1">
      <alignment horizontal="left" vertical="top"/>
    </xf>
    <xf numFmtId="0" fontId="58" fillId="0" borderId="19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5" fillId="0" borderId="15" xfId="66" applyFont="1" applyFill="1" applyBorder="1">
      <alignment/>
      <protection/>
    </xf>
    <xf numFmtId="0" fontId="5" fillId="33" borderId="12" xfId="66" applyFont="1" applyFill="1" applyBorder="1">
      <alignment/>
      <protection/>
    </xf>
    <xf numFmtId="188" fontId="5" fillId="0" borderId="12" xfId="50" applyNumberFormat="1" applyFont="1" applyFill="1" applyBorder="1" applyAlignment="1">
      <alignment horizontal="center"/>
    </xf>
    <xf numFmtId="188" fontId="5" fillId="0" borderId="13" xfId="50" applyNumberFormat="1" applyFont="1" applyFill="1" applyBorder="1" applyAlignment="1">
      <alignment horizontal="center"/>
    </xf>
    <xf numFmtId="0" fontId="5" fillId="0" borderId="12" xfId="66" applyFont="1" applyFill="1" applyBorder="1">
      <alignment/>
      <protection/>
    </xf>
    <xf numFmtId="0" fontId="6" fillId="36" borderId="22" xfId="66" applyFont="1" applyFill="1" applyBorder="1" applyAlignment="1">
      <alignment horizontal="center" vertical="center" wrapText="1"/>
      <protection/>
    </xf>
    <xf numFmtId="0" fontId="6" fillId="33" borderId="15" xfId="66" applyFont="1" applyFill="1" applyBorder="1">
      <alignment/>
      <protection/>
    </xf>
    <xf numFmtId="188" fontId="5" fillId="35" borderId="12" xfId="50" applyNumberFormat="1" applyFont="1" applyFill="1" applyBorder="1" applyAlignment="1">
      <alignment horizontal="center"/>
    </xf>
    <xf numFmtId="188" fontId="5" fillId="35" borderId="13" xfId="50" applyNumberFormat="1" applyFont="1" applyFill="1" applyBorder="1" applyAlignment="1">
      <alignment horizontal="center"/>
    </xf>
    <xf numFmtId="0" fontId="59" fillId="34" borderId="0" xfId="0" applyFont="1" applyFill="1" applyBorder="1" applyAlignment="1">
      <alignment vertical="top"/>
    </xf>
    <xf numFmtId="182" fontId="12" fillId="0" borderId="18" xfId="52" applyNumberFormat="1" applyFont="1" applyFill="1" applyBorder="1" applyAlignment="1">
      <alignment/>
    </xf>
    <xf numFmtId="182" fontId="12" fillId="0" borderId="22" xfId="52" applyNumberFormat="1" applyFont="1" applyFill="1" applyBorder="1" applyAlignment="1">
      <alignment/>
    </xf>
    <xf numFmtId="0" fontId="12" fillId="38" borderId="0" xfId="58" applyFont="1" applyFill="1" applyBorder="1" applyAlignment="1">
      <alignment horizontal="left" wrapText="1"/>
      <protection/>
    </xf>
    <xf numFmtId="0" fontId="12" fillId="38" borderId="11" xfId="58" applyFont="1" applyFill="1" applyBorder="1" applyAlignment="1">
      <alignment horizontal="left" wrapText="1"/>
      <protection/>
    </xf>
    <xf numFmtId="0" fontId="12" fillId="35" borderId="18" xfId="58" applyFont="1" applyFill="1" applyBorder="1">
      <alignment/>
      <protection/>
    </xf>
    <xf numFmtId="0" fontId="12" fillId="35" borderId="22" xfId="58" applyFont="1" applyFill="1" applyBorder="1">
      <alignment/>
      <protection/>
    </xf>
    <xf numFmtId="180" fontId="12" fillId="0" borderId="0" xfId="52" applyNumberFormat="1" applyFont="1" applyFill="1" applyBorder="1" applyAlignment="1">
      <alignment horizontal="center"/>
    </xf>
    <xf numFmtId="180" fontId="12" fillId="0" borderId="11" xfId="52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left"/>
    </xf>
    <xf numFmtId="0" fontId="12" fillId="38" borderId="12" xfId="58" applyFont="1" applyFill="1" applyBorder="1">
      <alignment/>
      <protection/>
    </xf>
    <xf numFmtId="180" fontId="5" fillId="0" borderId="12" xfId="50" applyNumberFormat="1" applyFont="1" applyFill="1" applyBorder="1" applyAlignment="1">
      <alignment horizontal="center"/>
    </xf>
    <xf numFmtId="180" fontId="5" fillId="0" borderId="13" xfId="50" applyNumberFormat="1" applyFont="1" applyFill="1" applyBorder="1" applyAlignment="1">
      <alignment horizontal="center"/>
    </xf>
    <xf numFmtId="0" fontId="10" fillId="38" borderId="10" xfId="66" applyFont="1" applyFill="1" applyBorder="1" applyAlignment="1">
      <alignment vertical="center" wrapText="1"/>
      <protection/>
    </xf>
    <xf numFmtId="0" fontId="11" fillId="0" borderId="16" xfId="66" applyFont="1" applyFill="1" applyBorder="1" applyAlignment="1">
      <alignment/>
      <protection/>
    </xf>
    <xf numFmtId="0" fontId="11" fillId="0" borderId="18" xfId="66" applyFont="1" applyFill="1" applyBorder="1" applyAlignment="1">
      <alignment/>
      <protection/>
    </xf>
    <xf numFmtId="0" fontId="10" fillId="38" borderId="10" xfId="66" applyFont="1" applyFill="1" applyBorder="1" applyAlignment="1">
      <alignment vertical="center"/>
      <protection/>
    </xf>
    <xf numFmtId="0" fontId="10" fillId="38" borderId="0" xfId="66" applyFont="1" applyFill="1" applyBorder="1" applyAlignment="1">
      <alignment vertical="center"/>
      <protection/>
    </xf>
    <xf numFmtId="0" fontId="11" fillId="0" borderId="10" xfId="66" applyFont="1" applyFill="1" applyBorder="1" applyAlignment="1">
      <alignment/>
      <protection/>
    </xf>
    <xf numFmtId="0" fontId="10" fillId="0" borderId="10" xfId="66" applyFont="1" applyFill="1" applyBorder="1" applyAlignment="1">
      <alignment vertical="center"/>
      <protection/>
    </xf>
    <xf numFmtId="0" fontId="61" fillId="0" borderId="10" xfId="0" applyFont="1" applyFill="1" applyBorder="1" applyAlignment="1">
      <alignment vertical="top" wrapText="1"/>
    </xf>
    <xf numFmtId="0" fontId="64" fillId="39" borderId="16" xfId="0" applyFont="1" applyFill="1" applyBorder="1" applyAlignment="1">
      <alignment horizontal="center" vertical="center"/>
    </xf>
    <xf numFmtId="0" fontId="64" fillId="39" borderId="18" xfId="0" applyFont="1" applyFill="1" applyBorder="1" applyAlignment="1">
      <alignment horizontal="center" vertical="center"/>
    </xf>
    <xf numFmtId="0" fontId="64" fillId="39" borderId="22" xfId="0" applyFont="1" applyFill="1" applyBorder="1" applyAlignment="1">
      <alignment horizontal="center" vertical="center"/>
    </xf>
    <xf numFmtId="0" fontId="64" fillId="39" borderId="10" xfId="0" applyFont="1" applyFill="1" applyBorder="1" applyAlignment="1">
      <alignment horizontal="center" vertical="center"/>
    </xf>
    <xf numFmtId="0" fontId="64" fillId="39" borderId="0" xfId="0" applyFont="1" applyFill="1" applyBorder="1" applyAlignment="1">
      <alignment horizontal="center" vertical="center"/>
    </xf>
    <xf numFmtId="0" fontId="64" fillId="39" borderId="11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left" vertical="top" wrapText="1"/>
    </xf>
    <xf numFmtId="0" fontId="65" fillId="0" borderId="0" xfId="47" applyFont="1" applyFill="1" applyBorder="1" applyAlignment="1">
      <alignment horizontal="left" vertical="top" wrapText="1"/>
    </xf>
    <xf numFmtId="0" fontId="66" fillId="0" borderId="23" xfId="47" applyFont="1" applyFill="1" applyBorder="1" applyAlignment="1">
      <alignment horizontal="left" vertical="top" wrapText="1"/>
    </xf>
    <xf numFmtId="0" fontId="66" fillId="0" borderId="0" xfId="47" applyFont="1" applyFill="1" applyBorder="1" applyAlignment="1">
      <alignment horizontal="left" vertical="top" wrapText="1"/>
    </xf>
    <xf numFmtId="0" fontId="66" fillId="0" borderId="24" xfId="47" applyFont="1" applyFill="1" applyBorder="1" applyAlignment="1">
      <alignment horizontal="left" vertical="top" wrapText="1"/>
    </xf>
    <xf numFmtId="0" fontId="66" fillId="0" borderId="25" xfId="47" applyFont="1" applyFill="1" applyBorder="1" applyAlignment="1">
      <alignment horizontal="left" vertical="top" wrapText="1"/>
    </xf>
    <xf numFmtId="0" fontId="66" fillId="0" borderId="26" xfId="47" applyFont="1" applyFill="1" applyBorder="1" applyAlignment="1">
      <alignment horizontal="left" vertical="top" wrapText="1"/>
    </xf>
    <xf numFmtId="0" fontId="66" fillId="0" borderId="27" xfId="47" applyFont="1" applyFill="1" applyBorder="1" applyAlignment="1">
      <alignment horizontal="left" vertical="top" wrapText="1"/>
    </xf>
    <xf numFmtId="0" fontId="10" fillId="38" borderId="10" xfId="66" applyFont="1" applyFill="1" applyBorder="1" applyAlignment="1">
      <alignment horizontal="left" vertical="center" wrapText="1"/>
      <protection/>
    </xf>
    <xf numFmtId="0" fontId="10" fillId="38" borderId="0" xfId="66" applyFont="1" applyFill="1" applyBorder="1" applyAlignment="1">
      <alignment horizontal="left" vertical="center" wrapText="1"/>
      <protection/>
    </xf>
    <xf numFmtId="0" fontId="10" fillId="38" borderId="11" xfId="66" applyFont="1" applyFill="1" applyBorder="1" applyAlignment="1">
      <alignment horizontal="left" vertical="center" wrapText="1"/>
      <protection/>
    </xf>
    <xf numFmtId="0" fontId="59" fillId="34" borderId="10" xfId="0" applyFont="1" applyFill="1" applyBorder="1" applyAlignment="1">
      <alignment horizontal="left" vertical="center" wrapText="1"/>
    </xf>
    <xf numFmtId="0" fontId="59" fillId="34" borderId="0" xfId="0" applyFont="1" applyFill="1" applyBorder="1" applyAlignment="1">
      <alignment horizontal="left" vertical="center" wrapText="1"/>
    </xf>
    <xf numFmtId="0" fontId="59" fillId="34" borderId="11" xfId="0" applyFont="1" applyFill="1" applyBorder="1" applyAlignment="1">
      <alignment horizontal="left" vertical="center" wrapText="1"/>
    </xf>
    <xf numFmtId="0" fontId="64" fillId="39" borderId="0" xfId="0" applyFont="1" applyFill="1" applyBorder="1" applyAlignment="1">
      <alignment horizontal="center" vertical="center" wrapText="1"/>
    </xf>
    <xf numFmtId="0" fontId="11" fillId="0" borderId="16" xfId="66" applyFont="1" applyFill="1" applyBorder="1" applyAlignment="1">
      <alignment horizontal="left"/>
      <protection/>
    </xf>
    <xf numFmtId="0" fontId="11" fillId="0" borderId="18" xfId="66" applyFont="1" applyFill="1" applyBorder="1" applyAlignment="1">
      <alignment horizontal="left"/>
      <protection/>
    </xf>
    <xf numFmtId="0" fontId="11" fillId="0" borderId="22" xfId="66" applyFont="1" applyFill="1" applyBorder="1" applyAlignment="1">
      <alignment horizontal="left"/>
      <protection/>
    </xf>
    <xf numFmtId="0" fontId="10" fillId="38" borderId="10" xfId="66" applyFont="1" applyFill="1" applyBorder="1" applyAlignment="1">
      <alignment horizontal="left" vertical="center"/>
      <protection/>
    </xf>
    <xf numFmtId="0" fontId="10" fillId="38" borderId="0" xfId="66" applyFont="1" applyFill="1" applyBorder="1" applyAlignment="1">
      <alignment horizontal="left" vertical="center"/>
      <protection/>
    </xf>
    <xf numFmtId="0" fontId="5" fillId="0" borderId="0" xfId="66" applyFont="1" applyFill="1" applyBorder="1" applyAlignment="1">
      <alignment horizontal="justify" vertical="center" wrapText="1"/>
      <protection/>
    </xf>
    <xf numFmtId="0" fontId="5" fillId="0" borderId="0" xfId="66" applyFont="1" applyFill="1" applyBorder="1" applyAlignment="1">
      <alignment horizontal="left" vertical="top" wrapText="1"/>
      <protection/>
    </xf>
    <xf numFmtId="0" fontId="5" fillId="0" borderId="12" xfId="66" applyFont="1" applyFill="1" applyBorder="1" applyAlignment="1">
      <alignment horizontal="center" vertical="center"/>
      <protection/>
    </xf>
    <xf numFmtId="0" fontId="6" fillId="36" borderId="28" xfId="66" applyFont="1" applyFill="1" applyBorder="1" applyAlignment="1">
      <alignment horizontal="center" vertical="center" wrapText="1"/>
      <protection/>
    </xf>
    <xf numFmtId="0" fontId="6" fillId="36" borderId="17" xfId="66" applyFont="1" applyFill="1" applyBorder="1" applyAlignment="1">
      <alignment horizontal="center" vertical="center" wrapText="1"/>
      <protection/>
    </xf>
    <xf numFmtId="0" fontId="59" fillId="34" borderId="10" xfId="0" applyFont="1" applyFill="1" applyBorder="1" applyAlignment="1">
      <alignment horizontal="left" vertical="top"/>
    </xf>
    <xf numFmtId="0" fontId="59" fillId="34" borderId="0" xfId="0" applyFont="1" applyFill="1" applyBorder="1" applyAlignment="1">
      <alignment horizontal="left" vertical="top"/>
    </xf>
    <xf numFmtId="0" fontId="59" fillId="34" borderId="15" xfId="0" applyFont="1" applyFill="1" applyBorder="1" applyAlignment="1">
      <alignment horizontal="left" vertical="top"/>
    </xf>
    <xf numFmtId="0" fontId="59" fillId="34" borderId="12" xfId="0" applyFont="1" applyFill="1" applyBorder="1" applyAlignment="1">
      <alignment horizontal="left" vertical="top"/>
    </xf>
    <xf numFmtId="0" fontId="10" fillId="38" borderId="11" xfId="66" applyFont="1" applyFill="1" applyBorder="1" applyAlignment="1">
      <alignment horizontal="left" vertical="center"/>
      <protection/>
    </xf>
    <xf numFmtId="202" fontId="11" fillId="0" borderId="12" xfId="0" applyNumberFormat="1" applyFont="1" applyFill="1" applyBorder="1" applyAlignment="1">
      <alignment horizontal="left" wrapText="1"/>
    </xf>
    <xf numFmtId="202" fontId="11" fillId="0" borderId="13" xfId="0" applyNumberFormat="1" applyFont="1" applyFill="1" applyBorder="1" applyAlignment="1">
      <alignment horizontal="left" wrapText="1"/>
    </xf>
    <xf numFmtId="0" fontId="6" fillId="36" borderId="16" xfId="66" applyFont="1" applyFill="1" applyBorder="1" applyAlignment="1">
      <alignment horizontal="center" vertical="center" wrapText="1"/>
      <protection/>
    </xf>
    <xf numFmtId="0" fontId="6" fillId="36" borderId="18" xfId="66" applyFont="1" applyFill="1" applyBorder="1" applyAlignment="1">
      <alignment horizontal="center" vertical="center" wrapText="1"/>
      <protection/>
    </xf>
    <xf numFmtId="0" fontId="12" fillId="0" borderId="16" xfId="58" applyFont="1" applyFill="1" applyBorder="1" applyAlignment="1">
      <alignment horizontal="left"/>
      <protection/>
    </xf>
    <xf numFmtId="0" fontId="12" fillId="0" borderId="18" xfId="58" applyFont="1" applyFill="1" applyBorder="1" applyAlignment="1">
      <alignment horizontal="left"/>
      <protection/>
    </xf>
    <xf numFmtId="0" fontId="12" fillId="38" borderId="10" xfId="58" applyFont="1" applyFill="1" applyBorder="1" applyAlignment="1">
      <alignment horizontal="left"/>
      <protection/>
    </xf>
    <xf numFmtId="0" fontId="12" fillId="38" borderId="0" xfId="58" applyFont="1" applyFill="1" applyBorder="1" applyAlignment="1">
      <alignment horizontal="left"/>
      <protection/>
    </xf>
    <xf numFmtId="0" fontId="11" fillId="0" borderId="15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2" fillId="35" borderId="16" xfId="58" applyFont="1" applyFill="1" applyBorder="1" applyAlignment="1">
      <alignment horizontal="left"/>
      <protection/>
    </xf>
    <xf numFmtId="0" fontId="12" fillId="35" borderId="18" xfId="58" applyFont="1" applyFill="1" applyBorder="1" applyAlignment="1">
      <alignment horizontal="left"/>
      <protection/>
    </xf>
    <xf numFmtId="0" fontId="12" fillId="35" borderId="10" xfId="58" applyFont="1" applyFill="1" applyBorder="1" applyAlignment="1">
      <alignment horizontal="left"/>
      <protection/>
    </xf>
    <xf numFmtId="0" fontId="12" fillId="35" borderId="0" xfId="58" applyFont="1" applyFill="1" applyBorder="1" applyAlignment="1">
      <alignment horizontal="left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Millares 4" xfId="54"/>
    <cellStyle name="Currency" xfId="55"/>
    <cellStyle name="Currency [0]" xfId="56"/>
    <cellStyle name="Neutral" xfId="57"/>
    <cellStyle name="Normal 2" xfId="58"/>
    <cellStyle name="Normal 2 2" xfId="59"/>
    <cellStyle name="Normal 2 3" xfId="60"/>
    <cellStyle name="Normal 3" xfId="61"/>
    <cellStyle name="Normal 4" xfId="62"/>
    <cellStyle name="Normal 5" xfId="63"/>
    <cellStyle name="Normal 6" xfId="64"/>
    <cellStyle name="Normal 7" xfId="65"/>
    <cellStyle name="Normal 8" xfId="66"/>
    <cellStyle name="Normal 8 2" xfId="67"/>
    <cellStyle name="Normal_empalme indice sin trilla" xfId="68"/>
    <cellStyle name="Notas" xfId="69"/>
    <cellStyle name="Percent" xfId="70"/>
    <cellStyle name="Porcentaje 2" xfId="71"/>
    <cellStyle name="Porcentual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</xdr:row>
      <xdr:rowOff>0</xdr:rowOff>
    </xdr:from>
    <xdr:to>
      <xdr:col>0</xdr:col>
      <xdr:colOff>190500</xdr:colOff>
      <xdr:row>9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7165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1</xdr:row>
      <xdr:rowOff>133350</xdr:rowOff>
    </xdr:from>
    <xdr:to>
      <xdr:col>0</xdr:col>
      <xdr:colOff>1552575</xdr:colOff>
      <xdr:row>3</xdr:row>
      <xdr:rowOff>190500</xdr:rowOff>
    </xdr:to>
    <xdr:pic>
      <xdr:nvPicPr>
        <xdr:cNvPr id="2" name="Imagen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285750"/>
          <a:ext cx="1133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342900</xdr:colOff>
      <xdr:row>1</xdr:row>
      <xdr:rowOff>85725</xdr:rowOff>
    </xdr:from>
    <xdr:to>
      <xdr:col>5</xdr:col>
      <xdr:colOff>19050</xdr:colOff>
      <xdr:row>3</xdr:row>
      <xdr:rowOff>200025</xdr:rowOff>
    </xdr:to>
    <xdr:pic>
      <xdr:nvPicPr>
        <xdr:cNvPr id="3" name="Imagen 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667125" y="238125"/>
          <a:ext cx="2305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5</xdr:row>
      <xdr:rowOff>95250</xdr:rowOff>
    </xdr:from>
    <xdr:to>
      <xdr:col>5</xdr:col>
      <xdr:colOff>0</xdr:colOff>
      <xdr:row>5</xdr:row>
      <xdr:rowOff>133350</xdr:rowOff>
    </xdr:to>
    <xdr:pic>
      <xdr:nvPicPr>
        <xdr:cNvPr id="4" name="Imagen 2" descr="linea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9050" y="1085850"/>
          <a:ext cx="5934075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266700</xdr:colOff>
      <xdr:row>1</xdr:row>
      <xdr:rowOff>85725</xdr:rowOff>
    </xdr:from>
    <xdr:to>
      <xdr:col>5</xdr:col>
      <xdr:colOff>19050</xdr:colOff>
      <xdr:row>3</xdr:row>
      <xdr:rowOff>200025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38700" y="238125"/>
          <a:ext cx="2305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85725</xdr:rowOff>
    </xdr:from>
    <xdr:to>
      <xdr:col>4</xdr:col>
      <xdr:colOff>1276350</xdr:colOff>
      <xdr:row>5</xdr:row>
      <xdr:rowOff>123825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76325"/>
          <a:ext cx="7115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1</xdr:row>
      <xdr:rowOff>123825</xdr:rowOff>
    </xdr:from>
    <xdr:to>
      <xdr:col>0</xdr:col>
      <xdr:colOff>1333500</xdr:colOff>
      <xdr:row>3</xdr:row>
      <xdr:rowOff>171450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276225"/>
          <a:ext cx="11334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485775</xdr:colOff>
      <xdr:row>1</xdr:row>
      <xdr:rowOff>95250</xdr:rowOff>
    </xdr:from>
    <xdr:to>
      <xdr:col>5</xdr:col>
      <xdr:colOff>9525</xdr:colOff>
      <xdr:row>4</xdr:row>
      <xdr:rowOff>0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48200" y="247650"/>
          <a:ext cx="2305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76200</xdr:rowOff>
    </xdr:from>
    <xdr:to>
      <xdr:col>5</xdr:col>
      <xdr:colOff>9525</xdr:colOff>
      <xdr:row>5</xdr:row>
      <xdr:rowOff>114300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066800"/>
          <a:ext cx="695325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</xdr:row>
      <xdr:rowOff>95250</xdr:rowOff>
    </xdr:from>
    <xdr:to>
      <xdr:col>0</xdr:col>
      <xdr:colOff>1362075</xdr:colOff>
      <xdr:row>3</xdr:row>
      <xdr:rowOff>142875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247650"/>
          <a:ext cx="11239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723900</xdr:colOff>
      <xdr:row>1</xdr:row>
      <xdr:rowOff>104775</xdr:rowOff>
    </xdr:from>
    <xdr:to>
      <xdr:col>4</xdr:col>
      <xdr:colOff>47625</xdr:colOff>
      <xdr:row>4</xdr:row>
      <xdr:rowOff>0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29025" y="257175"/>
          <a:ext cx="233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</xdr:row>
      <xdr:rowOff>85725</xdr:rowOff>
    </xdr:from>
    <xdr:to>
      <xdr:col>4</xdr:col>
      <xdr:colOff>0</xdr:colOff>
      <xdr:row>5</xdr:row>
      <xdr:rowOff>123825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76325"/>
          <a:ext cx="5905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1</xdr:row>
      <xdr:rowOff>66675</xdr:rowOff>
    </xdr:from>
    <xdr:to>
      <xdr:col>1</xdr:col>
      <xdr:colOff>28575</xdr:colOff>
      <xdr:row>3</xdr:row>
      <xdr:rowOff>123825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219075"/>
          <a:ext cx="1257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1</xdr:row>
      <xdr:rowOff>104775</xdr:rowOff>
    </xdr:from>
    <xdr:to>
      <xdr:col>4</xdr:col>
      <xdr:colOff>19050</xdr:colOff>
      <xdr:row>4</xdr:row>
      <xdr:rowOff>9525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19375" y="257175"/>
          <a:ext cx="2314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76200</xdr:rowOff>
    </xdr:from>
    <xdr:to>
      <xdr:col>3</xdr:col>
      <xdr:colOff>1228725</xdr:colOff>
      <xdr:row>5</xdr:row>
      <xdr:rowOff>114300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066800"/>
          <a:ext cx="49149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95250</xdr:rowOff>
    </xdr:from>
    <xdr:to>
      <xdr:col>1</xdr:col>
      <xdr:colOff>238125</xdr:colOff>
      <xdr:row>3</xdr:row>
      <xdr:rowOff>142875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2476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1</xdr:row>
      <xdr:rowOff>161925</xdr:rowOff>
    </xdr:from>
    <xdr:to>
      <xdr:col>3</xdr:col>
      <xdr:colOff>1257300</xdr:colOff>
      <xdr:row>4</xdr:row>
      <xdr:rowOff>66675</xdr:rowOff>
    </xdr:to>
    <xdr:pic>
      <xdr:nvPicPr>
        <xdr:cNvPr id="1" name="Imagen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0" y="314325"/>
          <a:ext cx="23145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</xdr:row>
      <xdr:rowOff>85725</xdr:rowOff>
    </xdr:from>
    <xdr:to>
      <xdr:col>3</xdr:col>
      <xdr:colOff>1190625</xdr:colOff>
      <xdr:row>5</xdr:row>
      <xdr:rowOff>123825</xdr:rowOff>
    </xdr:to>
    <xdr:pic>
      <xdr:nvPicPr>
        <xdr:cNvPr id="2" name="Imagen 2" descr="linea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1076325"/>
          <a:ext cx="51054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1</xdr:row>
      <xdr:rowOff>133350</xdr:rowOff>
    </xdr:from>
    <xdr:to>
      <xdr:col>1</xdr:col>
      <xdr:colOff>123825</xdr:colOff>
      <xdr:row>3</xdr:row>
      <xdr:rowOff>180975</xdr:rowOff>
    </xdr:to>
    <xdr:pic>
      <xdr:nvPicPr>
        <xdr:cNvPr id="3" name="Imagen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2857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SERVICIOS\Martha%20Sanchez\MUESTRA%20MENSUAL%20DE%20HOTELES\Boletin\2017\09.%20Septiembre\Plantilla\Anexos%20MMH%20PLANTIL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44\SERVICIOS\Martha%20Sanchez\MUESTRA%20MENSUAL%20DE%20HOTELES\Boletin\2017\04.%20Abril\Productos\Productos%20a%20publicar\Anexos%20MMH%20Abril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os"/>
      <sheetName val="Contenido"/>
      <sheetName val="Tabls Carta Presi"/>
      <sheetName val="Ingresos"/>
      <sheetName val="Personal Ocupado"/>
      <sheetName val="Ocupación hotelera"/>
      <sheetName val="Motivo de viaje"/>
      <sheetName val="Motivo de viaje residentes"/>
      <sheetName val="Motivo de viaje no residentes"/>
      <sheetName val="Índices Hoteles"/>
      <sheetName val="Tarifas"/>
      <sheetName val="Coeficientes de variación"/>
    </sheetNames>
    <sheetDataSet>
      <sheetData sheetId="0">
        <row r="1">
          <cell r="H1" t="str">
            <v>Enero</v>
          </cell>
          <cell r="I1" t="str">
            <v>Ene</v>
          </cell>
        </row>
        <row r="2">
          <cell r="H2" t="str">
            <v>Febrero</v>
          </cell>
          <cell r="I2" t="str">
            <v>Feb</v>
          </cell>
        </row>
        <row r="3">
          <cell r="H3" t="str">
            <v>Marzo</v>
          </cell>
          <cell r="I3" t="str">
            <v>Mar</v>
          </cell>
        </row>
        <row r="4">
          <cell r="H4" t="str">
            <v>Abril</v>
          </cell>
          <cell r="I4" t="str">
            <v>Abr</v>
          </cell>
        </row>
        <row r="5">
          <cell r="H5" t="str">
            <v>Mayo</v>
          </cell>
          <cell r="I5" t="str">
            <v>May</v>
          </cell>
        </row>
        <row r="6">
          <cell r="H6" t="str">
            <v>Junio</v>
          </cell>
          <cell r="I6" t="str">
            <v>Jun</v>
          </cell>
        </row>
        <row r="7">
          <cell r="H7" t="str">
            <v>Julio</v>
          </cell>
          <cell r="I7" t="str">
            <v>Jul</v>
          </cell>
        </row>
        <row r="8">
          <cell r="H8" t="str">
            <v>Agosto</v>
          </cell>
          <cell r="I8" t="str">
            <v>Ago</v>
          </cell>
        </row>
        <row r="9">
          <cell r="H9" t="str">
            <v>Septiembre</v>
          </cell>
          <cell r="I9" t="str">
            <v>Sep</v>
          </cell>
        </row>
        <row r="10">
          <cell r="H10" t="str">
            <v>Octubre</v>
          </cell>
          <cell r="I10" t="str">
            <v>Oct</v>
          </cell>
        </row>
        <row r="11">
          <cell r="H11" t="str">
            <v>Noviembre</v>
          </cell>
          <cell r="I11" t="str">
            <v>Nov</v>
          </cell>
        </row>
        <row r="12">
          <cell r="H12" t="str">
            <v>Diciembre</v>
          </cell>
          <cell r="I12" t="str">
            <v>Dic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ido"/>
      <sheetName val="Ingresos"/>
      <sheetName val="Personal Ocupado"/>
      <sheetName val="Ocupación hotelera"/>
      <sheetName val="Ocupación por escala de hab."/>
      <sheetName val="Motivo de viaje"/>
      <sheetName val="Motivo de viaje residentes"/>
      <sheetName val="Motivo de viaje no residentes"/>
      <sheetName val="Índices Hoteles"/>
      <sheetName val="Tarifas"/>
      <sheetName val="Coeficientes de variación"/>
    </sheetNames>
    <sheetDataSet>
      <sheetData sheetId="1">
        <row r="63">
          <cell r="A63">
            <v>2010</v>
          </cell>
        </row>
        <row r="75">
          <cell r="A75" t="str">
            <v>2011 (p)</v>
          </cell>
        </row>
        <row r="87">
          <cell r="A87" t="str">
            <v>2012 (p)</v>
          </cell>
        </row>
        <row r="99">
          <cell r="A99" t="str">
            <v>2013 (p)</v>
          </cell>
        </row>
        <row r="111">
          <cell r="A111" t="str">
            <v>2014 (p)</v>
          </cell>
        </row>
        <row r="123">
          <cell r="A123" t="str">
            <v>2015 (p)</v>
          </cell>
        </row>
        <row r="135">
          <cell r="A135" t="str">
            <v>2016 (p)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GridLines="0" tabSelected="1" zoomScale="90" zoomScaleNormal="90" zoomScalePageLayoutView="0" workbookViewId="0" topLeftCell="A1">
      <selection activeCell="C26" sqref="C26"/>
    </sheetView>
  </sheetViews>
  <sheetFormatPr defaultColWidth="11.421875" defaultRowHeight="15"/>
  <cols>
    <col min="1" max="1" width="28.28125" style="83" customWidth="1"/>
    <col min="2" max="2" width="21.57421875" style="83" bestFit="1" customWidth="1"/>
    <col min="3" max="10" width="13.140625" style="83" customWidth="1"/>
    <col min="11" max="60" width="13.140625" style="1" customWidth="1"/>
    <col min="61" max="16384" width="11.421875" style="1" customWidth="1"/>
  </cols>
  <sheetData>
    <row r="1" spans="1:5" ht="12" customHeight="1">
      <c r="A1" s="2"/>
      <c r="B1" s="2"/>
      <c r="C1" s="2"/>
      <c r="D1" s="2"/>
      <c r="E1" s="2"/>
    </row>
    <row r="2" spans="1:5" s="3" customFormat="1" ht="16.5">
      <c r="A2" s="2"/>
      <c r="B2" s="2"/>
      <c r="C2" s="2"/>
      <c r="D2" s="2"/>
      <c r="E2" s="2"/>
    </row>
    <row r="3" spans="1:5" s="3" customFormat="1" ht="16.5">
      <c r="A3" s="2"/>
      <c r="B3" s="2"/>
      <c r="C3" s="2"/>
      <c r="D3" s="2"/>
      <c r="E3" s="2"/>
    </row>
    <row r="4" spans="1:5" s="3" customFormat="1" ht="16.5">
      <c r="A4" s="2"/>
      <c r="B4" s="2"/>
      <c r="C4" s="2"/>
      <c r="D4" s="2"/>
      <c r="E4" s="2"/>
    </row>
    <row r="5" spans="1:5" s="3" customFormat="1" ht="16.5">
      <c r="A5" s="2"/>
      <c r="B5" s="2"/>
      <c r="C5" s="2"/>
      <c r="D5" s="2"/>
      <c r="E5" s="2"/>
    </row>
    <row r="6" spans="1:5" s="3" customFormat="1" ht="16.5">
      <c r="A6" s="2"/>
      <c r="B6" s="2"/>
      <c r="C6" s="2"/>
      <c r="D6" s="2"/>
      <c r="E6" s="2"/>
    </row>
    <row r="7" spans="1:5" s="3" customFormat="1" ht="15" customHeight="1">
      <c r="A7" s="136" t="s">
        <v>16</v>
      </c>
      <c r="B7" s="137"/>
      <c r="C7" s="137"/>
      <c r="D7" s="137"/>
      <c r="E7" s="138"/>
    </row>
    <row r="8" spans="1:5" s="3" customFormat="1" ht="15" customHeight="1" thickBot="1">
      <c r="A8" s="139"/>
      <c r="B8" s="140"/>
      <c r="C8" s="140"/>
      <c r="D8" s="140"/>
      <c r="E8" s="141"/>
    </row>
    <row r="9" spans="1:5" s="7" customFormat="1" ht="15" customHeight="1">
      <c r="A9" s="103"/>
      <c r="B9" s="104"/>
      <c r="C9" s="104"/>
      <c r="D9" s="104"/>
      <c r="E9" s="105"/>
    </row>
    <row r="10" spans="1:5" ht="17.25" customHeight="1">
      <c r="A10" s="144" t="s">
        <v>24</v>
      </c>
      <c r="B10" s="145"/>
      <c r="C10" s="145"/>
      <c r="D10" s="145"/>
      <c r="E10" s="146"/>
    </row>
    <row r="11" spans="1:5" ht="17.25" customHeight="1">
      <c r="A11" s="144" t="s">
        <v>25</v>
      </c>
      <c r="B11" s="145"/>
      <c r="C11" s="145"/>
      <c r="D11" s="145"/>
      <c r="E11" s="146"/>
    </row>
    <row r="12" spans="1:5" ht="17.25" customHeight="1">
      <c r="A12" s="144" t="s">
        <v>34</v>
      </c>
      <c r="B12" s="145"/>
      <c r="C12" s="145"/>
      <c r="D12" s="145"/>
      <c r="E12" s="146"/>
    </row>
    <row r="13" spans="1:5" ht="17.25" customHeight="1">
      <c r="A13" s="144" t="s">
        <v>32</v>
      </c>
      <c r="B13" s="145"/>
      <c r="C13" s="145"/>
      <c r="D13" s="145"/>
      <c r="E13" s="146"/>
    </row>
    <row r="14" spans="1:5" ht="17.25" customHeight="1" thickBot="1">
      <c r="A14" s="147" t="s">
        <v>33</v>
      </c>
      <c r="B14" s="148"/>
      <c r="C14" s="148"/>
      <c r="D14" s="148"/>
      <c r="E14" s="149"/>
    </row>
    <row r="15" spans="1:10" ht="16.5">
      <c r="A15" s="84"/>
      <c r="B15" s="84"/>
      <c r="C15" s="84"/>
      <c r="D15" s="84"/>
      <c r="E15" s="84"/>
      <c r="F15" s="1"/>
      <c r="G15" s="1"/>
      <c r="H15" s="1"/>
      <c r="I15" s="1"/>
      <c r="J15" s="1"/>
    </row>
    <row r="16" spans="2:10" ht="16.5">
      <c r="B16" s="85"/>
      <c r="C16" s="85"/>
      <c r="D16" s="85"/>
      <c r="E16" s="85"/>
      <c r="F16" s="1"/>
      <c r="G16" s="1"/>
      <c r="H16" s="1"/>
      <c r="I16" s="1"/>
      <c r="J16" s="1"/>
    </row>
    <row r="17" spans="1:10" ht="16.5">
      <c r="A17" s="75"/>
      <c r="B17" s="85"/>
      <c r="C17" s="86"/>
      <c r="D17" s="86"/>
      <c r="E17" s="86"/>
      <c r="F17" s="1"/>
      <c r="G17" s="1"/>
      <c r="H17" s="1"/>
      <c r="I17" s="1"/>
      <c r="J17" s="1"/>
    </row>
    <row r="18" spans="1:10" ht="16.5">
      <c r="A18" s="75"/>
      <c r="B18" s="85"/>
      <c r="C18" s="85"/>
      <c r="D18" s="85"/>
      <c r="E18" s="85"/>
      <c r="F18" s="1"/>
      <c r="G18" s="1"/>
      <c r="H18" s="1"/>
      <c r="I18" s="1"/>
      <c r="J18" s="1"/>
    </row>
    <row r="19" spans="1:10" ht="16.5">
      <c r="A19" s="75"/>
      <c r="B19" s="85"/>
      <c r="C19" s="85"/>
      <c r="D19" s="85"/>
      <c r="E19" s="85"/>
      <c r="F19" s="1"/>
      <c r="G19" s="1"/>
      <c r="H19" s="1"/>
      <c r="I19" s="1"/>
      <c r="J19" s="1"/>
    </row>
    <row r="20" spans="1:10" ht="16.5">
      <c r="A20" s="75"/>
      <c r="B20" s="85"/>
      <c r="C20" s="85"/>
      <c r="D20" s="85"/>
      <c r="E20" s="85"/>
      <c r="F20" s="1"/>
      <c r="G20" s="1"/>
      <c r="H20" s="1"/>
      <c r="I20" s="1"/>
      <c r="J20" s="1"/>
    </row>
    <row r="21" spans="1:10" ht="16.5">
      <c r="A21" s="75"/>
      <c r="B21" s="85"/>
      <c r="C21" s="85"/>
      <c r="D21" s="85"/>
      <c r="E21" s="85"/>
      <c r="F21" s="1"/>
      <c r="G21" s="1"/>
      <c r="H21" s="1"/>
      <c r="I21" s="1"/>
      <c r="J21" s="1"/>
    </row>
    <row r="22" spans="1:10" ht="16.5">
      <c r="A22" s="75"/>
      <c r="B22" s="143"/>
      <c r="C22" s="143"/>
      <c r="D22" s="143"/>
      <c r="E22" s="143"/>
      <c r="F22" s="143"/>
      <c r="G22" s="1"/>
      <c r="H22" s="1"/>
      <c r="I22" s="1"/>
      <c r="J22" s="1"/>
    </row>
    <row r="23" spans="1:10" ht="16.5">
      <c r="A23" s="75"/>
      <c r="B23" s="85"/>
      <c r="C23" s="85"/>
      <c r="D23" s="85"/>
      <c r="E23" s="85"/>
      <c r="F23" s="1"/>
      <c r="G23" s="1"/>
      <c r="H23" s="1"/>
      <c r="I23" s="1"/>
      <c r="J23" s="1"/>
    </row>
    <row r="24" spans="1:10" ht="16.5">
      <c r="A24" s="75"/>
      <c r="B24" s="85"/>
      <c r="C24" s="85"/>
      <c r="D24" s="85"/>
      <c r="E24" s="85"/>
      <c r="F24" s="1"/>
      <c r="G24" s="1"/>
      <c r="H24" s="1"/>
      <c r="I24" s="1"/>
      <c r="J24" s="1"/>
    </row>
    <row r="25" spans="1:10" ht="16.5">
      <c r="A25" s="75"/>
      <c r="B25" s="85"/>
      <c r="C25" s="85"/>
      <c r="D25" s="85"/>
      <c r="E25" s="85"/>
      <c r="F25" s="1"/>
      <c r="G25" s="1"/>
      <c r="H25" s="1"/>
      <c r="I25" s="1"/>
      <c r="J25" s="1"/>
    </row>
    <row r="26" spans="1:10" ht="16.5">
      <c r="A26" s="75"/>
      <c r="B26" s="85"/>
      <c r="C26" s="85"/>
      <c r="D26" s="85"/>
      <c r="E26" s="85"/>
      <c r="F26" s="1"/>
      <c r="G26" s="1"/>
      <c r="H26" s="1"/>
      <c r="I26" s="1"/>
      <c r="J26" s="1"/>
    </row>
    <row r="28" spans="1:10" ht="16.5">
      <c r="A28" s="1"/>
      <c r="F28" s="1"/>
      <c r="G28" s="1"/>
      <c r="H28" s="1"/>
      <c r="I28" s="1"/>
      <c r="J28" s="1"/>
    </row>
    <row r="29" spans="1:10" ht="16.5">
      <c r="A29" s="86"/>
      <c r="F29" s="1"/>
      <c r="G29" s="1"/>
      <c r="H29" s="1"/>
      <c r="I29" s="1"/>
      <c r="J29" s="1"/>
    </row>
    <row r="30" spans="1:10" ht="16.5">
      <c r="A30" s="142"/>
      <c r="B30" s="142"/>
      <c r="C30" s="142"/>
      <c r="D30" s="142"/>
      <c r="E30" s="142"/>
      <c r="F30" s="1"/>
      <c r="G30" s="1"/>
      <c r="H30" s="1"/>
      <c r="I30" s="1"/>
      <c r="J30" s="1"/>
    </row>
  </sheetData>
  <sheetProtection/>
  <mergeCells count="8">
    <mergeCell ref="A7:E8"/>
    <mergeCell ref="A30:E30"/>
    <mergeCell ref="B22:F22"/>
    <mergeCell ref="A10:E10"/>
    <mergeCell ref="A11:E11"/>
    <mergeCell ref="A13:E13"/>
    <mergeCell ref="A14:E14"/>
    <mergeCell ref="A12:E12"/>
  </mergeCells>
  <hyperlinks>
    <hyperlink ref="A14:E14" location="'Coeficientes de variación'!A1" display="A.4 Coeficientes de variación"/>
    <hyperlink ref="A10:E10" location="'Ingresos nominales'!A1" display="A.1 Variaciones (%) de los ingresos nominales"/>
    <hyperlink ref="A11:E11" location="'Personal Ocupado'!A1" display="A.2 Variaciones (%) del personal ocupado"/>
    <hyperlink ref="A13:E13" location="'Índices Agencias de viaje'!A1" display="A.3 Índices"/>
    <hyperlink ref="A12:E12" location="'Variaciones bienales'!A1" display="3. Variaciones bienales"/>
  </hyperlinks>
  <printOptions/>
  <pageMargins left="0.75" right="0.75" top="1" bottom="1" header="0.5" footer="0.5"/>
  <pageSetup horizontalDpi="600" verticalDpi="600" orientation="landscape" scale="4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showGridLines="0" zoomScale="80" zoomScaleNormal="80" zoomScaleSheetLayoutView="90" zoomScalePageLayoutView="0" workbookViewId="0" topLeftCell="A1">
      <pane ySplit="13" topLeftCell="A14" activePane="bottomLeft" state="frozen"/>
      <selection pane="topLeft" activeCell="A1" sqref="A1"/>
      <selection pane="bottomLeft" activeCell="B35" sqref="B35"/>
    </sheetView>
  </sheetViews>
  <sheetFormatPr defaultColWidth="11.421875" defaultRowHeight="15"/>
  <cols>
    <col min="1" max="1" width="21.28125" style="22" customWidth="1"/>
    <col min="2" max="2" width="28.140625" style="56" customWidth="1"/>
    <col min="3" max="5" width="19.140625" style="56" customWidth="1"/>
    <col min="6" max="16384" width="11.421875" style="22" customWidth="1"/>
  </cols>
  <sheetData>
    <row r="1" spans="1:5" s="1" customFormat="1" ht="12" customHeight="1">
      <c r="A1" s="2"/>
      <c r="B1" s="2"/>
      <c r="C1" s="2"/>
      <c r="D1" s="2"/>
      <c r="E1" s="2"/>
    </row>
    <row r="2" spans="1:5" s="3" customFormat="1" ht="16.5">
      <c r="A2" s="2"/>
      <c r="B2" s="2"/>
      <c r="C2" s="2"/>
      <c r="D2" s="2"/>
      <c r="E2" s="2"/>
    </row>
    <row r="3" spans="1:5" s="3" customFormat="1" ht="16.5">
      <c r="A3" s="2"/>
      <c r="B3" s="2"/>
      <c r="C3" s="2"/>
      <c r="D3" s="2"/>
      <c r="E3" s="2"/>
    </row>
    <row r="4" spans="1:5" s="3" customFormat="1" ht="16.5">
      <c r="A4" s="2"/>
      <c r="B4" s="2"/>
      <c r="C4" s="2"/>
      <c r="D4" s="2"/>
      <c r="E4" s="2"/>
    </row>
    <row r="5" spans="1:5" s="3" customFormat="1" ht="16.5">
      <c r="A5" s="2"/>
      <c r="B5" s="2"/>
      <c r="C5" s="2"/>
      <c r="D5" s="2"/>
      <c r="E5" s="2"/>
    </row>
    <row r="6" spans="1:5" s="3" customFormat="1" ht="16.5">
      <c r="A6" s="2"/>
      <c r="B6" s="2"/>
      <c r="C6" s="2"/>
      <c r="D6" s="2"/>
      <c r="E6" s="2"/>
    </row>
    <row r="7" spans="1:5" s="3" customFormat="1" ht="15" customHeight="1">
      <c r="A7" s="156" t="s">
        <v>16</v>
      </c>
      <c r="B7" s="156"/>
      <c r="C7" s="156"/>
      <c r="D7" s="156"/>
      <c r="E7" s="156"/>
    </row>
    <row r="8" spans="1:5" s="3" customFormat="1" ht="15" customHeight="1">
      <c r="A8" s="156"/>
      <c r="B8" s="156"/>
      <c r="C8" s="156"/>
      <c r="D8" s="156"/>
      <c r="E8" s="156"/>
    </row>
    <row r="9" spans="1:5" s="7" customFormat="1" ht="15" customHeight="1">
      <c r="A9" s="67"/>
      <c r="B9" s="68"/>
      <c r="C9" s="68"/>
      <c r="D9" s="68"/>
      <c r="E9" s="69"/>
    </row>
    <row r="10" spans="1:5" s="1" customFormat="1" ht="18" customHeight="1">
      <c r="A10" s="153" t="s">
        <v>17</v>
      </c>
      <c r="B10" s="154"/>
      <c r="C10" s="154"/>
      <c r="D10" s="154"/>
      <c r="E10" s="155"/>
    </row>
    <row r="11" spans="1:5" s="1" customFormat="1" ht="18" customHeight="1">
      <c r="A11" s="101" t="s">
        <v>35</v>
      </c>
      <c r="B11" s="11"/>
      <c r="C11" s="70"/>
      <c r="D11" s="71"/>
      <c r="E11" s="72"/>
    </row>
    <row r="12" spans="2:5" s="1" customFormat="1" ht="18" customHeight="1">
      <c r="B12" s="73"/>
      <c r="C12" s="74"/>
      <c r="D12" s="75"/>
      <c r="E12" s="75"/>
    </row>
    <row r="13" spans="1:5" s="78" customFormat="1" ht="30.75" customHeight="1">
      <c r="A13" s="76"/>
      <c r="B13" s="77" t="s">
        <v>0</v>
      </c>
      <c r="C13" s="92" t="s">
        <v>1</v>
      </c>
      <c r="D13" s="92" t="s">
        <v>2</v>
      </c>
      <c r="E13" s="17" t="s">
        <v>3</v>
      </c>
    </row>
    <row r="14" spans="1:5" s="78" customFormat="1" ht="15.75" customHeight="1">
      <c r="A14" s="19">
        <v>2005</v>
      </c>
      <c r="B14" s="20" t="s">
        <v>7</v>
      </c>
      <c r="C14" s="39">
        <v>3.52584625254841</v>
      </c>
      <c r="D14" s="39"/>
      <c r="E14" s="40"/>
    </row>
    <row r="15" spans="1:5" s="78" customFormat="1" ht="15.75" customHeight="1">
      <c r="A15" s="21"/>
      <c r="B15" s="22" t="s">
        <v>8</v>
      </c>
      <c r="C15" s="41">
        <v>2.73264578538024</v>
      </c>
      <c r="D15" s="41"/>
      <c r="E15" s="42"/>
    </row>
    <row r="16" spans="1:5" s="78" customFormat="1" ht="15.75" customHeight="1">
      <c r="A16" s="19">
        <v>2006</v>
      </c>
      <c r="B16" s="20" t="s">
        <v>9</v>
      </c>
      <c r="C16" s="39">
        <v>12.4437341518799</v>
      </c>
      <c r="D16" s="39">
        <v>12.4437341518799</v>
      </c>
      <c r="E16" s="40"/>
    </row>
    <row r="17" spans="1:5" s="78" customFormat="1" ht="15.75" customHeight="1">
      <c r="A17" s="23"/>
      <c r="B17" s="22" t="s">
        <v>10</v>
      </c>
      <c r="C17" s="41">
        <v>12.5077590323731</v>
      </c>
      <c r="D17" s="41">
        <v>12.4783198915298</v>
      </c>
      <c r="E17" s="42">
        <v>7.4200178521453</v>
      </c>
    </row>
    <row r="18" spans="1:5" s="78" customFormat="1" ht="15.75" customHeight="1">
      <c r="A18" s="23"/>
      <c r="B18" s="20" t="s">
        <v>7</v>
      </c>
      <c r="C18" s="39">
        <v>17.1600986775257</v>
      </c>
      <c r="D18" s="39">
        <v>14.191577799621</v>
      </c>
      <c r="E18" s="40">
        <v>10.9730955795855</v>
      </c>
    </row>
    <row r="19" spans="1:5" s="78" customFormat="1" ht="15.75" customHeight="1">
      <c r="A19" s="23"/>
      <c r="B19" s="22" t="s">
        <v>8</v>
      </c>
      <c r="C19" s="41">
        <v>14.5934903781515</v>
      </c>
      <c r="D19" s="41">
        <v>14.3066648522972</v>
      </c>
      <c r="E19" s="42">
        <v>14.3066648522971</v>
      </c>
    </row>
    <row r="20" spans="1:5" ht="15.75" customHeight="1">
      <c r="A20" s="19">
        <v>2007</v>
      </c>
      <c r="B20" s="20" t="s">
        <v>9</v>
      </c>
      <c r="C20" s="39">
        <v>16.2779377020959</v>
      </c>
      <c r="D20" s="39">
        <v>16.2779377020959</v>
      </c>
      <c r="E20" s="40">
        <v>15.1340315258055</v>
      </c>
    </row>
    <row r="21" spans="1:5" ht="15.75" customHeight="1">
      <c r="A21" s="23"/>
      <c r="B21" s="22" t="s">
        <v>10</v>
      </c>
      <c r="C21" s="41">
        <v>14.2837433872567</v>
      </c>
      <c r="D21" s="41">
        <v>15.2004075815074</v>
      </c>
      <c r="E21" s="42">
        <v>15.5203361147702</v>
      </c>
    </row>
    <row r="22" spans="1:5" ht="15.75" customHeight="1">
      <c r="A22" s="23"/>
      <c r="B22" s="20" t="s">
        <v>7</v>
      </c>
      <c r="C22" s="39">
        <v>5.99987484778675</v>
      </c>
      <c r="D22" s="39">
        <v>11.7460245984327</v>
      </c>
      <c r="E22" s="40">
        <v>12.4864072899302</v>
      </c>
    </row>
    <row r="23" spans="1:5" ht="15.75" customHeight="1">
      <c r="A23" s="23"/>
      <c r="B23" s="22" t="s">
        <v>8</v>
      </c>
      <c r="C23" s="41">
        <v>5.93953342718365</v>
      </c>
      <c r="D23" s="41">
        <v>10.0791726230983</v>
      </c>
      <c r="E23" s="42">
        <v>10.0791726230983</v>
      </c>
    </row>
    <row r="24" spans="1:5" ht="15.75" customHeight="1">
      <c r="A24" s="19">
        <v>2008</v>
      </c>
      <c r="B24" s="20" t="s">
        <v>9</v>
      </c>
      <c r="C24" s="39">
        <v>7.03296299026588</v>
      </c>
      <c r="D24" s="39">
        <v>7.03296299026588</v>
      </c>
      <c r="E24" s="40">
        <v>8.14978965960216</v>
      </c>
    </row>
    <row r="25" spans="1:5" ht="15.75" customHeight="1">
      <c r="A25" s="23"/>
      <c r="B25" s="22" t="s">
        <v>10</v>
      </c>
      <c r="C25" s="41">
        <v>1.70646232684835</v>
      </c>
      <c r="D25" s="41">
        <v>4.17777720791175</v>
      </c>
      <c r="E25" s="42">
        <v>5.10827059392391</v>
      </c>
    </row>
    <row r="26" spans="1:5" ht="15.75" customHeight="1">
      <c r="A26" s="23"/>
      <c r="B26" s="20" t="s">
        <v>7</v>
      </c>
      <c r="C26" s="39">
        <v>0.532100461508689</v>
      </c>
      <c r="D26" s="39">
        <v>2.87937591426515</v>
      </c>
      <c r="E26" s="40">
        <v>3.68996625948455</v>
      </c>
    </row>
    <row r="27" spans="1:5" ht="15.75" customHeight="1">
      <c r="A27" s="23"/>
      <c r="B27" s="22" t="s">
        <v>8</v>
      </c>
      <c r="C27" s="41">
        <v>3.44268394275047</v>
      </c>
      <c r="D27" s="41">
        <v>3.03500189606265</v>
      </c>
      <c r="E27" s="42">
        <v>3.03500189606265</v>
      </c>
    </row>
    <row r="28" spans="1:5" ht="15.75" customHeight="1">
      <c r="A28" s="19">
        <v>2009</v>
      </c>
      <c r="B28" s="20" t="s">
        <v>9</v>
      </c>
      <c r="C28" s="39">
        <v>-5.77973163903333</v>
      </c>
      <c r="D28" s="39">
        <v>-5.77973163903333</v>
      </c>
      <c r="E28" s="40">
        <v>0.174415919163518</v>
      </c>
    </row>
    <row r="29" spans="1:5" ht="15.75" customHeight="1">
      <c r="A29" s="23"/>
      <c r="B29" s="22" t="s">
        <v>10</v>
      </c>
      <c r="C29" s="41">
        <v>2.24481778543242</v>
      </c>
      <c r="D29" s="41">
        <v>-1.58033878611058</v>
      </c>
      <c r="E29" s="42">
        <v>0.314973711531441</v>
      </c>
    </row>
    <row r="30" spans="1:5" ht="15.75" customHeight="1">
      <c r="A30" s="23"/>
      <c r="B30" s="20" t="s">
        <v>7</v>
      </c>
      <c r="C30" s="39">
        <v>6.55278117899134</v>
      </c>
      <c r="D30" s="39">
        <v>1.25016926886075</v>
      </c>
      <c r="E30" s="40">
        <v>1.84353365582788</v>
      </c>
    </row>
    <row r="31" spans="1:5" ht="15.75" customHeight="1">
      <c r="A31" s="23"/>
      <c r="B31" s="22" t="s">
        <v>8</v>
      </c>
      <c r="C31" s="41">
        <v>-5.89335035314591</v>
      </c>
      <c r="D31" s="41">
        <v>-0.731190781345137</v>
      </c>
      <c r="E31" s="42">
        <v>-0.731190781345137</v>
      </c>
    </row>
    <row r="32" spans="1:5" ht="15.75" customHeight="1">
      <c r="A32" s="19">
        <v>2010</v>
      </c>
      <c r="B32" s="20" t="s">
        <v>9</v>
      </c>
      <c r="C32" s="39">
        <v>6.91644649684267</v>
      </c>
      <c r="D32" s="39">
        <v>6.91644649684267</v>
      </c>
      <c r="E32" s="40">
        <v>2.05710192658677</v>
      </c>
    </row>
    <row r="33" spans="1:5" ht="15.75" customHeight="1">
      <c r="A33" s="23"/>
      <c r="B33" s="22" t="s">
        <v>10</v>
      </c>
      <c r="C33" s="41">
        <v>-2.01347383173595</v>
      </c>
      <c r="D33" s="41">
        <v>2.06162940532888</v>
      </c>
      <c r="E33" s="42">
        <v>0.976614874109627</v>
      </c>
    </row>
    <row r="34" spans="1:5" ht="15.75" customHeight="1">
      <c r="A34" s="23"/>
      <c r="B34" s="20" t="s">
        <v>7</v>
      </c>
      <c r="C34" s="39">
        <v>-4.99119994902275</v>
      </c>
      <c r="D34" s="39">
        <v>-0.521461110693278</v>
      </c>
      <c r="E34" s="40">
        <v>-1.998093325006</v>
      </c>
    </row>
    <row r="35" spans="1:5" ht="15.75" customHeight="1">
      <c r="A35" s="23"/>
      <c r="B35" s="22" t="s">
        <v>8</v>
      </c>
      <c r="C35" s="41">
        <v>-3.57723698686155</v>
      </c>
      <c r="D35" s="41">
        <v>-1.32495052220357</v>
      </c>
      <c r="E35" s="42">
        <v>-1.32495052220358</v>
      </c>
    </row>
    <row r="36" spans="1:5" ht="15.75" customHeight="1">
      <c r="A36" s="19">
        <v>2011</v>
      </c>
      <c r="B36" s="20" t="s">
        <v>9</v>
      </c>
      <c r="C36" s="39">
        <v>3.24113161492872</v>
      </c>
      <c r="D36" s="39">
        <v>3.24113161492872</v>
      </c>
      <c r="E36" s="40">
        <v>-2.03066809505766</v>
      </c>
    </row>
    <row r="37" spans="1:5" ht="15.75" customHeight="1">
      <c r="A37" s="23"/>
      <c r="B37" s="22" t="s">
        <v>10</v>
      </c>
      <c r="C37" s="41">
        <v>18.2865631281299</v>
      </c>
      <c r="D37" s="41">
        <v>11.094099111009</v>
      </c>
      <c r="E37" s="42">
        <v>2.97243582839255</v>
      </c>
    </row>
    <row r="38" spans="1:5" ht="15.75" customHeight="1">
      <c r="A38" s="23"/>
      <c r="B38" s="20" t="s">
        <v>7</v>
      </c>
      <c r="C38" s="39">
        <v>15.985628461763</v>
      </c>
      <c r="D38" s="39">
        <v>12.8051201422976</v>
      </c>
      <c r="E38" s="40">
        <v>8.48090328941204</v>
      </c>
    </row>
    <row r="39" spans="1:5" ht="15.75" customHeight="1">
      <c r="A39" s="23"/>
      <c r="B39" s="22" t="s">
        <v>8</v>
      </c>
      <c r="C39" s="41">
        <v>17.052869272097</v>
      </c>
      <c r="D39" s="41">
        <v>13.8965346912485</v>
      </c>
      <c r="E39" s="42">
        <v>13.8965346912485</v>
      </c>
    </row>
    <row r="40" spans="1:5" ht="15.75" customHeight="1">
      <c r="A40" s="19">
        <v>2012</v>
      </c>
      <c r="B40" s="20" t="s">
        <v>9</v>
      </c>
      <c r="C40" s="39">
        <v>14.5979623906118</v>
      </c>
      <c r="D40" s="39">
        <v>14.5979623906118</v>
      </c>
      <c r="E40" s="40">
        <v>16.505304536208</v>
      </c>
    </row>
    <row r="41" spans="1:5" ht="15.75" customHeight="1">
      <c r="A41" s="23"/>
      <c r="B41" s="22" t="s">
        <v>10</v>
      </c>
      <c r="C41" s="41">
        <v>3.15308694630894</v>
      </c>
      <c r="D41" s="41">
        <v>8.23755923800418</v>
      </c>
      <c r="E41" s="42">
        <v>12.2987356145077</v>
      </c>
    </row>
    <row r="42" spans="1:5" ht="15.75" customHeight="1">
      <c r="A42" s="23"/>
      <c r="B42" s="20" t="s">
        <v>7</v>
      </c>
      <c r="C42" s="39">
        <v>1.88821153618202</v>
      </c>
      <c r="D42" s="39">
        <v>5.95398485692706</v>
      </c>
      <c r="E42" s="40">
        <v>8.55795909825074</v>
      </c>
    </row>
    <row r="43" spans="1:5" ht="15.75" customHeight="1">
      <c r="A43" s="23"/>
      <c r="B43" s="22" t="s">
        <v>8</v>
      </c>
      <c r="C43" s="41">
        <v>3.25917029913414</v>
      </c>
      <c r="D43" s="41">
        <v>5.24239243076245</v>
      </c>
      <c r="E43" s="42">
        <v>5.24239243076245</v>
      </c>
    </row>
    <row r="44" spans="1:5" ht="15.75" customHeight="1">
      <c r="A44" s="19">
        <v>2013</v>
      </c>
      <c r="B44" s="20" t="s">
        <v>9</v>
      </c>
      <c r="C44" s="39">
        <v>-6.00095886045413</v>
      </c>
      <c r="D44" s="39">
        <v>-6.00095886045413</v>
      </c>
      <c r="E44" s="40">
        <v>0.724287947806146</v>
      </c>
    </row>
    <row r="45" spans="1:5" ht="15.75" customHeight="1">
      <c r="A45" s="23"/>
      <c r="B45" s="22" t="s">
        <v>10</v>
      </c>
      <c r="C45" s="41">
        <v>7.07971307412609</v>
      </c>
      <c r="D45" s="41">
        <v>0.927040932506262</v>
      </c>
      <c r="E45" s="42">
        <v>1.76474989132391</v>
      </c>
    </row>
    <row r="46" spans="1:5" ht="15.75" customHeight="1">
      <c r="A46" s="23"/>
      <c r="B46" s="20" t="s">
        <v>7</v>
      </c>
      <c r="C46" s="39">
        <v>6.71566567049975</v>
      </c>
      <c r="D46" s="39">
        <v>2.92905945891015</v>
      </c>
      <c r="E46" s="40">
        <v>3.0125692765105</v>
      </c>
    </row>
    <row r="47" spans="1:5" ht="15.75" customHeight="1">
      <c r="A47" s="23"/>
      <c r="B47" s="22" t="s">
        <v>8</v>
      </c>
      <c r="C47" s="41">
        <v>6.2030242001488</v>
      </c>
      <c r="D47" s="41">
        <v>3.77729086660032</v>
      </c>
      <c r="E47" s="42">
        <v>3.77729086660032</v>
      </c>
    </row>
    <row r="48" spans="1:5" ht="15.75" customHeight="1">
      <c r="A48" s="19">
        <v>2014</v>
      </c>
      <c r="B48" s="20" t="s">
        <v>9</v>
      </c>
      <c r="C48" s="39">
        <v>17.7461162440373</v>
      </c>
      <c r="D48" s="39">
        <v>17.7461162440373</v>
      </c>
      <c r="E48" s="40">
        <v>9.07224757907479</v>
      </c>
    </row>
    <row r="49" spans="1:5" ht="15.75" customHeight="1">
      <c r="A49" s="23"/>
      <c r="B49" s="22" t="s">
        <v>10</v>
      </c>
      <c r="C49" s="41">
        <v>3.91071680260799</v>
      </c>
      <c r="D49" s="41">
        <v>9.97167522792815</v>
      </c>
      <c r="E49" s="42">
        <v>8.16902961799737</v>
      </c>
    </row>
    <row r="50" spans="1:5" ht="15.75" customHeight="1">
      <c r="A50" s="23"/>
      <c r="B50" s="20" t="s">
        <v>7</v>
      </c>
      <c r="C50" s="39">
        <v>14.1101616747453</v>
      </c>
      <c r="D50" s="39">
        <v>11.4556427854761</v>
      </c>
      <c r="E50" s="40">
        <v>10.1236801961446</v>
      </c>
    </row>
    <row r="51" spans="1:5" ht="15.75" customHeight="1">
      <c r="A51" s="23"/>
      <c r="B51" s="22" t="s">
        <v>8</v>
      </c>
      <c r="C51" s="41">
        <v>5.892054195365</v>
      </c>
      <c r="D51" s="41">
        <v>9.98051408252216</v>
      </c>
      <c r="E51" s="42">
        <v>9.98051408252216</v>
      </c>
    </row>
    <row r="52" spans="1:5" ht="15.75" customHeight="1">
      <c r="A52" s="19">
        <v>2015</v>
      </c>
      <c r="B52" s="20" t="s">
        <v>9</v>
      </c>
      <c r="C52" s="39">
        <v>4.28983139225911</v>
      </c>
      <c r="D52" s="39">
        <v>4.28983139225911</v>
      </c>
      <c r="E52" s="40">
        <v>7.09898983553976</v>
      </c>
    </row>
    <row r="53" spans="1:5" ht="15.75" customHeight="1">
      <c r="A53" s="24"/>
      <c r="B53" s="22" t="s">
        <v>10</v>
      </c>
      <c r="C53" s="41">
        <v>2.5834013203019</v>
      </c>
      <c r="D53" s="41">
        <v>3.38379536603308</v>
      </c>
      <c r="E53" s="42">
        <v>6.71853770133357</v>
      </c>
    </row>
    <row r="54" spans="1:5" ht="15.75" customHeight="1">
      <c r="A54" s="24"/>
      <c r="B54" s="20" t="s">
        <v>7</v>
      </c>
      <c r="C54" s="39">
        <v>3.40667564287433</v>
      </c>
      <c r="D54" s="39">
        <v>3.39219511687561</v>
      </c>
      <c r="E54" s="40">
        <v>4.00354221576602</v>
      </c>
    </row>
    <row r="55" spans="1:5" ht="15.75" customHeight="1">
      <c r="A55" s="24"/>
      <c r="B55" s="22" t="s">
        <v>8</v>
      </c>
      <c r="C55" s="41">
        <v>2.39279655547986</v>
      </c>
      <c r="D55" s="41">
        <v>3.13706527869306</v>
      </c>
      <c r="E55" s="42">
        <v>3.13706527869306</v>
      </c>
    </row>
    <row r="56" spans="1:5" ht="15.75" customHeight="1">
      <c r="A56" s="19">
        <v>2016</v>
      </c>
      <c r="B56" s="20" t="s">
        <v>9</v>
      </c>
      <c r="C56" s="39">
        <v>3.74787578645213</v>
      </c>
      <c r="D56" s="39">
        <v>3.74787578645213</v>
      </c>
      <c r="E56" s="40">
        <v>3.02411901227297</v>
      </c>
    </row>
    <row r="57" spans="1:5" ht="15.75" customHeight="1">
      <c r="A57" s="24"/>
      <c r="B57" s="22" t="s">
        <v>10</v>
      </c>
      <c r="C57" s="41">
        <v>11.6111524147782</v>
      </c>
      <c r="D57" s="41">
        <v>7.89059165620098</v>
      </c>
      <c r="E57" s="42">
        <v>5.30247631248211</v>
      </c>
    </row>
    <row r="58" spans="1:5" ht="15.75" customHeight="1">
      <c r="A58" s="24"/>
      <c r="B58" s="20" t="s">
        <v>7</v>
      </c>
      <c r="C58" s="39">
        <v>-2.16011285402002</v>
      </c>
      <c r="D58" s="39">
        <v>4.20028501658698</v>
      </c>
      <c r="E58" s="40">
        <v>3.75023259388381</v>
      </c>
    </row>
    <row r="59" spans="1:5" ht="15.75" customHeight="1">
      <c r="A59" s="24"/>
      <c r="B59" s="22" t="s">
        <v>8</v>
      </c>
      <c r="C59" s="41">
        <v>-3.06615605485372</v>
      </c>
      <c r="D59" s="41">
        <v>2.35866967330121</v>
      </c>
      <c r="E59" s="42">
        <v>2.35866967330123</v>
      </c>
    </row>
    <row r="60" spans="1:5" ht="15.75" customHeight="1">
      <c r="A60" s="19">
        <v>2017</v>
      </c>
      <c r="B60" s="20" t="s">
        <v>9</v>
      </c>
      <c r="C60" s="39">
        <v>-0.499689572353912</v>
      </c>
      <c r="D60" s="39">
        <v>-0.499689572353912</v>
      </c>
      <c r="E60" s="40">
        <v>1.39330624805125</v>
      </c>
    </row>
    <row r="61" spans="1:5" ht="15.75" customHeight="1">
      <c r="A61" s="24"/>
      <c r="B61" s="22" t="s">
        <v>10</v>
      </c>
      <c r="C61" s="41">
        <v>-0.874862280962641</v>
      </c>
      <c r="D61" s="41">
        <v>-0.704162987210244</v>
      </c>
      <c r="E61" s="42">
        <v>-1.66602728638267</v>
      </c>
    </row>
    <row r="62" spans="1:5" ht="15.75" customHeight="1">
      <c r="A62" s="24"/>
      <c r="B62" s="20" t="s">
        <v>7</v>
      </c>
      <c r="C62" s="39">
        <v>-2.87355924842914</v>
      </c>
      <c r="D62" s="39">
        <v>-1.45207734965507</v>
      </c>
      <c r="E62" s="40">
        <v>-1.84871378276413</v>
      </c>
    </row>
    <row r="63" spans="1:5" ht="15.75" customHeight="1">
      <c r="A63" s="24"/>
      <c r="B63" s="22" t="s">
        <v>8</v>
      </c>
      <c r="C63" s="41">
        <v>1.04159341505774</v>
      </c>
      <c r="D63" s="41">
        <v>-0.853573311811628</v>
      </c>
      <c r="E63" s="42">
        <v>-0.853573311811628</v>
      </c>
    </row>
    <row r="64" spans="1:5" ht="15.75" customHeight="1">
      <c r="A64" s="19">
        <v>2018</v>
      </c>
      <c r="B64" s="20" t="s">
        <v>9</v>
      </c>
      <c r="C64" s="39">
        <v>1.38081124357947</v>
      </c>
      <c r="D64" s="39">
        <v>1.38081124357947</v>
      </c>
      <c r="E64" s="40">
        <v>-0.429549208072888</v>
      </c>
    </row>
    <row r="65" spans="1:5" s="29" customFormat="1" ht="15.75" customHeight="1">
      <c r="A65" s="28"/>
      <c r="B65" s="22" t="s">
        <v>10</v>
      </c>
      <c r="C65" s="41">
        <v>1.15276945252778</v>
      </c>
      <c r="D65" s="41">
        <v>1.25673951944776</v>
      </c>
      <c r="E65" s="42">
        <v>0.118924502171214</v>
      </c>
    </row>
    <row r="66" spans="1:5" ht="15.75" customHeight="1">
      <c r="A66" s="24"/>
      <c r="B66" s="20" t="s">
        <v>7</v>
      </c>
      <c r="C66" s="39">
        <v>2.58488887944026</v>
      </c>
      <c r="D66" s="39">
        <v>1.70802348532066</v>
      </c>
      <c r="E66" s="40">
        <v>1.54628926438511</v>
      </c>
    </row>
    <row r="67" spans="1:5" s="29" customFormat="1" ht="15.75" customHeight="1">
      <c r="A67" s="24"/>
      <c r="B67" s="22" t="s">
        <v>8</v>
      </c>
      <c r="C67" s="41">
        <v>4.71423904312385</v>
      </c>
      <c r="D67" s="41">
        <v>2.44333473249281</v>
      </c>
      <c r="E67" s="42">
        <v>2.44333473249281</v>
      </c>
    </row>
    <row r="68" spans="1:5" ht="15.75" customHeight="1">
      <c r="A68" s="19" t="s">
        <v>22</v>
      </c>
      <c r="B68" s="20" t="s">
        <v>9</v>
      </c>
      <c r="C68" s="39">
        <v>4.10999119310533</v>
      </c>
      <c r="D68" s="39">
        <v>4.10999119310533</v>
      </c>
      <c r="E68" s="40">
        <v>3.06717889407071</v>
      </c>
    </row>
    <row r="69" spans="1:5" s="29" customFormat="1" ht="15.75" customHeight="1">
      <c r="A69" s="28"/>
      <c r="B69" s="22" t="s">
        <v>10</v>
      </c>
      <c r="C69" s="41">
        <v>5.98832485953411</v>
      </c>
      <c r="D69" s="41">
        <v>5.13089531090882</v>
      </c>
      <c r="E69" s="42">
        <v>4.38019424476872</v>
      </c>
    </row>
    <row r="70" spans="1:5" s="29" customFormat="1" ht="15.75" customHeight="1">
      <c r="A70" s="28"/>
      <c r="B70" s="20" t="s">
        <v>7</v>
      </c>
      <c r="C70" s="39">
        <v>2.13122490142743</v>
      </c>
      <c r="D70" s="39">
        <v>4.10286788107304</v>
      </c>
      <c r="E70" s="40">
        <v>4.25050257025479</v>
      </c>
    </row>
    <row r="71" spans="1:5" s="29" customFormat="1" ht="15.75" customHeight="1">
      <c r="A71" s="28"/>
      <c r="B71" s="22" t="s">
        <v>8</v>
      </c>
      <c r="C71" s="45">
        <v>4.15202502685776</v>
      </c>
      <c r="D71" s="45">
        <v>4.11515810464511</v>
      </c>
      <c r="E71" s="46">
        <v>4.11515810464511</v>
      </c>
    </row>
    <row r="72" spans="1:5" s="29" customFormat="1" ht="15.75" customHeight="1">
      <c r="A72" s="19" t="s">
        <v>23</v>
      </c>
      <c r="B72" s="20" t="s">
        <v>9</v>
      </c>
      <c r="C72" s="39">
        <v>-18.7536239731809</v>
      </c>
      <c r="D72" s="39">
        <v>-18.7536239731809</v>
      </c>
      <c r="E72" s="40">
        <v>-1.19214310399709</v>
      </c>
    </row>
    <row r="73" spans="1:5" s="29" customFormat="1" ht="15.75" customHeight="1">
      <c r="A73" s="28"/>
      <c r="B73" s="22" t="s">
        <v>10</v>
      </c>
      <c r="C73" s="45">
        <v>-96.2224090751042</v>
      </c>
      <c r="D73" s="45">
        <v>-61.2025418324984</v>
      </c>
      <c r="E73" s="46">
        <v>-29.3887297854555</v>
      </c>
    </row>
    <row r="74" spans="1:5" s="29" customFormat="1" ht="15.75" customHeight="1">
      <c r="A74" s="28"/>
      <c r="B74" s="20" t="s">
        <v>7</v>
      </c>
      <c r="C74" s="39">
        <v>-90.1562671657332</v>
      </c>
      <c r="D74" s="39">
        <v>-70.9374410695029</v>
      </c>
      <c r="E74" s="40">
        <v>-52.7240813669821</v>
      </c>
    </row>
    <row r="75" spans="1:5" s="29" customFormat="1" ht="15.75" customHeight="1">
      <c r="A75" s="28"/>
      <c r="B75" s="22" t="s">
        <v>8</v>
      </c>
      <c r="C75" s="45">
        <v>-68.7916884509892</v>
      </c>
      <c r="D75" s="45">
        <v>-70.4007720425848</v>
      </c>
      <c r="E75" s="46">
        <v>-70.4007720425848</v>
      </c>
    </row>
    <row r="76" spans="1:5" s="29" customFormat="1" ht="15.75" customHeight="1">
      <c r="A76" s="19" t="s">
        <v>26</v>
      </c>
      <c r="B76" s="20" t="s">
        <v>9</v>
      </c>
      <c r="C76" s="39">
        <v>-43.4059761177998</v>
      </c>
      <c r="D76" s="39">
        <v>-43.4059761177998</v>
      </c>
      <c r="E76" s="40">
        <v>-77.3816025046357</v>
      </c>
    </row>
    <row r="77" spans="1:5" s="29" customFormat="1" ht="15.75" customHeight="1">
      <c r="A77" s="106"/>
      <c r="B77" s="107" t="s">
        <v>10</v>
      </c>
      <c r="C77" s="108">
        <v>1049.6441185745</v>
      </c>
      <c r="D77" s="108">
        <v>14.910543526627</v>
      </c>
      <c r="E77" s="109">
        <v>-53.2920179893132</v>
      </c>
    </row>
    <row r="78" spans="1:5" s="29" customFormat="1" ht="15" customHeight="1">
      <c r="A78" s="27"/>
      <c r="C78" s="45"/>
      <c r="D78" s="45"/>
      <c r="E78" s="45"/>
    </row>
    <row r="79" spans="1:5" s="29" customFormat="1" ht="16.5">
      <c r="A79" s="157" t="s">
        <v>18</v>
      </c>
      <c r="B79" s="158"/>
      <c r="C79" s="158"/>
      <c r="D79" s="158"/>
      <c r="E79" s="159"/>
    </row>
    <row r="80" spans="1:5" s="79" customFormat="1" ht="16.5">
      <c r="A80" s="160" t="s">
        <v>4</v>
      </c>
      <c r="B80" s="161"/>
      <c r="C80" s="94"/>
      <c r="D80" s="94"/>
      <c r="E80" s="95"/>
    </row>
    <row r="81" spans="1:5" s="80" customFormat="1" ht="16.5">
      <c r="A81" s="150" t="s">
        <v>11</v>
      </c>
      <c r="B81" s="151"/>
      <c r="C81" s="151"/>
      <c r="D81" s="151"/>
      <c r="E81" s="152"/>
    </row>
    <row r="82" spans="1:5" s="80" customFormat="1" ht="31.5" customHeight="1">
      <c r="A82" s="150" t="s">
        <v>12</v>
      </c>
      <c r="B82" s="151"/>
      <c r="C82" s="151"/>
      <c r="D82" s="151"/>
      <c r="E82" s="152"/>
    </row>
    <row r="83" spans="1:5" s="80" customFormat="1" ht="31.5" customHeight="1">
      <c r="A83" s="150" t="s">
        <v>20</v>
      </c>
      <c r="B83" s="151"/>
      <c r="C83" s="151"/>
      <c r="D83" s="151"/>
      <c r="E83" s="152"/>
    </row>
    <row r="84" spans="1:5" s="80" customFormat="1" ht="24.75" customHeight="1">
      <c r="A84" s="150" t="s">
        <v>21</v>
      </c>
      <c r="B84" s="151"/>
      <c r="C84" s="151"/>
      <c r="D84" s="151"/>
      <c r="E84" s="152"/>
    </row>
    <row r="85" spans="1:5" s="1" customFormat="1" ht="16.5">
      <c r="A85" s="96" t="s">
        <v>6</v>
      </c>
      <c r="B85" s="98" t="s">
        <v>36</v>
      </c>
      <c r="C85" s="97"/>
      <c r="D85" s="81"/>
      <c r="E85" s="82"/>
    </row>
    <row r="86" s="1" customFormat="1" ht="16.5"/>
    <row r="87" s="1" customFormat="1" ht="16.5"/>
  </sheetData>
  <sheetProtection/>
  <mergeCells count="8">
    <mergeCell ref="A83:E83"/>
    <mergeCell ref="A84:E84"/>
    <mergeCell ref="A10:E10"/>
    <mergeCell ref="A7:E8"/>
    <mergeCell ref="A79:E79"/>
    <mergeCell ref="A80:B80"/>
    <mergeCell ref="A81:E81"/>
    <mergeCell ref="A82:E82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scale="2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6"/>
  <sheetViews>
    <sheetView showGridLines="0" zoomScale="80" zoomScaleNormal="80" zoomScaleSheetLayoutView="90" zoomScalePageLayoutView="0" workbookViewId="0" topLeftCell="A1">
      <pane ySplit="13" topLeftCell="A14" activePane="bottomLeft" state="frozen"/>
      <selection pane="topLeft" activeCell="A1" sqref="A1"/>
      <selection pane="bottomLeft" activeCell="A7" sqref="A7:E8"/>
    </sheetView>
  </sheetViews>
  <sheetFormatPr defaultColWidth="11.421875" defaultRowHeight="15"/>
  <cols>
    <col min="1" max="1" width="20.7109375" style="66" customWidth="1"/>
    <col min="2" max="5" width="20.8515625" style="56" customWidth="1"/>
    <col min="6" max="16384" width="11.421875" style="56" customWidth="1"/>
  </cols>
  <sheetData>
    <row r="1" spans="1:5" s="1" customFormat="1" ht="12" customHeight="1">
      <c r="A1" s="2"/>
      <c r="B1" s="2"/>
      <c r="C1" s="2"/>
      <c r="D1" s="2"/>
      <c r="E1" s="2"/>
    </row>
    <row r="2" spans="1:5" s="3" customFormat="1" ht="16.5">
      <c r="A2" s="2"/>
      <c r="B2" s="2"/>
      <c r="C2" s="2"/>
      <c r="D2" s="2"/>
      <c r="E2" s="2"/>
    </row>
    <row r="3" spans="1:5" s="3" customFormat="1" ht="16.5">
      <c r="A3" s="2"/>
      <c r="B3" s="2"/>
      <c r="C3" s="2"/>
      <c r="D3" s="2"/>
      <c r="E3" s="2"/>
    </row>
    <row r="4" spans="1:5" s="3" customFormat="1" ht="16.5">
      <c r="A4" s="2"/>
      <c r="B4" s="2"/>
      <c r="C4" s="2"/>
      <c r="D4" s="2"/>
      <c r="E4" s="2"/>
    </row>
    <row r="5" spans="1:5" s="3" customFormat="1" ht="16.5">
      <c r="A5" s="2"/>
      <c r="B5" s="2"/>
      <c r="C5" s="2"/>
      <c r="D5" s="2"/>
      <c r="E5" s="2"/>
    </row>
    <row r="6" spans="1:5" s="3" customFormat="1" ht="16.5">
      <c r="A6" s="2"/>
      <c r="B6" s="2"/>
      <c r="C6" s="2"/>
      <c r="D6" s="2"/>
      <c r="E6" s="2"/>
    </row>
    <row r="7" spans="1:5" s="7" customFormat="1" ht="15" customHeight="1">
      <c r="A7" s="156" t="str">
        <f>+'Ingresos nominales'!A7:E8</f>
        <v>MUESTRA TRIMESTRAL DE AGENCIAS DE VIAJE - MTA -</v>
      </c>
      <c r="B7" s="156"/>
      <c r="C7" s="156"/>
      <c r="D7" s="156"/>
      <c r="E7" s="156"/>
    </row>
    <row r="8" spans="1:5" s="7" customFormat="1" ht="15" customHeight="1">
      <c r="A8" s="156"/>
      <c r="B8" s="156"/>
      <c r="C8" s="156"/>
      <c r="D8" s="156"/>
      <c r="E8" s="156"/>
    </row>
    <row r="9" spans="1:5" s="7" customFormat="1" ht="15" customHeight="1">
      <c r="A9" s="4"/>
      <c r="B9" s="5"/>
      <c r="C9" s="5"/>
      <c r="D9" s="5"/>
      <c r="E9" s="6"/>
    </row>
    <row r="10" spans="1:5" s="1" customFormat="1" ht="18" customHeight="1">
      <c r="A10" s="167" t="s">
        <v>19</v>
      </c>
      <c r="B10" s="168"/>
      <c r="C10" s="52"/>
      <c r="D10" s="52"/>
      <c r="E10" s="53"/>
    </row>
    <row r="11" spans="1:5" s="1" customFormat="1" ht="18" customHeight="1">
      <c r="A11" s="101" t="s">
        <v>37</v>
      </c>
      <c r="B11" s="11"/>
      <c r="C11" s="11"/>
      <c r="D11" s="12"/>
      <c r="E11" s="13"/>
    </row>
    <row r="12" spans="1:5" s="49" customFormat="1" ht="13.5" customHeight="1">
      <c r="A12" s="27"/>
      <c r="B12" s="54"/>
      <c r="C12" s="164"/>
      <c r="D12" s="164"/>
      <c r="E12" s="164"/>
    </row>
    <row r="13" spans="1:5" s="55" customFormat="1" ht="42.75" customHeight="1">
      <c r="A13" s="165" t="s">
        <v>13</v>
      </c>
      <c r="B13" s="166"/>
      <c r="C13" s="92" t="s">
        <v>27</v>
      </c>
      <c r="D13" s="92" t="s">
        <v>2</v>
      </c>
      <c r="E13" s="17" t="s">
        <v>3</v>
      </c>
    </row>
    <row r="14" spans="1:5" s="55" customFormat="1" ht="15" customHeight="1">
      <c r="A14" s="19">
        <v>2005</v>
      </c>
      <c r="B14" s="20" t="s">
        <v>7</v>
      </c>
      <c r="C14" s="39">
        <v>1.16907129019239</v>
      </c>
      <c r="D14" s="39"/>
      <c r="E14" s="40"/>
    </row>
    <row r="15" spans="1:5" s="55" customFormat="1" ht="15" customHeight="1">
      <c r="A15" s="21"/>
      <c r="B15" s="22" t="s">
        <v>8</v>
      </c>
      <c r="C15" s="41">
        <v>1.08300185320211</v>
      </c>
      <c r="D15" s="41"/>
      <c r="E15" s="42"/>
    </row>
    <row r="16" spans="1:5" s="55" customFormat="1" ht="15" customHeight="1">
      <c r="A16" s="19">
        <v>2006</v>
      </c>
      <c r="B16" s="20" t="s">
        <v>9</v>
      </c>
      <c r="C16" s="39">
        <v>0.239711524609665</v>
      </c>
      <c r="D16" s="39">
        <v>0.239711524609665</v>
      </c>
      <c r="E16" s="40"/>
    </row>
    <row r="17" spans="1:5" s="55" customFormat="1" ht="15" customHeight="1">
      <c r="A17" s="23"/>
      <c r="B17" s="22" t="s">
        <v>10</v>
      </c>
      <c r="C17" s="41">
        <v>0.0585743435203456</v>
      </c>
      <c r="D17" s="41">
        <v>0.148780984073582</v>
      </c>
      <c r="E17" s="42">
        <v>0.638223357721412</v>
      </c>
    </row>
    <row r="18" spans="1:5" s="55" customFormat="1" ht="15" customHeight="1">
      <c r="A18" s="23"/>
      <c r="B18" s="20" t="s">
        <v>7</v>
      </c>
      <c r="C18" s="39">
        <v>-1.7358301992952</v>
      </c>
      <c r="D18" s="39">
        <v>-0.487488341813203</v>
      </c>
      <c r="E18" s="40">
        <v>-0.0972728280989155</v>
      </c>
    </row>
    <row r="19" spans="1:5" s="55" customFormat="1" ht="15" customHeight="1">
      <c r="A19" s="23"/>
      <c r="B19" s="22" t="s">
        <v>8</v>
      </c>
      <c r="C19" s="41">
        <v>-1.42097806899111</v>
      </c>
      <c r="D19" s="41">
        <v>-0.721312780177419</v>
      </c>
      <c r="E19" s="42">
        <v>-0.721312780177419</v>
      </c>
    </row>
    <row r="20" spans="1:5" s="55" customFormat="1" ht="15" customHeight="1">
      <c r="A20" s="19">
        <v>2007</v>
      </c>
      <c r="B20" s="20" t="s">
        <v>9</v>
      </c>
      <c r="C20" s="39">
        <v>0.0106865049931404</v>
      </c>
      <c r="D20" s="39">
        <v>0.0106865049931404</v>
      </c>
      <c r="E20" s="40">
        <v>-0.777470425607085</v>
      </c>
    </row>
    <row r="21" spans="1:5" s="55" customFormat="1" ht="15" customHeight="1">
      <c r="A21" s="23"/>
      <c r="B21" s="22" t="s">
        <v>10</v>
      </c>
      <c r="C21" s="41">
        <v>1.49059763945332</v>
      </c>
      <c r="D21" s="41">
        <v>0.752930083306658</v>
      </c>
      <c r="E21" s="42">
        <v>-0.420504431954838</v>
      </c>
    </row>
    <row r="22" spans="1:5" s="55" customFormat="1" ht="15" customHeight="1">
      <c r="A22" s="23"/>
      <c r="B22" s="20" t="s">
        <v>7</v>
      </c>
      <c r="C22" s="39">
        <v>2.71820529856939</v>
      </c>
      <c r="D22" s="39">
        <v>1.4081092833498</v>
      </c>
      <c r="E22" s="40">
        <v>0.696868836474462</v>
      </c>
    </row>
    <row r="23" spans="1:5" s="55" customFormat="1" ht="15" customHeight="1">
      <c r="A23" s="23"/>
      <c r="B23" s="22" t="s">
        <v>8</v>
      </c>
      <c r="C23" s="41">
        <v>6.32569000132321</v>
      </c>
      <c r="D23" s="41">
        <v>2.63120468449687</v>
      </c>
      <c r="E23" s="42">
        <v>2.63120468449685</v>
      </c>
    </row>
    <row r="24" spans="1:5" s="55" customFormat="1" ht="15" customHeight="1">
      <c r="A24" s="19">
        <v>2008</v>
      </c>
      <c r="B24" s="20" t="s">
        <v>9</v>
      </c>
      <c r="C24" s="39">
        <v>7.16980875857263</v>
      </c>
      <c r="D24" s="39">
        <v>7.16980875857263</v>
      </c>
      <c r="E24" s="40">
        <v>4.4184528342152</v>
      </c>
    </row>
    <row r="25" spans="1:5" s="55" customFormat="1" ht="15" customHeight="1">
      <c r="A25" s="23"/>
      <c r="B25" s="22" t="s">
        <v>10</v>
      </c>
      <c r="C25" s="41">
        <v>3.30514302448044</v>
      </c>
      <c r="D25" s="41">
        <v>5.21730952302335</v>
      </c>
      <c r="E25" s="42">
        <v>4.8683737131255</v>
      </c>
    </row>
    <row r="26" spans="1:5" s="55" customFormat="1" ht="15" customHeight="1">
      <c r="A26" s="23"/>
      <c r="B26" s="20" t="s">
        <v>7</v>
      </c>
      <c r="C26" s="39">
        <v>0.0646982626175019</v>
      </c>
      <c r="D26" s="39">
        <v>3.47735122413408</v>
      </c>
      <c r="E26" s="40">
        <v>4.17837100038057</v>
      </c>
    </row>
    <row r="27" spans="1:5" s="55" customFormat="1" ht="15" customHeight="1">
      <c r="A27" s="23"/>
      <c r="B27" s="22" t="s">
        <v>8</v>
      </c>
      <c r="C27" s="41">
        <v>-7.31640832145888</v>
      </c>
      <c r="D27" s="41">
        <v>0.696099112559545</v>
      </c>
      <c r="E27" s="42">
        <v>0.696099112559545</v>
      </c>
    </row>
    <row r="28" spans="1:5" s="55" customFormat="1" ht="15" customHeight="1">
      <c r="A28" s="19">
        <v>2009</v>
      </c>
      <c r="B28" s="20" t="s">
        <v>9</v>
      </c>
      <c r="C28" s="39">
        <v>-13.1138338503222</v>
      </c>
      <c r="D28" s="39">
        <v>-13.1138338503222</v>
      </c>
      <c r="E28" s="40">
        <v>-4.39029075165717</v>
      </c>
    </row>
    <row r="29" spans="1:5" s="55" customFormat="1" ht="15" customHeight="1">
      <c r="A29" s="23"/>
      <c r="B29" s="22" t="s">
        <v>10</v>
      </c>
      <c r="C29" s="41">
        <v>-11.9873745084515</v>
      </c>
      <c r="D29" s="41">
        <v>-12.5550688335389</v>
      </c>
      <c r="E29" s="42">
        <v>-8.15465518266925</v>
      </c>
    </row>
    <row r="30" spans="1:5" s="55" customFormat="1" ht="15" customHeight="1">
      <c r="A30" s="23"/>
      <c r="B30" s="20" t="s">
        <v>7</v>
      </c>
      <c r="C30" s="39">
        <v>-12.5435950941105</v>
      </c>
      <c r="D30" s="39">
        <v>-12.551322106702</v>
      </c>
      <c r="E30" s="40">
        <v>-11.2363734110763</v>
      </c>
    </row>
    <row r="31" spans="1:5" s="55" customFormat="1" ht="15" customHeight="1">
      <c r="A31" s="23"/>
      <c r="B31" s="22" t="s">
        <v>8</v>
      </c>
      <c r="C31" s="41">
        <v>-11.1083507733553</v>
      </c>
      <c r="D31" s="41">
        <v>-12.2090941132286</v>
      </c>
      <c r="E31" s="42">
        <v>-12.2090941132286</v>
      </c>
    </row>
    <row r="32" spans="1:5" ht="15" customHeight="1">
      <c r="A32" s="19">
        <v>2010</v>
      </c>
      <c r="B32" s="20" t="s">
        <v>9</v>
      </c>
      <c r="C32" s="39">
        <v>-8.1510336564658</v>
      </c>
      <c r="D32" s="39">
        <v>-8.1510336564658</v>
      </c>
      <c r="E32" s="40">
        <v>-11.0216832024594</v>
      </c>
    </row>
    <row r="33" spans="1:5" ht="15" customHeight="1">
      <c r="A33" s="23"/>
      <c r="B33" s="22" t="s">
        <v>10</v>
      </c>
      <c r="C33" s="41">
        <v>-6.16722746689624</v>
      </c>
      <c r="D33" s="41">
        <v>-7.16060484785069</v>
      </c>
      <c r="E33" s="42">
        <v>-9.59479916990426</v>
      </c>
    </row>
    <row r="34" spans="1:5" ht="15" customHeight="1">
      <c r="A34" s="23"/>
      <c r="B34" s="20" t="s">
        <v>7</v>
      </c>
      <c r="C34" s="39">
        <v>-2.86232577922271</v>
      </c>
      <c r="D34" s="39">
        <v>-5.75688632698402</v>
      </c>
      <c r="E34" s="40">
        <v>-7.16047461909619</v>
      </c>
    </row>
    <row r="35" spans="1:5" ht="15" customHeight="1">
      <c r="A35" s="23"/>
      <c r="B35" s="22" t="s">
        <v>8</v>
      </c>
      <c r="C35" s="41">
        <v>2.08297640120878</v>
      </c>
      <c r="D35" s="41">
        <v>-3.87420107930687</v>
      </c>
      <c r="E35" s="42">
        <v>-3.87420107930685</v>
      </c>
    </row>
    <row r="36" spans="1:5" ht="15" customHeight="1">
      <c r="A36" s="19">
        <v>2011</v>
      </c>
      <c r="B36" s="20" t="s">
        <v>9</v>
      </c>
      <c r="C36" s="39">
        <v>1.38265950110383</v>
      </c>
      <c r="D36" s="39">
        <v>1.38265950110383</v>
      </c>
      <c r="E36" s="40">
        <v>-1.49138001932415</v>
      </c>
    </row>
    <row r="37" spans="1:5" ht="15" customHeight="1">
      <c r="A37" s="23"/>
      <c r="B37" s="22" t="s">
        <v>10</v>
      </c>
      <c r="C37" s="41">
        <v>2.94723282917262</v>
      </c>
      <c r="D37" s="41">
        <v>2.17214142743556</v>
      </c>
      <c r="E37" s="42">
        <v>0.853084971140383</v>
      </c>
    </row>
    <row r="38" spans="1:5" ht="15" customHeight="1">
      <c r="A38" s="23"/>
      <c r="B38" s="20" t="s">
        <v>7</v>
      </c>
      <c r="C38" s="39">
        <v>2.8452903386885</v>
      </c>
      <c r="D38" s="39">
        <v>2.39872824698104</v>
      </c>
      <c r="E38" s="40">
        <v>2.31943411620481</v>
      </c>
    </row>
    <row r="39" spans="1:5" ht="15" customHeight="1">
      <c r="A39" s="23"/>
      <c r="B39" s="22" t="s">
        <v>8</v>
      </c>
      <c r="C39" s="41">
        <v>1.81815320516732</v>
      </c>
      <c r="D39" s="41">
        <v>2.25066714239703</v>
      </c>
      <c r="E39" s="42">
        <v>2.25066714239701</v>
      </c>
    </row>
    <row r="40" spans="1:5" ht="15" customHeight="1">
      <c r="A40" s="19">
        <v>2012</v>
      </c>
      <c r="B40" s="20" t="s">
        <v>9</v>
      </c>
      <c r="C40" s="39">
        <v>4.58982936178072</v>
      </c>
      <c r="D40" s="39">
        <v>4.58982936178072</v>
      </c>
      <c r="E40" s="40">
        <v>3.0411299057213</v>
      </c>
    </row>
    <row r="41" spans="1:5" ht="15" customHeight="1">
      <c r="A41" s="23"/>
      <c r="B41" s="22" t="s">
        <v>10</v>
      </c>
      <c r="C41" s="41">
        <v>1.01339336311372</v>
      </c>
      <c r="D41" s="41">
        <v>2.77147338238306</v>
      </c>
      <c r="E41" s="42">
        <v>2.54924918477781</v>
      </c>
    </row>
    <row r="42" spans="1:5" ht="15" customHeight="1">
      <c r="A42" s="23"/>
      <c r="B42" s="20" t="s">
        <v>7</v>
      </c>
      <c r="C42" s="39">
        <v>0.881557168321856</v>
      </c>
      <c r="D42" s="39">
        <v>2.13253953933226</v>
      </c>
      <c r="E42" s="40">
        <v>2.05377078108571</v>
      </c>
    </row>
    <row r="43" spans="1:5" ht="15" customHeight="1">
      <c r="A43" s="23"/>
      <c r="B43" s="22" t="s">
        <v>8</v>
      </c>
      <c r="C43" s="41">
        <v>0.954056566655126</v>
      </c>
      <c r="D43" s="41">
        <v>1.83326828761754</v>
      </c>
      <c r="E43" s="42">
        <v>1.83326828761754</v>
      </c>
    </row>
    <row r="44" spans="1:5" ht="15" customHeight="1">
      <c r="A44" s="19">
        <v>2013</v>
      </c>
      <c r="B44" s="20" t="s">
        <v>9</v>
      </c>
      <c r="C44" s="39">
        <v>0.954981620657347</v>
      </c>
      <c r="D44" s="39">
        <v>0.954981620657347</v>
      </c>
      <c r="E44" s="40">
        <v>0.950938327906337</v>
      </c>
    </row>
    <row r="45" spans="1:5" ht="15" customHeight="1">
      <c r="A45" s="23"/>
      <c r="B45" s="22" t="s">
        <v>10</v>
      </c>
      <c r="C45" s="41">
        <v>-0.453354577337239</v>
      </c>
      <c r="D45" s="41">
        <v>0.251194732977122</v>
      </c>
      <c r="E45" s="42">
        <v>0.584118747582241</v>
      </c>
    </row>
    <row r="46" spans="1:5" ht="15" customHeight="1">
      <c r="A46" s="23"/>
      <c r="B46" s="20" t="s">
        <v>7</v>
      </c>
      <c r="C46" s="39">
        <v>-0.0090098907945646</v>
      </c>
      <c r="D46" s="39">
        <v>0.164303492472895</v>
      </c>
      <c r="E46" s="40">
        <v>0.361717435905251</v>
      </c>
    </row>
    <row r="47" spans="1:5" ht="15" customHeight="1">
      <c r="A47" s="23"/>
      <c r="B47" s="22" t="s">
        <v>8</v>
      </c>
      <c r="C47" s="41">
        <v>3.24537425478815</v>
      </c>
      <c r="D47" s="41">
        <v>0.939974310697211</v>
      </c>
      <c r="E47" s="42">
        <v>0.939974310697211</v>
      </c>
    </row>
    <row r="48" spans="1:5" ht="15" customHeight="1">
      <c r="A48" s="19">
        <v>2014</v>
      </c>
      <c r="B48" s="20" t="s">
        <v>9</v>
      </c>
      <c r="C48" s="39">
        <v>4.00260539134665</v>
      </c>
      <c r="D48" s="39">
        <v>4.00260539134665</v>
      </c>
      <c r="E48" s="40">
        <v>1.70529464470988</v>
      </c>
    </row>
    <row r="49" spans="1:5" ht="15" customHeight="1">
      <c r="A49" s="23"/>
      <c r="B49" s="22" t="s">
        <v>10</v>
      </c>
      <c r="C49" s="41">
        <v>4.65934617388404</v>
      </c>
      <c r="D49" s="41">
        <v>4.32849152958452</v>
      </c>
      <c r="E49" s="42">
        <v>2.97371864042228</v>
      </c>
    </row>
    <row r="50" spans="1:5" ht="15" customHeight="1">
      <c r="A50" s="23"/>
      <c r="B50" s="20" t="s">
        <v>7</v>
      </c>
      <c r="C50" s="39">
        <v>4.15170156644653</v>
      </c>
      <c r="D50" s="39">
        <v>4.26955745254498</v>
      </c>
      <c r="E50" s="40">
        <v>4.0120321918512</v>
      </c>
    </row>
    <row r="51" spans="1:5" ht="15" customHeight="1">
      <c r="A51" s="23"/>
      <c r="B51" s="22" t="s">
        <v>8</v>
      </c>
      <c r="C51" s="41">
        <v>-0.390112140130094</v>
      </c>
      <c r="D51" s="41">
        <v>3.06967606644137</v>
      </c>
      <c r="E51" s="42">
        <v>3.06967606644137</v>
      </c>
    </row>
    <row r="52" spans="1:5" ht="15" customHeight="1">
      <c r="A52" s="19">
        <v>2015</v>
      </c>
      <c r="B52" s="20" t="s">
        <v>9</v>
      </c>
      <c r="C52" s="39">
        <v>-1.70890172611704</v>
      </c>
      <c r="D52" s="39">
        <v>-1.70890172611704</v>
      </c>
      <c r="E52" s="40">
        <v>1.61229099109275</v>
      </c>
    </row>
    <row r="53" spans="1:5" ht="15" customHeight="1">
      <c r="A53" s="24"/>
      <c r="B53" s="22" t="s">
        <v>10</v>
      </c>
      <c r="C53" s="41">
        <v>-3.96775247723867</v>
      </c>
      <c r="D53" s="41">
        <v>-2.83333717269775</v>
      </c>
      <c r="E53" s="42">
        <v>-0.524751155852154</v>
      </c>
    </row>
    <row r="54" spans="1:5" ht="15" customHeight="1">
      <c r="A54" s="24"/>
      <c r="B54" s="20" t="s">
        <v>7</v>
      </c>
      <c r="C54" s="39">
        <v>-3.94779944476952</v>
      </c>
      <c r="D54" s="39">
        <v>-3.20443045394551</v>
      </c>
      <c r="E54" s="40">
        <v>-2.50200146451403</v>
      </c>
    </row>
    <row r="55" spans="1:5" ht="15" customHeight="1">
      <c r="A55" s="24"/>
      <c r="B55" s="22" t="s">
        <v>8</v>
      </c>
      <c r="C55" s="41">
        <v>-5.59352351156769</v>
      </c>
      <c r="D55" s="41">
        <v>-3.79897965464885</v>
      </c>
      <c r="E55" s="42">
        <v>-3.79897965464885</v>
      </c>
    </row>
    <row r="56" spans="1:5" ht="15" customHeight="1">
      <c r="A56" s="19">
        <v>2016</v>
      </c>
      <c r="B56" s="20" t="s">
        <v>9</v>
      </c>
      <c r="C56" s="39">
        <v>-9.4404313202673</v>
      </c>
      <c r="D56" s="39">
        <v>-9.4404313202673</v>
      </c>
      <c r="E56" s="40">
        <v>-5.7284233365995</v>
      </c>
    </row>
    <row r="57" spans="1:5" ht="15" customHeight="1">
      <c r="A57" s="24"/>
      <c r="B57" s="22" t="s">
        <v>10</v>
      </c>
      <c r="C57" s="41">
        <v>-6.8947525919351</v>
      </c>
      <c r="D57" s="41">
        <v>-8.18801017742593</v>
      </c>
      <c r="E57" s="42">
        <v>-6.45723932880339</v>
      </c>
    </row>
    <row r="58" spans="1:5" ht="15" customHeight="1">
      <c r="A58" s="24"/>
      <c r="B58" s="20" t="s">
        <v>7</v>
      </c>
      <c r="C58" s="39">
        <v>-8.92609834692656</v>
      </c>
      <c r="D58" s="39">
        <v>-8.43189108594221</v>
      </c>
      <c r="E58" s="40">
        <v>-7.70811438709996</v>
      </c>
    </row>
    <row r="59" spans="1:5" ht="15" customHeight="1">
      <c r="A59" s="24"/>
      <c r="B59" s="22" t="s">
        <v>8</v>
      </c>
      <c r="C59" s="41">
        <v>-7.29331621392627</v>
      </c>
      <c r="D59" s="41">
        <v>-8.1538311370244</v>
      </c>
      <c r="E59" s="42">
        <v>-8.15383113702443</v>
      </c>
    </row>
    <row r="60" spans="1:5" ht="15" customHeight="1">
      <c r="A60" s="19">
        <v>2017</v>
      </c>
      <c r="B60" s="20" t="s">
        <v>9</v>
      </c>
      <c r="C60" s="39">
        <v>-2.69519040460299</v>
      </c>
      <c r="D60" s="39">
        <v>-2.69519040460299</v>
      </c>
      <c r="E60" s="40">
        <v>-6.51236439183878</v>
      </c>
    </row>
    <row r="61" spans="1:5" ht="15" customHeight="1">
      <c r="A61" s="24"/>
      <c r="B61" s="22" t="s">
        <v>10</v>
      </c>
      <c r="C61" s="41">
        <v>-4.37656629993465</v>
      </c>
      <c r="D61" s="41">
        <v>-3.53404439066046</v>
      </c>
      <c r="E61" s="42">
        <v>-5.89656151218242</v>
      </c>
    </row>
    <row r="62" spans="1:5" ht="15" customHeight="1">
      <c r="A62" s="24"/>
      <c r="B62" s="20" t="s">
        <v>7</v>
      </c>
      <c r="C62" s="39">
        <v>-3.17665201795354</v>
      </c>
      <c r="D62" s="39">
        <v>-3.41659127629002</v>
      </c>
      <c r="E62" s="40">
        <v>-4.42779629934891</v>
      </c>
    </row>
    <row r="63" spans="1:5" ht="15" customHeight="1">
      <c r="A63" s="24"/>
      <c r="B63" s="22" t="s">
        <v>8</v>
      </c>
      <c r="C63" s="41">
        <v>-2.75056621992751</v>
      </c>
      <c r="D63" s="41">
        <v>-3.25241234948767</v>
      </c>
      <c r="E63" s="42">
        <v>-3.25241234948763</v>
      </c>
    </row>
    <row r="64" spans="1:5" ht="15" customHeight="1">
      <c r="A64" s="19">
        <v>2018</v>
      </c>
      <c r="B64" s="20" t="s">
        <v>9</v>
      </c>
      <c r="C64" s="39">
        <v>-4.35738322938682</v>
      </c>
      <c r="D64" s="39">
        <v>-4.35738322938682</v>
      </c>
      <c r="E64" s="40">
        <v>-3.66905083525461</v>
      </c>
    </row>
    <row r="65" spans="1:5" ht="15" customHeight="1">
      <c r="A65" s="28"/>
      <c r="B65" s="22" t="s">
        <v>10</v>
      </c>
      <c r="C65" s="41">
        <v>-3.40794961045797</v>
      </c>
      <c r="D65" s="41">
        <v>-3.88783908916598</v>
      </c>
      <c r="E65" s="42">
        <v>-3.4230764683628</v>
      </c>
    </row>
    <row r="66" spans="1:5" s="49" customFormat="1" ht="15" customHeight="1">
      <c r="A66" s="28"/>
      <c r="B66" s="20" t="s">
        <v>7</v>
      </c>
      <c r="C66" s="39">
        <v>-4.74313564326732</v>
      </c>
      <c r="D66" s="39">
        <v>-4.16962128316628</v>
      </c>
      <c r="E66" s="40">
        <v>-3.8105729424442</v>
      </c>
    </row>
    <row r="67" spans="1:5" s="30" customFormat="1" ht="15" customHeight="1">
      <c r="A67" s="28"/>
      <c r="B67" s="22" t="s">
        <v>8</v>
      </c>
      <c r="C67" s="41">
        <v>-5.74330278759566</v>
      </c>
      <c r="D67" s="41">
        <v>-4.55955484924219</v>
      </c>
      <c r="E67" s="42">
        <v>-4.55955484924222</v>
      </c>
    </row>
    <row r="68" spans="1:5" s="30" customFormat="1" ht="15" customHeight="1">
      <c r="A68" s="19" t="s">
        <v>22</v>
      </c>
      <c r="B68" s="20" t="s">
        <v>9</v>
      </c>
      <c r="C68" s="39">
        <v>-4.9363288096755</v>
      </c>
      <c r="D68" s="39">
        <v>-4.9363288096755</v>
      </c>
      <c r="E68" s="40">
        <v>-4.70457967619826</v>
      </c>
    </row>
    <row r="69" spans="1:5" s="30" customFormat="1" ht="15" customHeight="1">
      <c r="A69" s="28"/>
      <c r="B69" s="22" t="s">
        <v>10</v>
      </c>
      <c r="C69" s="41">
        <v>-5.41812146792012</v>
      </c>
      <c r="D69" s="41">
        <v>-5.17578994673574</v>
      </c>
      <c r="E69" s="42">
        <v>-5.20985768962459</v>
      </c>
    </row>
    <row r="70" spans="1:5" s="30" customFormat="1" ht="15" customHeight="1">
      <c r="A70" s="28"/>
      <c r="B70" s="20" t="s">
        <v>7</v>
      </c>
      <c r="C70" s="39">
        <v>-5.20081625736116</v>
      </c>
      <c r="D70" s="39">
        <v>-5.18398565954509</v>
      </c>
      <c r="E70" s="40">
        <v>-5.32706322406074</v>
      </c>
    </row>
    <row r="71" spans="1:5" s="30" customFormat="1" ht="15" customHeight="1">
      <c r="A71" s="28"/>
      <c r="B71" s="22" t="s">
        <v>8</v>
      </c>
      <c r="C71" s="45">
        <v>-4.66870167770651</v>
      </c>
      <c r="D71" s="45">
        <v>-5.0578899863213</v>
      </c>
      <c r="E71" s="46">
        <v>-5.05788998632128</v>
      </c>
    </row>
    <row r="72" spans="1:5" s="30" customFormat="1" ht="15" customHeight="1">
      <c r="A72" s="28" t="s">
        <v>23</v>
      </c>
      <c r="B72" s="20" t="s">
        <v>9</v>
      </c>
      <c r="C72" s="39">
        <v>-5.24227357908502</v>
      </c>
      <c r="D72" s="39">
        <v>-5.24227357908502</v>
      </c>
      <c r="E72" s="40">
        <v>-5.13469761445964</v>
      </c>
    </row>
    <row r="73" spans="1:5" s="30" customFormat="1" ht="15" customHeight="1">
      <c r="A73" s="28"/>
      <c r="B73" s="22" t="s">
        <v>10</v>
      </c>
      <c r="C73" s="45">
        <v>-17.8734799024563</v>
      </c>
      <c r="D73" s="45">
        <v>-11.5042062513598</v>
      </c>
      <c r="E73" s="46">
        <v>-8.18511185062168</v>
      </c>
    </row>
    <row r="74" spans="1:5" s="29" customFormat="1" ht="15" customHeight="1">
      <c r="A74" s="28"/>
      <c r="B74" s="20" t="s">
        <v>7</v>
      </c>
      <c r="C74" s="39">
        <v>-25.918894057271</v>
      </c>
      <c r="D74" s="39">
        <v>-16.2239459170099</v>
      </c>
      <c r="E74" s="40">
        <v>-13.2810227894045</v>
      </c>
    </row>
    <row r="75" spans="1:5" s="29" customFormat="1" ht="15" customHeight="1">
      <c r="A75" s="28"/>
      <c r="B75" s="22" t="s">
        <v>8</v>
      </c>
      <c r="C75" s="45">
        <v>-32.880894556061</v>
      </c>
      <c r="D75" s="45">
        <v>-20.3167939303422</v>
      </c>
      <c r="E75" s="46">
        <v>-20.3167939303422</v>
      </c>
    </row>
    <row r="76" spans="1:5" s="30" customFormat="1" ht="15" customHeight="1">
      <c r="A76" s="28" t="s">
        <v>26</v>
      </c>
      <c r="B76" s="20" t="s">
        <v>9</v>
      </c>
      <c r="C76" s="39">
        <v>-36.9399218952765</v>
      </c>
      <c r="D76" s="39">
        <v>-36.9399218952765</v>
      </c>
      <c r="E76" s="40">
        <v>-28.309705289148</v>
      </c>
    </row>
    <row r="77" spans="1:5" s="30" customFormat="1" ht="15" customHeight="1">
      <c r="A77" s="59"/>
      <c r="B77" s="110" t="s">
        <v>10</v>
      </c>
      <c r="C77" s="108">
        <v>-30.0027876265008</v>
      </c>
      <c r="D77" s="108">
        <v>-33.7483512849836</v>
      </c>
      <c r="E77" s="109">
        <v>-31.4684851565574</v>
      </c>
    </row>
    <row r="78" spans="1:5" s="29" customFormat="1" ht="15" customHeight="1">
      <c r="A78" s="27"/>
      <c r="B78" s="22"/>
      <c r="C78" s="45"/>
      <c r="D78" s="45"/>
      <c r="E78" s="45"/>
    </row>
    <row r="79" spans="1:5" s="29" customFormat="1" ht="16.5">
      <c r="A79" s="157" t="s">
        <v>18</v>
      </c>
      <c r="B79" s="158"/>
      <c r="C79" s="158"/>
      <c r="D79" s="158"/>
      <c r="E79" s="159"/>
    </row>
    <row r="80" spans="1:5" s="79" customFormat="1" ht="16.5">
      <c r="A80" s="160" t="s">
        <v>4</v>
      </c>
      <c r="B80" s="161"/>
      <c r="C80" s="94"/>
      <c r="D80" s="94"/>
      <c r="E80" s="95"/>
    </row>
    <row r="81" spans="1:5" s="80" customFormat="1" ht="31.5" customHeight="1">
      <c r="A81" s="150" t="s">
        <v>11</v>
      </c>
      <c r="B81" s="151"/>
      <c r="C81" s="151"/>
      <c r="D81" s="151"/>
      <c r="E81" s="152"/>
    </row>
    <row r="82" spans="1:5" s="80" customFormat="1" ht="31.5" customHeight="1">
      <c r="A82" s="150" t="s">
        <v>12</v>
      </c>
      <c r="B82" s="151"/>
      <c r="C82" s="151"/>
      <c r="D82" s="151"/>
      <c r="E82" s="152"/>
    </row>
    <row r="83" spans="1:5" s="80" customFormat="1" ht="31.5" customHeight="1">
      <c r="A83" s="150" t="s">
        <v>20</v>
      </c>
      <c r="B83" s="151"/>
      <c r="C83" s="151"/>
      <c r="D83" s="151"/>
      <c r="E83" s="152"/>
    </row>
    <row r="84" spans="1:5" s="80" customFormat="1" ht="18" customHeight="1">
      <c r="A84" s="150" t="s">
        <v>21</v>
      </c>
      <c r="B84" s="151"/>
      <c r="C84" s="151"/>
      <c r="D84" s="151"/>
      <c r="E84" s="152"/>
    </row>
    <row r="85" spans="1:5" s="1" customFormat="1" ht="16.5">
      <c r="A85" s="96" t="s">
        <v>6</v>
      </c>
      <c r="B85" s="98" t="s">
        <v>36</v>
      </c>
      <c r="C85" s="97"/>
      <c r="D85" s="81"/>
      <c r="E85" s="82"/>
    </row>
    <row r="86" spans="1:5" s="49" customFormat="1" ht="15" customHeight="1">
      <c r="A86" s="27"/>
      <c r="B86" s="29"/>
      <c r="C86" s="32"/>
      <c r="D86" s="32"/>
      <c r="E86" s="32"/>
    </row>
    <row r="87" spans="1:5" s="57" customFormat="1" ht="15" customHeight="1">
      <c r="A87" s="27"/>
      <c r="B87" s="29"/>
      <c r="C87" s="32"/>
      <c r="D87" s="32"/>
      <c r="E87" s="32"/>
    </row>
    <row r="88" spans="1:5" ht="15" customHeight="1">
      <c r="A88" s="27"/>
      <c r="B88" s="29"/>
      <c r="C88" s="32"/>
      <c r="D88" s="32"/>
      <c r="E88" s="32"/>
    </row>
    <row r="89" spans="1:5" s="57" customFormat="1" ht="15" customHeight="1">
      <c r="A89" s="27"/>
      <c r="B89" s="29"/>
      <c r="C89" s="32"/>
      <c r="D89" s="32"/>
      <c r="E89" s="32"/>
    </row>
    <row r="90" spans="1:5" s="57" customFormat="1" ht="15" customHeight="1">
      <c r="A90" s="27"/>
      <c r="B90" s="29"/>
      <c r="C90" s="32"/>
      <c r="D90" s="32"/>
      <c r="E90" s="32"/>
    </row>
    <row r="91" spans="1:5" s="57" customFormat="1" ht="15" customHeight="1">
      <c r="A91" s="27"/>
      <c r="B91" s="29"/>
      <c r="C91" s="32"/>
      <c r="D91" s="32"/>
      <c r="E91" s="32"/>
    </row>
    <row r="92" spans="1:5" ht="15" customHeight="1">
      <c r="A92" s="27"/>
      <c r="B92" s="29"/>
      <c r="C92" s="32"/>
      <c r="D92" s="32"/>
      <c r="E92" s="32"/>
    </row>
    <row r="93" spans="1:5" s="57" customFormat="1" ht="15" customHeight="1">
      <c r="A93" s="27"/>
      <c r="B93" s="29"/>
      <c r="C93" s="32"/>
      <c r="D93" s="32"/>
      <c r="E93" s="32"/>
    </row>
    <row r="94" spans="1:5" ht="15" customHeight="1">
      <c r="A94" s="27"/>
      <c r="B94" s="29"/>
      <c r="C94" s="32"/>
      <c r="D94" s="32"/>
      <c r="E94" s="32"/>
    </row>
    <row r="95" spans="1:5" ht="15" customHeight="1">
      <c r="A95" s="27"/>
      <c r="B95" s="29"/>
      <c r="C95" s="32"/>
      <c r="D95" s="32"/>
      <c r="E95" s="32"/>
    </row>
    <row r="96" spans="1:5" ht="15" customHeight="1">
      <c r="A96" s="27"/>
      <c r="B96" s="29"/>
      <c r="C96" s="32"/>
      <c r="D96" s="32"/>
      <c r="E96" s="32"/>
    </row>
    <row r="97" spans="1:5" ht="15" customHeight="1">
      <c r="A97" s="27"/>
      <c r="B97" s="29"/>
      <c r="C97" s="32"/>
      <c r="D97" s="32"/>
      <c r="E97" s="32"/>
    </row>
    <row r="98" spans="1:5" ht="15" customHeight="1">
      <c r="A98" s="27"/>
      <c r="B98" s="29"/>
      <c r="C98" s="32"/>
      <c r="D98" s="32"/>
      <c r="E98" s="32"/>
    </row>
    <row r="99" spans="1:5" s="22" customFormat="1" ht="15" customHeight="1">
      <c r="A99" s="27"/>
      <c r="B99" s="29"/>
      <c r="C99" s="32"/>
      <c r="D99" s="32"/>
      <c r="E99" s="32"/>
    </row>
    <row r="100" spans="1:5" ht="15" customHeight="1">
      <c r="A100" s="27"/>
      <c r="B100" s="29"/>
      <c r="C100" s="32"/>
      <c r="D100" s="32"/>
      <c r="E100" s="32"/>
    </row>
    <row r="101" spans="1:5" s="22" customFormat="1" ht="15" customHeight="1">
      <c r="A101" s="27"/>
      <c r="B101" s="29"/>
      <c r="C101" s="32"/>
      <c r="D101" s="32"/>
      <c r="E101" s="32"/>
    </row>
    <row r="102" spans="1:5" ht="15" customHeight="1">
      <c r="A102" s="27"/>
      <c r="B102" s="29"/>
      <c r="C102" s="32"/>
      <c r="D102" s="32"/>
      <c r="E102" s="32"/>
    </row>
    <row r="103" spans="1:5" ht="15" customHeight="1">
      <c r="A103" s="27"/>
      <c r="B103" s="29"/>
      <c r="C103" s="32"/>
      <c r="D103" s="32"/>
      <c r="E103" s="32"/>
    </row>
    <row r="104" spans="1:5" s="49" customFormat="1" ht="15" customHeight="1">
      <c r="A104" s="27"/>
      <c r="B104" s="29"/>
      <c r="C104" s="32"/>
      <c r="D104" s="32"/>
      <c r="E104" s="32"/>
    </row>
    <row r="105" spans="1:5" ht="15" customHeight="1">
      <c r="A105" s="27"/>
      <c r="B105" s="29"/>
      <c r="C105" s="32"/>
      <c r="D105" s="32"/>
      <c r="E105" s="32"/>
    </row>
    <row r="106" spans="1:5" s="49" customFormat="1" ht="15" customHeight="1">
      <c r="A106" s="27"/>
      <c r="B106" s="29"/>
      <c r="C106" s="32"/>
      <c r="D106" s="32"/>
      <c r="E106" s="32"/>
    </row>
    <row r="107" spans="1:5" ht="15" customHeight="1">
      <c r="A107" s="27"/>
      <c r="B107" s="29"/>
      <c r="C107" s="32"/>
      <c r="D107" s="32"/>
      <c r="E107" s="32"/>
    </row>
    <row r="108" spans="1:5" ht="15" customHeight="1">
      <c r="A108" s="27"/>
      <c r="B108" s="29"/>
      <c r="C108" s="32"/>
      <c r="D108" s="32"/>
      <c r="E108" s="32"/>
    </row>
    <row r="109" spans="1:5" s="49" customFormat="1" ht="15" customHeight="1">
      <c r="A109" s="27"/>
      <c r="B109" s="29"/>
      <c r="C109" s="32"/>
      <c r="D109" s="32"/>
      <c r="E109" s="32"/>
    </row>
    <row r="110" spans="1:5" ht="15" customHeight="1">
      <c r="A110" s="27"/>
      <c r="B110" s="29"/>
      <c r="C110" s="32"/>
      <c r="D110" s="32"/>
      <c r="E110" s="32"/>
    </row>
    <row r="111" spans="1:5" ht="15" customHeight="1">
      <c r="A111" s="27"/>
      <c r="B111" s="29"/>
      <c r="C111" s="32"/>
      <c r="D111" s="32"/>
      <c r="E111" s="32"/>
    </row>
    <row r="112" spans="1:5" ht="15" customHeight="1">
      <c r="A112" s="27"/>
      <c r="B112" s="29"/>
      <c r="C112" s="32"/>
      <c r="D112" s="32"/>
      <c r="E112" s="32"/>
    </row>
    <row r="113" spans="1:5" ht="15" customHeight="1">
      <c r="A113" s="27"/>
      <c r="B113" s="29"/>
      <c r="C113" s="32"/>
      <c r="D113" s="32"/>
      <c r="E113" s="32"/>
    </row>
    <row r="114" spans="1:5" ht="15" customHeight="1">
      <c r="A114" s="27"/>
      <c r="B114" s="29"/>
      <c r="C114" s="32"/>
      <c r="D114" s="32"/>
      <c r="E114" s="32"/>
    </row>
    <row r="115" spans="1:5" ht="15" customHeight="1">
      <c r="A115" s="27"/>
      <c r="B115" s="29"/>
      <c r="C115" s="32"/>
      <c r="D115" s="32"/>
      <c r="E115" s="32"/>
    </row>
    <row r="116" spans="1:5" ht="15" customHeight="1">
      <c r="A116" s="27"/>
      <c r="B116" s="29"/>
      <c r="C116" s="32"/>
      <c r="D116" s="32"/>
      <c r="E116" s="32"/>
    </row>
    <row r="117" spans="1:5" ht="15" customHeight="1">
      <c r="A117" s="27"/>
      <c r="B117" s="29"/>
      <c r="C117" s="32"/>
      <c r="D117" s="32"/>
      <c r="E117" s="32"/>
    </row>
    <row r="118" spans="1:5" s="49" customFormat="1" ht="15" customHeight="1">
      <c r="A118" s="27"/>
      <c r="B118" s="29"/>
      <c r="C118" s="32"/>
      <c r="D118" s="32"/>
      <c r="E118" s="32"/>
    </row>
    <row r="119" spans="1:5" s="22" customFormat="1" ht="15" customHeight="1">
      <c r="A119" s="27"/>
      <c r="B119" s="29"/>
      <c r="C119" s="32"/>
      <c r="D119" s="32"/>
      <c r="E119" s="32"/>
    </row>
    <row r="120" spans="1:5" s="22" customFormat="1" ht="15" customHeight="1">
      <c r="A120" s="27"/>
      <c r="B120" s="29"/>
      <c r="C120" s="32"/>
      <c r="D120" s="32"/>
      <c r="E120" s="32"/>
    </row>
    <row r="121" spans="1:5" ht="15" customHeight="1">
      <c r="A121" s="27"/>
      <c r="B121" s="29"/>
      <c r="C121" s="32"/>
      <c r="D121" s="32"/>
      <c r="E121" s="32"/>
    </row>
    <row r="122" spans="1:5" ht="15" customHeight="1">
      <c r="A122" s="27"/>
      <c r="B122" s="29"/>
      <c r="C122" s="32"/>
      <c r="D122" s="32"/>
      <c r="E122" s="32"/>
    </row>
    <row r="123" spans="1:5" s="49" customFormat="1" ht="15" customHeight="1">
      <c r="A123" s="27"/>
      <c r="B123" s="29"/>
      <c r="C123" s="32"/>
      <c r="D123" s="32"/>
      <c r="E123" s="32"/>
    </row>
    <row r="124" spans="1:5" ht="15" customHeight="1">
      <c r="A124" s="27"/>
      <c r="B124" s="29"/>
      <c r="C124" s="32"/>
      <c r="D124" s="32"/>
      <c r="E124" s="32"/>
    </row>
    <row r="125" spans="1:5" ht="15" customHeight="1">
      <c r="A125" s="27"/>
      <c r="B125" s="29"/>
      <c r="C125" s="32"/>
      <c r="D125" s="32"/>
      <c r="E125" s="32"/>
    </row>
    <row r="126" spans="1:5" ht="15" customHeight="1">
      <c r="A126" s="27"/>
      <c r="B126" s="29"/>
      <c r="C126" s="32"/>
      <c r="D126" s="32"/>
      <c r="E126" s="32"/>
    </row>
    <row r="127" spans="1:5" ht="15" customHeight="1">
      <c r="A127" s="27"/>
      <c r="B127" s="29"/>
      <c r="C127" s="32"/>
      <c r="D127" s="32"/>
      <c r="E127" s="32"/>
    </row>
    <row r="128" spans="1:5" ht="15" customHeight="1">
      <c r="A128" s="27"/>
      <c r="B128" s="29"/>
      <c r="C128" s="32"/>
      <c r="D128" s="32"/>
      <c r="E128" s="32"/>
    </row>
    <row r="129" spans="1:5" s="49" customFormat="1" ht="15" customHeight="1">
      <c r="A129" s="27"/>
      <c r="B129" s="29"/>
      <c r="C129" s="32"/>
      <c r="D129" s="32"/>
      <c r="E129" s="32"/>
    </row>
    <row r="130" spans="1:5" s="49" customFormat="1" ht="15" customHeight="1">
      <c r="A130" s="27"/>
      <c r="B130" s="29"/>
      <c r="C130" s="32"/>
      <c r="D130" s="32"/>
      <c r="E130" s="32"/>
    </row>
    <row r="131" spans="1:5" s="49" customFormat="1" ht="15" customHeight="1">
      <c r="A131" s="27"/>
      <c r="B131" s="29"/>
      <c r="C131" s="32"/>
      <c r="D131" s="32"/>
      <c r="E131" s="32"/>
    </row>
    <row r="132" spans="1:5" s="49" customFormat="1" ht="15" customHeight="1">
      <c r="A132" s="27"/>
      <c r="B132" s="29"/>
      <c r="C132" s="32"/>
      <c r="D132" s="32"/>
      <c r="E132" s="32"/>
    </row>
    <row r="133" spans="1:5" s="49" customFormat="1" ht="15" customHeight="1">
      <c r="A133" s="27"/>
      <c r="B133" s="29"/>
      <c r="C133" s="32"/>
      <c r="D133" s="32"/>
      <c r="E133" s="32"/>
    </row>
    <row r="134" spans="1:5" s="49" customFormat="1" ht="15" customHeight="1">
      <c r="A134" s="27"/>
      <c r="B134" s="29"/>
      <c r="C134" s="32"/>
      <c r="D134" s="32"/>
      <c r="E134" s="32"/>
    </row>
    <row r="135" spans="1:5" s="49" customFormat="1" ht="15" customHeight="1">
      <c r="A135" s="27"/>
      <c r="B135" s="29"/>
      <c r="C135" s="32"/>
      <c r="D135" s="32"/>
      <c r="E135" s="32"/>
    </row>
    <row r="136" spans="1:5" s="49" customFormat="1" ht="15" customHeight="1">
      <c r="A136" s="27"/>
      <c r="B136" s="29"/>
      <c r="C136" s="32"/>
      <c r="D136" s="32"/>
      <c r="E136" s="32"/>
    </row>
    <row r="137" spans="1:5" s="49" customFormat="1" ht="15" customHeight="1">
      <c r="A137" s="27"/>
      <c r="B137" s="29"/>
      <c r="C137" s="32"/>
      <c r="D137" s="32"/>
      <c r="E137" s="32"/>
    </row>
    <row r="138" spans="1:5" s="49" customFormat="1" ht="15" customHeight="1">
      <c r="A138" s="27"/>
      <c r="B138" s="29"/>
      <c r="C138" s="32"/>
      <c r="D138" s="32"/>
      <c r="E138" s="32"/>
    </row>
    <row r="139" spans="1:5" s="49" customFormat="1" ht="15" customHeight="1">
      <c r="A139" s="27"/>
      <c r="B139" s="29"/>
      <c r="C139" s="32"/>
      <c r="D139" s="32"/>
      <c r="E139" s="32"/>
    </row>
    <row r="140" spans="1:5" s="49" customFormat="1" ht="15" customHeight="1">
      <c r="A140" s="27"/>
      <c r="B140" s="29"/>
      <c r="C140" s="32"/>
      <c r="D140" s="32"/>
      <c r="E140" s="32"/>
    </row>
    <row r="141" spans="1:5" s="49" customFormat="1" ht="15" customHeight="1">
      <c r="A141" s="27"/>
      <c r="B141" s="29"/>
      <c r="C141" s="32"/>
      <c r="D141" s="32"/>
      <c r="E141" s="32"/>
    </row>
    <row r="142" spans="1:5" s="49" customFormat="1" ht="15" customHeight="1">
      <c r="A142" s="27"/>
      <c r="B142" s="29"/>
      <c r="C142" s="32"/>
      <c r="D142" s="32"/>
      <c r="E142" s="32"/>
    </row>
    <row r="143" spans="1:5" s="29" customFormat="1" ht="15" customHeight="1">
      <c r="A143" s="27"/>
      <c r="C143" s="32"/>
      <c r="D143" s="32"/>
      <c r="E143" s="32"/>
    </row>
    <row r="144" spans="1:5" s="49" customFormat="1" ht="15" customHeight="1">
      <c r="A144" s="27"/>
      <c r="B144" s="29"/>
      <c r="C144" s="32"/>
      <c r="D144" s="32"/>
      <c r="E144" s="32"/>
    </row>
    <row r="145" spans="1:5" s="29" customFormat="1" ht="15" customHeight="1">
      <c r="A145" s="27"/>
      <c r="C145" s="32"/>
      <c r="D145" s="32"/>
      <c r="E145" s="32"/>
    </row>
    <row r="146" spans="1:5" s="49" customFormat="1" ht="15" customHeight="1">
      <c r="A146" s="27"/>
      <c r="B146" s="29"/>
      <c r="C146" s="32"/>
      <c r="D146" s="32"/>
      <c r="E146" s="32"/>
    </row>
    <row r="147" spans="1:5" s="49" customFormat="1" ht="15" customHeight="1">
      <c r="A147" s="27"/>
      <c r="B147" s="29"/>
      <c r="C147" s="32"/>
      <c r="D147" s="32"/>
      <c r="E147" s="32"/>
    </row>
    <row r="148" spans="1:5" s="29" customFormat="1" ht="15" customHeight="1">
      <c r="A148" s="27"/>
      <c r="C148" s="32"/>
      <c r="D148" s="32"/>
      <c r="E148" s="32"/>
    </row>
    <row r="149" spans="1:5" s="29" customFormat="1" ht="15" customHeight="1">
      <c r="A149" s="27"/>
      <c r="C149" s="32"/>
      <c r="D149" s="32"/>
      <c r="E149" s="32"/>
    </row>
    <row r="150" spans="1:5" s="49" customFormat="1" ht="15" customHeight="1">
      <c r="A150" s="27"/>
      <c r="B150" s="29"/>
      <c r="C150" s="32"/>
      <c r="D150" s="32"/>
      <c r="E150" s="32"/>
    </row>
    <row r="151" spans="1:5" s="49" customFormat="1" ht="15" customHeight="1">
      <c r="A151" s="27"/>
      <c r="B151" s="29"/>
      <c r="C151" s="32"/>
      <c r="D151" s="32"/>
      <c r="E151" s="32"/>
    </row>
    <row r="152" spans="1:5" s="49" customFormat="1" ht="15" customHeight="1">
      <c r="A152" s="27"/>
      <c r="B152" s="29"/>
      <c r="C152" s="32"/>
      <c r="D152" s="32"/>
      <c r="E152" s="32"/>
    </row>
    <row r="153" spans="1:5" s="29" customFormat="1" ht="15" customHeight="1">
      <c r="A153" s="27"/>
      <c r="C153" s="32"/>
      <c r="D153" s="32"/>
      <c r="E153" s="32"/>
    </row>
    <row r="154" spans="1:5" s="49" customFormat="1" ht="15" customHeight="1">
      <c r="A154" s="27"/>
      <c r="B154" s="29"/>
      <c r="C154" s="32"/>
      <c r="D154" s="32"/>
      <c r="E154" s="32"/>
    </row>
    <row r="155" spans="1:5" s="29" customFormat="1" ht="15" customHeight="1">
      <c r="A155" s="27"/>
      <c r="C155" s="32"/>
      <c r="D155" s="32"/>
      <c r="E155" s="32"/>
    </row>
    <row r="156" spans="1:5" s="29" customFormat="1" ht="15" customHeight="1">
      <c r="A156" s="27"/>
      <c r="C156" s="32"/>
      <c r="D156" s="32"/>
      <c r="E156" s="32"/>
    </row>
    <row r="157" spans="1:5" s="29" customFormat="1" ht="15" customHeight="1">
      <c r="A157" s="27"/>
      <c r="C157" s="32"/>
      <c r="D157" s="32"/>
      <c r="E157" s="32"/>
    </row>
    <row r="158" spans="1:5" s="49" customFormat="1" ht="15" customHeight="1">
      <c r="A158" s="27"/>
      <c r="B158" s="29"/>
      <c r="C158" s="32"/>
      <c r="D158" s="32"/>
      <c r="E158" s="32"/>
    </row>
    <row r="159" spans="1:5" s="49" customFormat="1" ht="15" customHeight="1">
      <c r="A159" s="27"/>
      <c r="B159" s="29"/>
      <c r="C159" s="32"/>
      <c r="D159" s="32"/>
      <c r="E159" s="32"/>
    </row>
    <row r="160" spans="1:5" s="60" customFormat="1" ht="15" customHeight="1">
      <c r="A160" s="27"/>
      <c r="B160" s="29"/>
      <c r="C160" s="32"/>
      <c r="D160" s="32"/>
      <c r="E160" s="32"/>
    </row>
    <row r="161" spans="1:5" s="29" customFormat="1" ht="15" customHeight="1">
      <c r="A161" s="27"/>
      <c r="C161" s="32"/>
      <c r="D161" s="32"/>
      <c r="E161" s="32"/>
    </row>
    <row r="162" spans="1:5" s="29" customFormat="1" ht="15" customHeight="1">
      <c r="A162" s="27"/>
      <c r="C162" s="32"/>
      <c r="D162" s="32"/>
      <c r="E162" s="32"/>
    </row>
    <row r="163" spans="1:5" s="29" customFormat="1" ht="15" customHeight="1">
      <c r="A163" s="27"/>
      <c r="C163" s="32"/>
      <c r="D163" s="32"/>
      <c r="E163" s="32"/>
    </row>
    <row r="164" spans="1:5" s="29" customFormat="1" ht="15" customHeight="1">
      <c r="A164" s="27"/>
      <c r="C164" s="32"/>
      <c r="D164" s="32"/>
      <c r="E164" s="32"/>
    </row>
    <row r="165" spans="1:5" s="29" customFormat="1" ht="15" customHeight="1">
      <c r="A165" s="27"/>
      <c r="C165" s="32"/>
      <c r="D165" s="32"/>
      <c r="E165" s="32"/>
    </row>
    <row r="166" spans="1:5" s="29" customFormat="1" ht="15" customHeight="1">
      <c r="A166" s="27"/>
      <c r="C166" s="32"/>
      <c r="D166" s="32"/>
      <c r="E166" s="32"/>
    </row>
    <row r="167" spans="1:5" s="29" customFormat="1" ht="15" customHeight="1">
      <c r="A167" s="27"/>
      <c r="C167" s="32"/>
      <c r="D167" s="32"/>
      <c r="E167" s="32"/>
    </row>
    <row r="168" spans="1:5" s="29" customFormat="1" ht="15" customHeight="1">
      <c r="A168" s="27"/>
      <c r="C168" s="32"/>
      <c r="D168" s="32"/>
      <c r="E168" s="32"/>
    </row>
    <row r="169" spans="1:5" s="29" customFormat="1" ht="15" customHeight="1">
      <c r="A169" s="27"/>
      <c r="C169" s="32"/>
      <c r="D169" s="32"/>
      <c r="E169" s="32"/>
    </row>
    <row r="170" spans="1:5" s="29" customFormat="1" ht="15" customHeight="1">
      <c r="A170" s="27"/>
      <c r="C170" s="32"/>
      <c r="D170" s="32"/>
      <c r="E170" s="32"/>
    </row>
    <row r="171" spans="1:5" s="29" customFormat="1" ht="15" customHeight="1">
      <c r="A171" s="27"/>
      <c r="C171" s="32"/>
      <c r="D171" s="32"/>
      <c r="E171" s="32"/>
    </row>
    <row r="172" spans="1:5" s="29" customFormat="1" ht="15" customHeight="1">
      <c r="A172" s="27"/>
      <c r="C172" s="32"/>
      <c r="D172" s="32"/>
      <c r="E172" s="32"/>
    </row>
    <row r="173" spans="1:5" s="29" customFormat="1" ht="15" customHeight="1">
      <c r="A173" s="27"/>
      <c r="C173" s="32"/>
      <c r="D173" s="32"/>
      <c r="E173" s="32"/>
    </row>
    <row r="174" spans="1:5" s="29" customFormat="1" ht="15" customHeight="1">
      <c r="A174" s="27"/>
      <c r="C174" s="32"/>
      <c r="D174" s="32"/>
      <c r="E174" s="32"/>
    </row>
    <row r="175" spans="1:5" s="29" customFormat="1" ht="16.5">
      <c r="A175" s="27"/>
      <c r="C175" s="32"/>
      <c r="D175" s="32"/>
      <c r="E175" s="32"/>
    </row>
    <row r="176" spans="1:5" s="29" customFormat="1" ht="15" customHeight="1">
      <c r="A176" s="27"/>
      <c r="C176" s="32"/>
      <c r="D176" s="32"/>
      <c r="E176" s="32"/>
    </row>
    <row r="177" spans="1:5" s="29" customFormat="1" ht="16.5">
      <c r="A177" s="27"/>
      <c r="C177" s="32"/>
      <c r="D177" s="32"/>
      <c r="E177" s="32"/>
    </row>
    <row r="178" spans="1:5" s="29" customFormat="1" ht="16.5">
      <c r="A178" s="27"/>
      <c r="C178" s="61"/>
      <c r="D178" s="61"/>
      <c r="E178" s="61"/>
    </row>
    <row r="179" spans="1:5" ht="16.5">
      <c r="A179" s="27"/>
      <c r="B179" s="29"/>
      <c r="C179" s="29"/>
      <c r="D179" s="29"/>
      <c r="E179" s="29"/>
    </row>
    <row r="180" spans="1:5" ht="16.5">
      <c r="A180" s="27"/>
      <c r="B180" s="29"/>
      <c r="C180" s="29"/>
      <c r="D180" s="29"/>
      <c r="E180" s="29"/>
    </row>
    <row r="181" spans="1:5" ht="14.25" customHeight="1">
      <c r="A181" s="27"/>
      <c r="B181" s="163"/>
      <c r="C181" s="163"/>
      <c r="D181" s="163"/>
      <c r="E181" s="163"/>
    </row>
    <row r="182" spans="1:5" ht="16.5">
      <c r="A182" s="27"/>
      <c r="B182" s="163"/>
      <c r="C182" s="163"/>
      <c r="D182" s="163"/>
      <c r="E182" s="163"/>
    </row>
    <row r="183" spans="1:5" ht="16.5">
      <c r="A183" s="27"/>
      <c r="B183" s="163"/>
      <c r="C183" s="163"/>
      <c r="D183" s="163"/>
      <c r="E183" s="163"/>
    </row>
    <row r="184" spans="1:5" ht="16.5">
      <c r="A184" s="27"/>
      <c r="B184" s="162"/>
      <c r="C184" s="162"/>
      <c r="D184" s="162"/>
      <c r="E184" s="162"/>
    </row>
    <row r="185" spans="1:5" ht="16.5">
      <c r="A185" s="27"/>
      <c r="B185" s="62"/>
      <c r="C185" s="62"/>
      <c r="D185" s="62"/>
      <c r="E185" s="62"/>
    </row>
    <row r="186" spans="1:5" s="1" customFormat="1" ht="16.5">
      <c r="A186" s="14"/>
      <c r="B186" s="63" t="s">
        <v>6</v>
      </c>
      <c r="C186" s="64" t="e">
        <f>+Contenido!#REF!</f>
        <v>#REF!</v>
      </c>
      <c r="D186" s="65"/>
      <c r="E186" s="65"/>
    </row>
  </sheetData>
  <sheetProtection/>
  <mergeCells count="14">
    <mergeCell ref="A81:E81"/>
    <mergeCell ref="A82:E82"/>
    <mergeCell ref="A83:E83"/>
    <mergeCell ref="A79:E79"/>
    <mergeCell ref="B184:E184"/>
    <mergeCell ref="B183:E183"/>
    <mergeCell ref="B182:E182"/>
    <mergeCell ref="B181:E181"/>
    <mergeCell ref="C12:E12"/>
    <mergeCell ref="A7:E8"/>
    <mergeCell ref="A13:B13"/>
    <mergeCell ref="A84:E84"/>
    <mergeCell ref="A10:B10"/>
    <mergeCell ref="A80:B80"/>
  </mergeCells>
  <printOptions horizontalCentered="1" verticalCentered="1"/>
  <pageMargins left="0.75" right="0.75" top="0.78" bottom="0.49" header="0" footer="0"/>
  <pageSetup fitToHeight="1" fitToWidth="1" horizontalDpi="600" verticalDpi="600" orientation="portrait" scale="2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zoomScale="80" zoomScaleNormal="80" zoomScaleSheetLayoutView="90" zoomScalePageLayoutView="0" workbookViewId="0" topLeftCell="A1">
      <pane ySplit="13" topLeftCell="A14" activePane="bottomLeft" state="frozen"/>
      <selection pane="topLeft" activeCell="A1" sqref="A1"/>
      <selection pane="bottomLeft" activeCell="A7" sqref="A7:D8"/>
    </sheetView>
  </sheetViews>
  <sheetFormatPr defaultColWidth="11.421875" defaultRowHeight="15"/>
  <cols>
    <col min="1" max="1" width="22.00390625" style="22" customWidth="1"/>
    <col min="2" max="2" width="21.57421875" style="56" customWidth="1"/>
    <col min="3" max="4" width="22.57421875" style="56" customWidth="1"/>
    <col min="5" max="16384" width="11.421875" style="22" customWidth="1"/>
  </cols>
  <sheetData>
    <row r="1" spans="1:4" s="1" customFormat="1" ht="12" customHeight="1">
      <c r="A1" s="2"/>
      <c r="B1" s="2"/>
      <c r="C1" s="2"/>
      <c r="D1" s="2"/>
    </row>
    <row r="2" spans="1:4" s="3" customFormat="1" ht="16.5">
      <c r="A2" s="2"/>
      <c r="B2" s="2"/>
      <c r="C2" s="2"/>
      <c r="D2" s="2"/>
    </row>
    <row r="3" spans="1:4" s="3" customFormat="1" ht="16.5">
      <c r="A3" s="2"/>
      <c r="B3" s="2"/>
      <c r="C3" s="2"/>
      <c r="D3" s="2"/>
    </row>
    <row r="4" spans="1:4" s="3" customFormat="1" ht="16.5">
      <c r="A4" s="2"/>
      <c r="B4" s="2"/>
      <c r="C4" s="2"/>
      <c r="D4" s="2"/>
    </row>
    <row r="5" spans="1:4" s="3" customFormat="1" ht="16.5">
      <c r="A5" s="2"/>
      <c r="B5" s="2"/>
      <c r="C5" s="2"/>
      <c r="D5" s="2"/>
    </row>
    <row r="6" spans="1:4" s="3" customFormat="1" ht="16.5">
      <c r="A6" s="2"/>
      <c r="B6" s="2"/>
      <c r="C6" s="2"/>
      <c r="D6" s="2"/>
    </row>
    <row r="7" spans="1:4" s="3" customFormat="1" ht="15" customHeight="1">
      <c r="A7" s="156" t="s">
        <v>16</v>
      </c>
      <c r="B7" s="156"/>
      <c r="C7" s="156"/>
      <c r="D7" s="156"/>
    </row>
    <row r="8" spans="1:4" s="3" customFormat="1" ht="15" customHeight="1">
      <c r="A8" s="156"/>
      <c r="B8" s="156"/>
      <c r="C8" s="156"/>
      <c r="D8" s="156"/>
    </row>
    <row r="9" spans="1:4" s="7" customFormat="1" ht="15" customHeight="1">
      <c r="A9" s="67"/>
      <c r="B9" s="68"/>
      <c r="C9" s="68"/>
      <c r="D9" s="68"/>
    </row>
    <row r="10" spans="1:4" s="1" customFormat="1" ht="30" customHeight="1">
      <c r="A10" s="153" t="s">
        <v>29</v>
      </c>
      <c r="B10" s="154"/>
      <c r="C10" s="154"/>
      <c r="D10" s="154"/>
    </row>
    <row r="11" spans="1:4" s="1" customFormat="1" ht="18" customHeight="1">
      <c r="A11" s="169" t="s">
        <v>38</v>
      </c>
      <c r="B11" s="170"/>
      <c r="C11" s="70"/>
      <c r="D11" s="71"/>
    </row>
    <row r="12" spans="2:4" s="1" customFormat="1" ht="18" customHeight="1">
      <c r="B12" s="73"/>
      <c r="C12" s="74"/>
      <c r="D12" s="75"/>
    </row>
    <row r="13" spans="1:4" s="78" customFormat="1" ht="30.75" customHeight="1">
      <c r="A13" s="76"/>
      <c r="B13" s="100" t="s">
        <v>0</v>
      </c>
      <c r="C13" s="93" t="s">
        <v>14</v>
      </c>
      <c r="D13" s="111" t="s">
        <v>28</v>
      </c>
    </row>
    <row r="14" spans="1:5" s="29" customFormat="1" ht="15.75" customHeight="1">
      <c r="A14" s="19" t="s">
        <v>26</v>
      </c>
      <c r="B14" s="20" t="s">
        <v>9</v>
      </c>
      <c r="C14" s="39">
        <v>-54</v>
      </c>
      <c r="D14" s="40">
        <v>-40.2</v>
      </c>
      <c r="E14" s="45"/>
    </row>
    <row r="15" spans="1:5" s="29" customFormat="1" ht="15.75" customHeight="1">
      <c r="A15" s="112"/>
      <c r="B15" s="107" t="s">
        <v>10</v>
      </c>
      <c r="C15" s="113">
        <v>-56.57114810813113</v>
      </c>
      <c r="D15" s="114">
        <v>-42.51372531235792</v>
      </c>
      <c r="E15" s="45"/>
    </row>
    <row r="16" spans="1:4" s="29" customFormat="1" ht="15" customHeight="1">
      <c r="A16" s="27"/>
      <c r="C16" s="45"/>
      <c r="D16" s="45"/>
    </row>
    <row r="17" spans="1:5" s="29" customFormat="1" ht="16.5">
      <c r="A17" s="129" t="s">
        <v>18</v>
      </c>
      <c r="B17" s="130"/>
      <c r="C17" s="130"/>
      <c r="D17" s="130"/>
      <c r="E17" s="133"/>
    </row>
    <row r="18" spans="1:5" s="79" customFormat="1" ht="16.5">
      <c r="A18" s="131" t="s">
        <v>4</v>
      </c>
      <c r="B18" s="132"/>
      <c r="C18" s="94"/>
      <c r="D18" s="94"/>
      <c r="E18" s="134"/>
    </row>
    <row r="19" spans="1:5" s="80" customFormat="1" ht="16.5">
      <c r="A19" s="160" t="s">
        <v>11</v>
      </c>
      <c r="B19" s="161"/>
      <c r="C19" s="161"/>
      <c r="D19" s="171"/>
      <c r="E19" s="128"/>
    </row>
    <row r="20" spans="1:5" s="80" customFormat="1" ht="30" customHeight="1">
      <c r="A20" s="150" t="s">
        <v>12</v>
      </c>
      <c r="B20" s="151"/>
      <c r="C20" s="151"/>
      <c r="D20" s="152"/>
      <c r="E20" s="128"/>
    </row>
    <row r="21" spans="1:5" s="80" customFormat="1" ht="30.75" customHeight="1">
      <c r="A21" s="150" t="s">
        <v>20</v>
      </c>
      <c r="B21" s="151"/>
      <c r="C21" s="151"/>
      <c r="D21" s="152"/>
      <c r="E21" s="128"/>
    </row>
    <row r="22" spans="1:5" s="80" customFormat="1" ht="30" customHeight="1">
      <c r="A22" s="150" t="s">
        <v>21</v>
      </c>
      <c r="B22" s="151"/>
      <c r="C22" s="151"/>
      <c r="D22" s="152"/>
      <c r="E22" s="128"/>
    </row>
    <row r="23" spans="1:5" s="1" customFormat="1" ht="16.5">
      <c r="A23" s="96" t="s">
        <v>6</v>
      </c>
      <c r="B23" s="98" t="s">
        <v>36</v>
      </c>
      <c r="C23" s="97"/>
      <c r="D23" s="81"/>
      <c r="E23" s="135"/>
    </row>
    <row r="24" s="1" customFormat="1" ht="16.5"/>
    <row r="25" s="1" customFormat="1" ht="16.5"/>
  </sheetData>
  <sheetProtection/>
  <mergeCells count="7">
    <mergeCell ref="A22:D22"/>
    <mergeCell ref="A7:D8"/>
    <mergeCell ref="A10:D10"/>
    <mergeCell ref="A11:B11"/>
    <mergeCell ref="A19:D19"/>
    <mergeCell ref="A20:D20"/>
    <mergeCell ref="A21:D21"/>
  </mergeCells>
  <printOptions horizontalCentered="1" verticalCentered="1"/>
  <pageMargins left="0.7480314960629921" right="0.7480314960629921" top="0.984251968503937" bottom="0.984251968503937" header="0" footer="0"/>
  <pageSetup fitToHeight="1" fitToWidth="1" horizontalDpi="600" verticalDpi="600" orientation="portrait" scale="2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showGridLines="0" zoomScale="80" zoomScaleNormal="80" zoomScalePageLayoutView="0" workbookViewId="0" topLeftCell="A1">
      <pane ySplit="14" topLeftCell="A15" activePane="bottomLeft" state="frozen"/>
      <selection pane="topLeft" activeCell="A1" sqref="A1"/>
      <selection pane="bottomLeft" activeCell="A7" sqref="A7:D8"/>
    </sheetView>
  </sheetViews>
  <sheetFormatPr defaultColWidth="9.140625" defaultRowHeight="15"/>
  <cols>
    <col min="1" max="1" width="18.421875" style="36" customWidth="1"/>
    <col min="2" max="2" width="18.421875" style="50" customWidth="1"/>
    <col min="3" max="4" width="18.421875" style="51" customWidth="1"/>
    <col min="5" max="16384" width="9.140625" style="36" customWidth="1"/>
  </cols>
  <sheetData>
    <row r="1" spans="1:4" s="1" customFormat="1" ht="12" customHeight="1">
      <c r="A1" s="2"/>
      <c r="B1" s="2"/>
      <c r="C1" s="2"/>
      <c r="D1" s="2"/>
    </row>
    <row r="2" spans="1:4" s="3" customFormat="1" ht="16.5">
      <c r="A2" s="2"/>
      <c r="B2" s="2"/>
      <c r="C2" s="2"/>
      <c r="D2" s="2"/>
    </row>
    <row r="3" spans="1:4" s="3" customFormat="1" ht="16.5">
      <c r="A3" s="2"/>
      <c r="B3" s="2"/>
      <c r="C3" s="2"/>
      <c r="D3" s="2"/>
    </row>
    <row r="4" spans="1:4" s="3" customFormat="1" ht="16.5">
      <c r="A4" s="2"/>
      <c r="B4" s="2"/>
      <c r="C4" s="2"/>
      <c r="D4" s="2"/>
    </row>
    <row r="5" spans="1:4" s="3" customFormat="1" ht="16.5">
      <c r="A5" s="2"/>
      <c r="B5" s="2"/>
      <c r="C5" s="2"/>
      <c r="D5" s="2"/>
    </row>
    <row r="6" spans="1:4" s="3" customFormat="1" ht="16.5">
      <c r="A6" s="2"/>
      <c r="B6" s="2"/>
      <c r="C6" s="2"/>
      <c r="D6" s="2"/>
    </row>
    <row r="7" spans="1:4" s="3" customFormat="1" ht="15" customHeight="1">
      <c r="A7" s="140" t="str">
        <f>+'Personal Ocupado'!A7:E8</f>
        <v>MUESTRA TRIMESTRAL DE AGENCIAS DE VIAJE - MTA -</v>
      </c>
      <c r="B7" s="140"/>
      <c r="C7" s="140"/>
      <c r="D7" s="140"/>
    </row>
    <row r="8" spans="1:4" s="3" customFormat="1" ht="15" customHeight="1">
      <c r="A8" s="140"/>
      <c r="B8" s="140"/>
      <c r="C8" s="140"/>
      <c r="D8" s="140"/>
    </row>
    <row r="9" spans="1:4" s="1" customFormat="1" ht="15" customHeight="1">
      <c r="A9" s="34"/>
      <c r="B9" s="34"/>
      <c r="C9" s="34"/>
      <c r="D9" s="35"/>
    </row>
    <row r="10" spans="1:4" ht="15" customHeight="1">
      <c r="A10" s="8" t="s">
        <v>30</v>
      </c>
      <c r="B10" s="8"/>
      <c r="C10" s="8"/>
      <c r="D10" s="9"/>
    </row>
    <row r="11" spans="1:4" ht="15" customHeight="1">
      <c r="A11" s="115" t="s">
        <v>39</v>
      </c>
      <c r="B11" s="115"/>
      <c r="C11" s="8"/>
      <c r="D11" s="9"/>
    </row>
    <row r="12" spans="1:4" ht="15" customHeight="1">
      <c r="A12" s="102" t="s">
        <v>5</v>
      </c>
      <c r="B12" s="102"/>
      <c r="C12" s="12"/>
      <c r="D12" s="13"/>
    </row>
    <row r="13" spans="1:4" ht="16.5">
      <c r="A13" s="14"/>
      <c r="B13" s="1"/>
      <c r="C13" s="16"/>
      <c r="D13" s="16"/>
    </row>
    <row r="14" spans="1:4" s="37" customFormat="1" ht="33.75" customHeight="1">
      <c r="A14" s="174" t="s">
        <v>13</v>
      </c>
      <c r="B14" s="175"/>
      <c r="C14" s="92" t="s">
        <v>14</v>
      </c>
      <c r="D14" s="17" t="s">
        <v>15</v>
      </c>
    </row>
    <row r="15" spans="1:4" s="37" customFormat="1" ht="15" customHeight="1">
      <c r="A15" s="38">
        <v>2004</v>
      </c>
      <c r="B15" s="20" t="s">
        <v>7</v>
      </c>
      <c r="C15" s="39">
        <v>100.904203329234</v>
      </c>
      <c r="D15" s="40">
        <v>100.048881185999</v>
      </c>
    </row>
    <row r="16" spans="1:4" s="37" customFormat="1" ht="15" customHeight="1">
      <c r="A16" s="38"/>
      <c r="B16" s="22" t="s">
        <v>8</v>
      </c>
      <c r="C16" s="41">
        <v>111.492688483782</v>
      </c>
      <c r="D16" s="42">
        <v>99.1202109253597</v>
      </c>
    </row>
    <row r="17" spans="1:4" s="37" customFormat="1" ht="15" customHeight="1">
      <c r="A17" s="19">
        <v>2005</v>
      </c>
      <c r="B17" s="20" t="s">
        <v>9</v>
      </c>
      <c r="C17" s="39">
        <v>83.2246092035997</v>
      </c>
      <c r="D17" s="40">
        <v>98.8970757481766</v>
      </c>
    </row>
    <row r="18" spans="1:4" s="37" customFormat="1" ht="15" customHeight="1">
      <c r="A18" s="38"/>
      <c r="B18" s="22" t="s">
        <v>10</v>
      </c>
      <c r="C18" s="41">
        <v>97.7740716587767</v>
      </c>
      <c r="D18" s="42">
        <v>99.6907156731409</v>
      </c>
    </row>
    <row r="19" spans="1:4" s="37" customFormat="1" ht="15" customHeight="1">
      <c r="A19" s="43"/>
      <c r="B19" s="20" t="s">
        <v>7</v>
      </c>
      <c r="C19" s="39">
        <v>104.461930400982</v>
      </c>
      <c r="D19" s="40">
        <v>101.218523932103</v>
      </c>
    </row>
    <row r="20" spans="1:4" s="37" customFormat="1" ht="15" customHeight="1">
      <c r="A20" s="21"/>
      <c r="B20" s="22" t="s">
        <v>8</v>
      </c>
      <c r="C20" s="41">
        <v>114.539388736642</v>
      </c>
      <c r="D20" s="42">
        <v>100.193684646579</v>
      </c>
    </row>
    <row r="21" spans="1:4" s="37" customFormat="1" ht="15" customHeight="1">
      <c r="A21" s="19">
        <v>2006</v>
      </c>
      <c r="B21" s="20" t="s">
        <v>9</v>
      </c>
      <c r="C21" s="39">
        <v>93.5808583218366</v>
      </c>
      <c r="D21" s="40">
        <v>99.1341434362469</v>
      </c>
    </row>
    <row r="22" spans="1:4" s="37" customFormat="1" ht="15" customHeight="1">
      <c r="A22" s="23"/>
      <c r="B22" s="22" t="s">
        <v>10</v>
      </c>
      <c r="C22" s="41">
        <v>110.003416937996</v>
      </c>
      <c r="D22" s="42">
        <v>99.7491088553972</v>
      </c>
    </row>
    <row r="23" spans="1:4" s="37" customFormat="1" ht="15" customHeight="1">
      <c r="A23" s="23"/>
      <c r="B23" s="20" t="s">
        <v>7</v>
      </c>
      <c r="C23" s="39">
        <v>122.387700738239</v>
      </c>
      <c r="D23" s="40">
        <v>99.4615422264091</v>
      </c>
    </row>
    <row r="24" spans="1:4" s="37" customFormat="1" ht="15" customHeight="1">
      <c r="A24" s="23"/>
      <c r="B24" s="22" t="s">
        <v>8</v>
      </c>
      <c r="C24" s="41">
        <v>131.254683411117</v>
      </c>
      <c r="D24" s="42">
        <v>98.7699543612372</v>
      </c>
    </row>
    <row r="25" spans="1:4" s="37" customFormat="1" ht="15" customHeight="1">
      <c r="A25" s="19">
        <v>2007</v>
      </c>
      <c r="B25" s="20" t="s">
        <v>9</v>
      </c>
      <c r="C25" s="39">
        <v>108.813892140552</v>
      </c>
      <c r="D25" s="40">
        <v>99.1447374114351</v>
      </c>
    </row>
    <row r="26" spans="1:4" s="37" customFormat="1" ht="15" customHeight="1">
      <c r="A26" s="23"/>
      <c r="B26" s="22" t="s">
        <v>10</v>
      </c>
      <c r="C26" s="41">
        <v>125.716022730634</v>
      </c>
      <c r="D26" s="42">
        <v>101.235966717371</v>
      </c>
    </row>
    <row r="27" spans="1:4" s="37" customFormat="1" ht="15" customHeight="1">
      <c r="A27" s="23"/>
      <c r="B27" s="20" t="s">
        <v>7</v>
      </c>
      <c r="C27" s="39">
        <v>129.730809611617</v>
      </c>
      <c r="D27" s="40">
        <v>102.165111137246</v>
      </c>
    </row>
    <row r="28" spans="1:4" s="37" customFormat="1" ht="15" customHeight="1">
      <c r="A28" s="23"/>
      <c r="B28" s="22" t="s">
        <v>8</v>
      </c>
      <c r="C28" s="41">
        <v>139.050599207064</v>
      </c>
      <c r="D28" s="42">
        <v>105.017835488577</v>
      </c>
    </row>
    <row r="29" spans="1:4" s="37" customFormat="1" ht="15" customHeight="1">
      <c r="A29" s="19">
        <v>2008</v>
      </c>
      <c r="B29" s="20" t="s">
        <v>9</v>
      </c>
      <c r="C29" s="39">
        <v>116.466732903065</v>
      </c>
      <c r="D29" s="40">
        <v>106.253225478024</v>
      </c>
    </row>
    <row r="30" spans="1:4" s="37" customFormat="1" ht="15" customHeight="1">
      <c r="A30" s="23"/>
      <c r="B30" s="22" t="s">
        <v>10</v>
      </c>
      <c r="C30" s="41">
        <v>127.861319297344</v>
      </c>
      <c r="D30" s="42">
        <v>104.581960209596</v>
      </c>
    </row>
    <row r="31" spans="1:4" s="37" customFormat="1" ht="15" customHeight="1">
      <c r="A31" s="23"/>
      <c r="B31" s="20" t="s">
        <v>7</v>
      </c>
      <c r="C31" s="39">
        <v>130.421107848279</v>
      </c>
      <c r="D31" s="40">
        <v>102.231210189153</v>
      </c>
    </row>
    <row r="32" spans="1:4" s="37" customFormat="1" ht="15" customHeight="1">
      <c r="A32" s="23"/>
      <c r="B32" s="22" t="s">
        <v>8</v>
      </c>
      <c r="C32" s="41">
        <v>143.837671858264</v>
      </c>
      <c r="D32" s="42">
        <v>97.3343018338752</v>
      </c>
    </row>
    <row r="33" spans="1:4" ht="15" customHeight="1">
      <c r="A33" s="19">
        <v>2009</v>
      </c>
      <c r="B33" s="20" t="s">
        <v>9</v>
      </c>
      <c r="C33" s="39">
        <v>109.735268292518</v>
      </c>
      <c r="D33" s="40">
        <v>92.3193540282278</v>
      </c>
    </row>
    <row r="34" spans="1:4" ht="15" customHeight="1">
      <c r="A34" s="23"/>
      <c r="B34" s="22" t="s">
        <v>10</v>
      </c>
      <c r="C34" s="41">
        <v>130.731572933619</v>
      </c>
      <c r="D34" s="42">
        <v>92.045328970992</v>
      </c>
    </row>
    <row r="35" spans="1:4" ht="15" customHeight="1">
      <c r="A35" s="23"/>
      <c r="B35" s="20" t="s">
        <v>7</v>
      </c>
      <c r="C35" s="39">
        <v>138.967317656793</v>
      </c>
      <c r="D35" s="40">
        <v>89.4077411232168</v>
      </c>
    </row>
    <row r="36" spans="1:4" ht="15" customHeight="1">
      <c r="A36" s="23"/>
      <c r="B36" s="22" t="s">
        <v>8</v>
      </c>
      <c r="C36" s="41">
        <v>135.360813915848</v>
      </c>
      <c r="D36" s="42">
        <v>86.5220661633719</v>
      </c>
    </row>
    <row r="37" spans="1:4" ht="15" customHeight="1">
      <c r="A37" s="19">
        <v>2010</v>
      </c>
      <c r="B37" s="20" t="s">
        <v>9</v>
      </c>
      <c r="C37" s="39">
        <v>117.325049412136</v>
      </c>
      <c r="D37" s="40">
        <v>84.7943724099551</v>
      </c>
    </row>
    <row r="38" spans="1:4" ht="15" customHeight="1">
      <c r="A38" s="23"/>
      <c r="B38" s="22" t="s">
        <v>10</v>
      </c>
      <c r="C38" s="41">
        <v>128.099326922784</v>
      </c>
      <c r="D38" s="42">
        <v>86.368684160698</v>
      </c>
    </row>
    <row r="39" spans="1:4" ht="15" customHeight="1">
      <c r="A39" s="23"/>
      <c r="B39" s="20" t="s">
        <v>7</v>
      </c>
      <c r="C39" s="39">
        <v>132.031180968749</v>
      </c>
      <c r="D39" s="40">
        <v>86.8486003004262</v>
      </c>
    </row>
    <row r="40" spans="1:4" ht="15" customHeight="1">
      <c r="A40" s="23"/>
      <c r="B40" s="22" t="s">
        <v>8</v>
      </c>
      <c r="C40" s="41">
        <v>130.518636814734</v>
      </c>
      <c r="D40" s="42">
        <v>88.3243003833932</v>
      </c>
    </row>
    <row r="41" spans="1:4" ht="15" customHeight="1">
      <c r="A41" s="19">
        <v>2011</v>
      </c>
      <c r="B41" s="20" t="s">
        <v>9</v>
      </c>
      <c r="C41" s="39">
        <v>121.127708680864</v>
      </c>
      <c r="D41" s="40">
        <v>85.9667898564827</v>
      </c>
    </row>
    <row r="42" spans="1:4" ht="15" customHeight="1">
      <c r="A42" s="23"/>
      <c r="B42" s="22" t="s">
        <v>10</v>
      </c>
      <c r="C42" s="41">
        <v>151.524291207229</v>
      </c>
      <c r="D42" s="42">
        <v>88.9141703744065</v>
      </c>
    </row>
    <row r="43" spans="1:4" ht="15" customHeight="1">
      <c r="A43" s="23"/>
      <c r="B43" s="20" t="s">
        <v>7</v>
      </c>
      <c r="C43" s="39">
        <v>153.137195012091</v>
      </c>
      <c r="D43" s="40">
        <v>89.3196951340605</v>
      </c>
    </row>
    <row r="44" spans="1:4" ht="15" customHeight="1">
      <c r="A44" s="23"/>
      <c r="B44" s="22" t="s">
        <v>8</v>
      </c>
      <c r="C44" s="41">
        <v>152.775809326474</v>
      </c>
      <c r="D44" s="42">
        <v>89.9301714817554</v>
      </c>
    </row>
    <row r="45" spans="1:4" ht="15" customHeight="1">
      <c r="A45" s="19">
        <v>2012</v>
      </c>
      <c r="B45" s="20" t="s">
        <v>9</v>
      </c>
      <c r="C45" s="39">
        <v>138.809886038706</v>
      </c>
      <c r="D45" s="40">
        <v>89.9125188186959</v>
      </c>
    </row>
    <row r="46" spans="1:4" ht="15" customHeight="1">
      <c r="A46" s="23"/>
      <c r="B46" s="22" t="s">
        <v>10</v>
      </c>
      <c r="C46" s="41">
        <v>156.301983853771</v>
      </c>
      <c r="D46" s="42">
        <v>89.8152206758484</v>
      </c>
    </row>
    <row r="47" spans="1:4" ht="15" customHeight="1">
      <c r="A47" s="23"/>
      <c r="B47" s="20" t="s">
        <v>7</v>
      </c>
      <c r="C47" s="39">
        <v>156.028749194495</v>
      </c>
      <c r="D47" s="40">
        <v>90.107099309238</v>
      </c>
    </row>
    <row r="48" spans="1:4" ht="15" customHeight="1">
      <c r="A48" s="23"/>
      <c r="B48" s="22" t="s">
        <v>8</v>
      </c>
      <c r="C48" s="41">
        <v>157.755033128304</v>
      </c>
      <c r="D48" s="42">
        <v>90.7881561881813</v>
      </c>
    </row>
    <row r="49" spans="1:4" ht="15" customHeight="1">
      <c r="A49" s="19">
        <v>2013</v>
      </c>
      <c r="B49" s="20" t="s">
        <v>9</v>
      </c>
      <c r="C49" s="39">
        <v>130.47996188328</v>
      </c>
      <c r="D49" s="40">
        <v>90.7711668480845</v>
      </c>
    </row>
    <row r="50" spans="1:4" ht="15" customHeight="1">
      <c r="A50" s="23"/>
      <c r="B50" s="22" t="s">
        <v>10</v>
      </c>
      <c r="C50" s="41">
        <v>167.367715839785</v>
      </c>
      <c r="D50" s="42">
        <v>89.4080392617689</v>
      </c>
    </row>
    <row r="51" spans="1:4" ht="15" customHeight="1">
      <c r="A51" s="23"/>
      <c r="B51" s="20" t="s">
        <v>7</v>
      </c>
      <c r="C51" s="39">
        <v>166.50711834026</v>
      </c>
      <c r="D51" s="40">
        <v>90.0989807579921</v>
      </c>
    </row>
    <row r="52" spans="1:4" ht="15" customHeight="1">
      <c r="A52" s="23"/>
      <c r="B52" s="22" t="s">
        <v>8</v>
      </c>
      <c r="C52" s="41">
        <v>167.540616010205</v>
      </c>
      <c r="D52" s="42">
        <v>93.7345716355094</v>
      </c>
    </row>
    <row r="53" spans="1:4" ht="15" customHeight="1">
      <c r="A53" s="19">
        <v>2014</v>
      </c>
      <c r="B53" s="20" t="s">
        <v>9</v>
      </c>
      <c r="C53" s="39">
        <v>153.635087594263</v>
      </c>
      <c r="D53" s="40">
        <v>94.4043784661342</v>
      </c>
    </row>
    <row r="54" spans="1:4" ht="15" customHeight="1">
      <c r="A54" s="23"/>
      <c r="B54" s="22" t="s">
        <v>10</v>
      </c>
      <c r="C54" s="41">
        <v>173.912993225272</v>
      </c>
      <c r="D54" s="42">
        <v>93.5738693182568</v>
      </c>
    </row>
    <row r="55" spans="1:4" ht="15" customHeight="1">
      <c r="A55" s="23"/>
      <c r="B55" s="20" t="s">
        <v>7</v>
      </c>
      <c r="C55" s="39">
        <v>190.00154193803</v>
      </c>
      <c r="D55" s="40">
        <v>93.839621553474</v>
      </c>
    </row>
    <row r="56" spans="1:4" ht="15" customHeight="1">
      <c r="A56" s="23"/>
      <c r="B56" s="22" t="s">
        <v>8</v>
      </c>
      <c r="C56" s="41">
        <v>177.412199904775</v>
      </c>
      <c r="D56" s="42">
        <v>93.3689016920604</v>
      </c>
    </row>
    <row r="57" spans="1:4" ht="15" customHeight="1">
      <c r="A57" s="19">
        <v>2015</v>
      </c>
      <c r="B57" s="20" t="s">
        <v>9</v>
      </c>
      <c r="C57" s="39">
        <v>160.225773811406</v>
      </c>
      <c r="D57" s="40">
        <v>92.7911004129964</v>
      </c>
    </row>
    <row r="58" spans="1:4" ht="15" customHeight="1">
      <c r="A58" s="24"/>
      <c r="B58" s="22" t="s">
        <v>10</v>
      </c>
      <c r="C58" s="41">
        <v>178.405863788431</v>
      </c>
      <c r="D58" s="42">
        <v>89.8610898003336</v>
      </c>
    </row>
    <row r="59" spans="1:4" ht="15" customHeight="1">
      <c r="A59" s="24"/>
      <c r="B59" s="20" t="s">
        <v>7</v>
      </c>
      <c r="C59" s="39">
        <v>196.474278188319</v>
      </c>
      <c r="D59" s="40">
        <v>90.1350214948121</v>
      </c>
    </row>
    <row r="60" spans="1:4" ht="15" customHeight="1">
      <c r="A60" s="24"/>
      <c r="B60" s="22" t="s">
        <v>8</v>
      </c>
      <c r="C60" s="41">
        <v>181.657312913097</v>
      </c>
      <c r="D60" s="42">
        <v>88.1462902234225</v>
      </c>
    </row>
    <row r="61" spans="1:4" ht="15" customHeight="1">
      <c r="A61" s="19">
        <v>2016</v>
      </c>
      <c r="B61" s="20" t="s">
        <v>9</v>
      </c>
      <c r="C61" s="39">
        <v>166.23083679174</v>
      </c>
      <c r="D61" s="40">
        <v>84.0312203071872</v>
      </c>
    </row>
    <row r="62" spans="1:4" ht="15" customHeight="1">
      <c r="A62" s="24"/>
      <c r="B62" s="22" t="s">
        <v>10</v>
      </c>
      <c r="C62" s="41">
        <v>199.120840549807</v>
      </c>
      <c r="D62" s="42">
        <v>83.665389982184</v>
      </c>
    </row>
    <row r="63" spans="1:4" ht="15" customHeight="1">
      <c r="A63" s="24"/>
      <c r="B63" s="20" t="s">
        <v>7</v>
      </c>
      <c r="C63" s="39">
        <v>192.23021205033</v>
      </c>
      <c r="D63" s="40">
        <v>82.0894808311618</v>
      </c>
    </row>
    <row r="64" spans="1:4" ht="15" customHeight="1">
      <c r="A64" s="24"/>
      <c r="B64" s="22" t="s">
        <v>8</v>
      </c>
      <c r="C64" s="41">
        <v>176.087416214128</v>
      </c>
      <c r="D64" s="42">
        <v>81.7175025465831</v>
      </c>
    </row>
    <row r="65" spans="1:4" ht="15" customHeight="1">
      <c r="A65" s="19">
        <v>2017</v>
      </c>
      <c r="B65" s="20" t="s">
        <v>9</v>
      </c>
      <c r="C65" s="39">
        <v>165.400198634255</v>
      </c>
      <c r="D65" s="40">
        <v>81.7664189205971</v>
      </c>
    </row>
    <row r="66" spans="1:4" ht="15" customHeight="1">
      <c r="A66" s="24"/>
      <c r="B66" s="22" t="s">
        <v>10</v>
      </c>
      <c r="C66" s="41">
        <v>197.378807422301</v>
      </c>
      <c r="D66" s="42">
        <v>80.0037187195148</v>
      </c>
    </row>
    <row r="67" spans="1:4" ht="15" customHeight="1">
      <c r="A67" s="24"/>
      <c r="B67" s="20" t="s">
        <v>7</v>
      </c>
      <c r="C67" s="39">
        <v>186.706363013683</v>
      </c>
      <c r="D67" s="40">
        <v>79.4817836818111</v>
      </c>
    </row>
    <row r="68" spans="1:4" ht="15" customHeight="1">
      <c r="A68" s="24"/>
      <c r="B68" s="22" t="s">
        <v>8</v>
      </c>
      <c r="C68" s="41">
        <v>177.92153114616</v>
      </c>
      <c r="D68" s="42">
        <v>79.4698085257684</v>
      </c>
    </row>
    <row r="69" spans="1:4" ht="15" customHeight="1">
      <c r="A69" s="19">
        <v>2018</v>
      </c>
      <c r="B69" s="20" t="s">
        <v>9</v>
      </c>
      <c r="C69" s="39">
        <v>167.684063173899</v>
      </c>
      <c r="D69" s="40">
        <v>78.2035426952808</v>
      </c>
    </row>
    <row r="70" spans="1:4" ht="15" customHeight="1">
      <c r="A70" s="28"/>
      <c r="B70" s="22" t="s">
        <v>10</v>
      </c>
      <c r="C70" s="41">
        <v>199.654130020029</v>
      </c>
      <c r="D70" s="42">
        <v>77.2772322990612</v>
      </c>
    </row>
    <row r="71" spans="1:4" ht="15" customHeight="1">
      <c r="A71" s="28"/>
      <c r="B71" s="20" t="s">
        <v>7</v>
      </c>
      <c r="C71" s="39">
        <v>191.532515028431</v>
      </c>
      <c r="D71" s="40">
        <v>75.7118548700945</v>
      </c>
    </row>
    <row r="72" spans="1:4" s="44" customFormat="1" ht="15" customHeight="1">
      <c r="A72" s="28"/>
      <c r="B72" s="22" t="s">
        <v>8</v>
      </c>
      <c r="C72" s="41">
        <v>186.309177433576</v>
      </c>
      <c r="D72" s="42">
        <v>74.905616797411</v>
      </c>
    </row>
    <row r="73" spans="1:4" ht="15" customHeight="1">
      <c r="A73" s="19">
        <v>2019</v>
      </c>
      <c r="B73" s="20" t="s">
        <v>9</v>
      </c>
      <c r="C73" s="39">
        <v>174.575863402588</v>
      </c>
      <c r="D73" s="40">
        <v>74.3431586870268</v>
      </c>
    </row>
    <row r="74" spans="1:4" s="44" customFormat="1" ht="15" customHeight="1">
      <c r="A74" s="28"/>
      <c r="B74" s="22" t="s">
        <v>10</v>
      </c>
      <c r="C74" s="41">
        <v>211.610067921105</v>
      </c>
      <c r="D74" s="42">
        <v>73.0902579860513</v>
      </c>
    </row>
    <row r="75" spans="1:4" s="44" customFormat="1" ht="15" customHeight="1">
      <c r="A75" s="28"/>
      <c r="B75" s="20" t="s">
        <v>7</v>
      </c>
      <c r="C75" s="39">
        <v>195.614503683047</v>
      </c>
      <c r="D75" s="40">
        <v>71.7742204132609</v>
      </c>
    </row>
    <row r="76" spans="1:4" s="44" customFormat="1" ht="15" customHeight="1">
      <c r="A76" s="28"/>
      <c r="B76" s="29" t="s">
        <v>8</v>
      </c>
      <c r="C76" s="45">
        <v>194.04478110795</v>
      </c>
      <c r="D76" s="46">
        <v>71.4084970092938</v>
      </c>
    </row>
    <row r="77" spans="1:4" s="44" customFormat="1" ht="15" customHeight="1">
      <c r="A77" s="28" t="s">
        <v>23</v>
      </c>
      <c r="B77" s="20" t="s">
        <v>9</v>
      </c>
      <c r="C77" s="39">
        <v>141.836562432132</v>
      </c>
      <c r="D77" s="40">
        <v>70.4458869213195</v>
      </c>
    </row>
    <row r="78" spans="1:4" s="44" customFormat="1" ht="15" customHeight="1">
      <c r="A78" s="28"/>
      <c r="B78" s="22" t="s">
        <v>10</v>
      </c>
      <c r="C78" s="45">
        <v>7.99376272195354</v>
      </c>
      <c r="D78" s="46">
        <v>60.0264854142609</v>
      </c>
    </row>
    <row r="79" spans="1:4" s="44" customFormat="1" ht="15" customHeight="1">
      <c r="A79" s="28"/>
      <c r="B79" s="20" t="s">
        <v>7</v>
      </c>
      <c r="C79" s="39">
        <v>19.2557691276361</v>
      </c>
      <c r="D79" s="40">
        <v>53.1711362639157</v>
      </c>
    </row>
    <row r="80" spans="1:4" s="44" customFormat="1" ht="15" customHeight="1">
      <c r="A80" s="28"/>
      <c r="B80" s="29" t="s">
        <v>8</v>
      </c>
      <c r="C80" s="45">
        <v>60.5580998327653</v>
      </c>
      <c r="D80" s="46">
        <v>47.9287444035999</v>
      </c>
    </row>
    <row r="81" spans="1:7" s="44" customFormat="1" ht="15" customHeight="1">
      <c r="A81" s="28" t="s">
        <v>26</v>
      </c>
      <c r="B81" s="20" t="s">
        <v>9</v>
      </c>
      <c r="C81" s="39">
        <v>80.2710180165328</v>
      </c>
      <c r="D81" s="40">
        <v>44.4232313141493</v>
      </c>
      <c r="F81" s="99"/>
      <c r="G81" s="99"/>
    </row>
    <row r="82" spans="1:7" s="44" customFormat="1" ht="15" customHeight="1">
      <c r="A82" s="59"/>
      <c r="B82" s="110" t="s">
        <v>10</v>
      </c>
      <c r="C82" s="108">
        <v>91.8998229857398</v>
      </c>
      <c r="D82" s="109">
        <v>42.0168664757677</v>
      </c>
      <c r="F82" s="99"/>
      <c r="G82" s="99"/>
    </row>
    <row r="83" spans="1:4" s="44" customFormat="1" ht="15" customHeight="1">
      <c r="A83" s="27"/>
      <c r="B83" s="47"/>
      <c r="C83" s="48"/>
      <c r="D83" s="48"/>
    </row>
    <row r="84" spans="1:4" s="33" customFormat="1" ht="16.5">
      <c r="A84" s="176" t="s">
        <v>40</v>
      </c>
      <c r="B84" s="177"/>
      <c r="C84" s="116"/>
      <c r="D84" s="117"/>
    </row>
    <row r="85" spans="1:4" ht="16.5">
      <c r="A85" s="178" t="s">
        <v>4</v>
      </c>
      <c r="B85" s="179"/>
      <c r="C85" s="118"/>
      <c r="D85" s="119"/>
    </row>
    <row r="86" spans="1:4" s="49" customFormat="1" ht="15" customHeight="1">
      <c r="A86" s="180" t="s">
        <v>6</v>
      </c>
      <c r="B86" s="181"/>
      <c r="C86" s="172" t="str">
        <f>+'Ingresos nominales'!B85</f>
        <v>12 de agosto de 2021</v>
      </c>
      <c r="D86" s="173"/>
    </row>
  </sheetData>
  <sheetProtection/>
  <mergeCells count="6">
    <mergeCell ref="C86:D86"/>
    <mergeCell ref="A14:B14"/>
    <mergeCell ref="A7:D8"/>
    <mergeCell ref="A84:B84"/>
    <mergeCell ref="A85:B85"/>
    <mergeCell ref="A86:B86"/>
  </mergeCells>
  <printOptions horizontalCentered="1" verticalCentered="1"/>
  <pageMargins left="0.3937007874015748" right="0.3937007874015748" top="0.3937007874015748" bottom="0.1968503937007874" header="0" footer="0"/>
  <pageSetup fitToHeight="1" fitToWidth="1"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showGridLines="0" zoomScale="80" zoomScaleNormal="80" zoomScaleSheetLayoutView="80" zoomScalePageLayoutView="0" workbookViewId="0" topLeftCell="A1">
      <pane ySplit="13" topLeftCell="A14" activePane="bottomLeft" state="frozen"/>
      <selection pane="topLeft" activeCell="A1" sqref="A1"/>
      <selection pane="bottomLeft" activeCell="A7" sqref="A7:D8"/>
    </sheetView>
  </sheetViews>
  <sheetFormatPr defaultColWidth="11.421875" defaultRowHeight="15"/>
  <cols>
    <col min="1" max="1" width="19.57421875" style="10" customWidth="1"/>
    <col min="2" max="4" width="19.57421875" style="33" customWidth="1"/>
    <col min="5" max="16384" width="11.421875" style="10" customWidth="1"/>
  </cols>
  <sheetData>
    <row r="1" spans="1:4" s="1" customFormat="1" ht="12" customHeight="1">
      <c r="A1" s="2"/>
      <c r="B1" s="2"/>
      <c r="C1" s="2"/>
      <c r="D1" s="2"/>
    </row>
    <row r="2" spans="1:4" s="3" customFormat="1" ht="16.5">
      <c r="A2" s="2"/>
      <c r="B2" s="2"/>
      <c r="C2" s="2"/>
      <c r="D2" s="2"/>
    </row>
    <row r="3" spans="1:4" s="3" customFormat="1" ht="16.5">
      <c r="A3" s="2"/>
      <c r="B3" s="2"/>
      <c r="C3" s="2"/>
      <c r="D3" s="2"/>
    </row>
    <row r="4" spans="1:4" s="3" customFormat="1" ht="16.5">
      <c r="A4" s="2"/>
      <c r="B4" s="2"/>
      <c r="C4" s="2"/>
      <c r="D4" s="2"/>
    </row>
    <row r="5" spans="1:4" s="3" customFormat="1" ht="16.5">
      <c r="A5" s="2"/>
      <c r="B5" s="2"/>
      <c r="C5" s="2"/>
      <c r="D5" s="2"/>
    </row>
    <row r="6" spans="1:4" s="3" customFormat="1" ht="16.5">
      <c r="A6" s="2"/>
      <c r="B6" s="2"/>
      <c r="C6" s="2"/>
      <c r="D6" s="2"/>
    </row>
    <row r="7" spans="1:4" s="3" customFormat="1" ht="15" customHeight="1">
      <c r="A7" s="140" t="str">
        <f>+'Índices Agencias de viaje'!A7:D8</f>
        <v>MUESTRA TRIMESTRAL DE AGENCIAS DE VIAJE - MTA -</v>
      </c>
      <c r="B7" s="140"/>
      <c r="C7" s="140"/>
      <c r="D7" s="140"/>
    </row>
    <row r="8" spans="1:4" s="3" customFormat="1" ht="15" customHeight="1">
      <c r="A8" s="140"/>
      <c r="B8" s="140"/>
      <c r="C8" s="140"/>
      <c r="D8" s="140"/>
    </row>
    <row r="9" spans="1:4" s="7" customFormat="1" ht="15" customHeight="1">
      <c r="A9" s="4"/>
      <c r="B9" s="5"/>
      <c r="C9" s="5"/>
      <c r="D9" s="6"/>
    </row>
    <row r="10" spans="1:4" ht="15" customHeight="1">
      <c r="A10" s="167" t="s">
        <v>31</v>
      </c>
      <c r="B10" s="168"/>
      <c r="C10" s="8"/>
      <c r="D10" s="9"/>
    </row>
    <row r="11" spans="1:4" ht="15" customHeight="1">
      <c r="A11" s="101" t="s">
        <v>41</v>
      </c>
      <c r="B11" s="11"/>
      <c r="C11" s="12"/>
      <c r="D11" s="13"/>
    </row>
    <row r="12" spans="1:4" ht="16.5">
      <c r="A12" s="14"/>
      <c r="B12" s="15"/>
      <c r="C12" s="16"/>
      <c r="D12" s="16"/>
    </row>
    <row r="13" spans="1:4" s="18" customFormat="1" ht="47.25" customHeight="1">
      <c r="A13" s="174" t="s">
        <v>13</v>
      </c>
      <c r="B13" s="175"/>
      <c r="C13" s="92" t="s">
        <v>14</v>
      </c>
      <c r="D13" s="17" t="s">
        <v>15</v>
      </c>
    </row>
    <row r="14" spans="1:4" ht="15" customHeight="1">
      <c r="A14" s="19">
        <v>2005</v>
      </c>
      <c r="B14" s="20" t="s">
        <v>7</v>
      </c>
      <c r="C14" s="87">
        <v>1.26</v>
      </c>
      <c r="D14" s="88">
        <v>0.68</v>
      </c>
    </row>
    <row r="15" spans="1:4" ht="15" customHeight="1">
      <c r="A15" s="21"/>
      <c r="B15" s="22" t="s">
        <v>8</v>
      </c>
      <c r="C15" s="58">
        <v>2.16</v>
      </c>
      <c r="D15" s="89">
        <v>0.32</v>
      </c>
    </row>
    <row r="16" spans="1:4" ht="15" customHeight="1">
      <c r="A16" s="19">
        <v>2006</v>
      </c>
      <c r="B16" s="20" t="s">
        <v>9</v>
      </c>
      <c r="C16" s="87">
        <v>2.23</v>
      </c>
      <c r="D16" s="88">
        <v>0.4</v>
      </c>
    </row>
    <row r="17" spans="1:4" ht="15" customHeight="1">
      <c r="A17" s="23"/>
      <c r="B17" s="22" t="s">
        <v>10</v>
      </c>
      <c r="C17" s="58">
        <v>1.42</v>
      </c>
      <c r="D17" s="89">
        <v>0.34</v>
      </c>
    </row>
    <row r="18" spans="1:4" ht="15" customHeight="1">
      <c r="A18" s="23"/>
      <c r="B18" s="20" t="s">
        <v>7</v>
      </c>
      <c r="C18" s="87">
        <v>1.48</v>
      </c>
      <c r="D18" s="88">
        <v>0.32</v>
      </c>
    </row>
    <row r="19" spans="1:4" ht="15" customHeight="1">
      <c r="A19" s="23"/>
      <c r="B19" s="22" t="s">
        <v>8</v>
      </c>
      <c r="C19" s="58">
        <v>2.33</v>
      </c>
      <c r="D19" s="89">
        <v>0.49</v>
      </c>
    </row>
    <row r="20" spans="1:4" ht="15" customHeight="1">
      <c r="A20" s="19">
        <v>2007</v>
      </c>
      <c r="B20" s="20" t="s">
        <v>9</v>
      </c>
      <c r="C20" s="87">
        <v>1.81</v>
      </c>
      <c r="D20" s="88">
        <v>0.55</v>
      </c>
    </row>
    <row r="21" spans="1:4" ht="15" customHeight="1">
      <c r="A21" s="23"/>
      <c r="B21" s="22" t="s">
        <v>10</v>
      </c>
      <c r="C21" s="58">
        <v>2.12</v>
      </c>
      <c r="D21" s="89">
        <v>0.36</v>
      </c>
    </row>
    <row r="22" spans="1:4" ht="15" customHeight="1">
      <c r="A22" s="23"/>
      <c r="B22" s="20" t="s">
        <v>7</v>
      </c>
      <c r="C22" s="87">
        <v>1.75</v>
      </c>
      <c r="D22" s="88">
        <v>0.34</v>
      </c>
    </row>
    <row r="23" spans="1:4" ht="15" customHeight="1">
      <c r="A23" s="23"/>
      <c r="B23" s="22" t="s">
        <v>8</v>
      </c>
      <c r="C23" s="58">
        <v>1.59</v>
      </c>
      <c r="D23" s="89">
        <v>0.62</v>
      </c>
    </row>
    <row r="24" spans="1:4" ht="15" customHeight="1">
      <c r="A24" s="19">
        <v>2008</v>
      </c>
      <c r="B24" s="20" t="s">
        <v>9</v>
      </c>
      <c r="C24" s="87">
        <v>1.85</v>
      </c>
      <c r="D24" s="88">
        <v>0.38</v>
      </c>
    </row>
    <row r="25" spans="1:4" ht="15" customHeight="1">
      <c r="A25" s="23"/>
      <c r="B25" s="22" t="s">
        <v>10</v>
      </c>
      <c r="C25" s="58">
        <v>1.16</v>
      </c>
      <c r="D25" s="89">
        <v>0.55</v>
      </c>
    </row>
    <row r="26" spans="1:4" ht="15" customHeight="1">
      <c r="A26" s="23"/>
      <c r="B26" s="20" t="s">
        <v>7</v>
      </c>
      <c r="C26" s="87">
        <v>1.27</v>
      </c>
      <c r="D26" s="88">
        <v>0.54</v>
      </c>
    </row>
    <row r="27" spans="1:4" ht="15" customHeight="1">
      <c r="A27" s="23"/>
      <c r="B27" s="22" t="s">
        <v>8</v>
      </c>
      <c r="C27" s="58">
        <v>1.26</v>
      </c>
      <c r="D27" s="89">
        <v>0.72</v>
      </c>
    </row>
    <row r="28" spans="1:4" ht="15" customHeight="1">
      <c r="A28" s="19">
        <v>2009</v>
      </c>
      <c r="B28" s="20" t="s">
        <v>9</v>
      </c>
      <c r="C28" s="87">
        <v>1.41</v>
      </c>
      <c r="D28" s="88">
        <v>0.5</v>
      </c>
    </row>
    <row r="29" spans="1:4" ht="15" customHeight="1">
      <c r="A29" s="23"/>
      <c r="B29" s="22" t="s">
        <v>10</v>
      </c>
      <c r="C29" s="58">
        <v>1.35</v>
      </c>
      <c r="D29" s="89">
        <v>0.51</v>
      </c>
    </row>
    <row r="30" spans="1:4" ht="15" customHeight="1">
      <c r="A30" s="23"/>
      <c r="B30" s="20" t="s">
        <v>7</v>
      </c>
      <c r="C30" s="87">
        <v>1.16</v>
      </c>
      <c r="D30" s="88">
        <v>0.53</v>
      </c>
    </row>
    <row r="31" spans="1:4" ht="15" customHeight="1">
      <c r="A31" s="23"/>
      <c r="B31" s="22" t="s">
        <v>8</v>
      </c>
      <c r="C31" s="58">
        <v>1.3</v>
      </c>
      <c r="D31" s="89">
        <v>0.49</v>
      </c>
    </row>
    <row r="32" spans="1:4" ht="15" customHeight="1">
      <c r="A32" s="19">
        <v>2010</v>
      </c>
      <c r="B32" s="20" t="s">
        <v>9</v>
      </c>
      <c r="C32" s="87">
        <v>0.9</v>
      </c>
      <c r="D32" s="88">
        <v>0.53</v>
      </c>
    </row>
    <row r="33" spans="1:4" ht="15" customHeight="1">
      <c r="A33" s="23"/>
      <c r="B33" s="22" t="s">
        <v>10</v>
      </c>
      <c r="C33" s="58">
        <v>1.11</v>
      </c>
      <c r="D33" s="89">
        <v>0.54</v>
      </c>
    </row>
    <row r="34" spans="1:4" ht="15" customHeight="1">
      <c r="A34" s="23"/>
      <c r="B34" s="20" t="s">
        <v>7</v>
      </c>
      <c r="C34" s="87">
        <v>0.95</v>
      </c>
      <c r="D34" s="88">
        <v>0.5</v>
      </c>
    </row>
    <row r="35" spans="1:4" ht="15" customHeight="1">
      <c r="A35" s="23"/>
      <c r="B35" s="22" t="s">
        <v>8</v>
      </c>
      <c r="C35" s="58">
        <v>1.12</v>
      </c>
      <c r="D35" s="89">
        <v>0.42</v>
      </c>
    </row>
    <row r="36" spans="1:4" ht="15" customHeight="1">
      <c r="A36" s="19">
        <v>2011</v>
      </c>
      <c r="B36" s="20" t="s">
        <v>9</v>
      </c>
      <c r="C36" s="87">
        <v>1.14</v>
      </c>
      <c r="D36" s="88">
        <v>0.31</v>
      </c>
    </row>
    <row r="37" spans="1:4" ht="15" customHeight="1">
      <c r="A37" s="23"/>
      <c r="B37" s="22" t="s">
        <v>10</v>
      </c>
      <c r="C37" s="58">
        <v>0.96</v>
      </c>
      <c r="D37" s="89">
        <v>0.38</v>
      </c>
    </row>
    <row r="38" spans="1:4" ht="15" customHeight="1">
      <c r="A38" s="23"/>
      <c r="B38" s="20" t="s">
        <v>7</v>
      </c>
      <c r="C38" s="87">
        <v>0.83</v>
      </c>
      <c r="D38" s="88">
        <v>0.47</v>
      </c>
    </row>
    <row r="39" spans="1:4" ht="15" customHeight="1">
      <c r="A39" s="23"/>
      <c r="B39" s="22" t="s">
        <v>8</v>
      </c>
      <c r="C39" s="58">
        <v>1.01</v>
      </c>
      <c r="D39" s="89">
        <v>0.52</v>
      </c>
    </row>
    <row r="40" spans="1:4" ht="15" customHeight="1">
      <c r="A40" s="19">
        <v>2012</v>
      </c>
      <c r="B40" s="20" t="s">
        <v>9</v>
      </c>
      <c r="C40" s="87">
        <v>1.03</v>
      </c>
      <c r="D40" s="88">
        <v>0.5</v>
      </c>
    </row>
    <row r="41" spans="1:4" ht="15" customHeight="1">
      <c r="A41" s="23"/>
      <c r="B41" s="22" t="s">
        <v>10</v>
      </c>
      <c r="C41" s="58">
        <v>0.91</v>
      </c>
      <c r="D41" s="89">
        <v>0.34</v>
      </c>
    </row>
    <row r="42" spans="1:4" ht="15" customHeight="1">
      <c r="A42" s="23"/>
      <c r="B42" s="20" t="s">
        <v>7</v>
      </c>
      <c r="C42" s="87">
        <v>0.59</v>
      </c>
      <c r="D42" s="88">
        <v>0.34</v>
      </c>
    </row>
    <row r="43" spans="1:4" ht="15" customHeight="1">
      <c r="A43" s="23"/>
      <c r="B43" s="22" t="s">
        <v>8</v>
      </c>
      <c r="C43" s="58">
        <v>1.29</v>
      </c>
      <c r="D43" s="89">
        <v>0.32</v>
      </c>
    </row>
    <row r="44" spans="1:4" ht="15" customHeight="1">
      <c r="A44" s="19">
        <v>2013</v>
      </c>
      <c r="B44" s="20" t="s">
        <v>9</v>
      </c>
      <c r="C44" s="87">
        <v>0.86</v>
      </c>
      <c r="D44" s="88">
        <v>0.4</v>
      </c>
    </row>
    <row r="45" spans="1:4" ht="15" customHeight="1">
      <c r="A45" s="23"/>
      <c r="B45" s="22" t="s">
        <v>10</v>
      </c>
      <c r="C45" s="58">
        <v>0.9</v>
      </c>
      <c r="D45" s="89">
        <v>0.44</v>
      </c>
    </row>
    <row r="46" spans="1:4" ht="15" customHeight="1">
      <c r="A46" s="23"/>
      <c r="B46" s="20" t="s">
        <v>7</v>
      </c>
      <c r="C46" s="87">
        <v>0.81</v>
      </c>
      <c r="D46" s="88">
        <v>0.47</v>
      </c>
    </row>
    <row r="47" spans="1:4" ht="15" customHeight="1">
      <c r="A47" s="23"/>
      <c r="B47" s="22" t="s">
        <v>8</v>
      </c>
      <c r="C47" s="58">
        <v>1.13</v>
      </c>
      <c r="D47" s="89">
        <v>0.46</v>
      </c>
    </row>
    <row r="48" spans="1:4" ht="15" customHeight="1">
      <c r="A48" s="19">
        <v>2014</v>
      </c>
      <c r="B48" s="20" t="s">
        <v>9</v>
      </c>
      <c r="C48" s="87">
        <v>1.05</v>
      </c>
      <c r="D48" s="88">
        <v>0.43</v>
      </c>
    </row>
    <row r="49" spans="1:4" ht="15" customHeight="1">
      <c r="A49" s="23"/>
      <c r="B49" s="22" t="s">
        <v>10</v>
      </c>
      <c r="C49" s="58">
        <v>0.84</v>
      </c>
      <c r="D49" s="89">
        <v>0.37</v>
      </c>
    </row>
    <row r="50" spans="1:4" ht="15" customHeight="1">
      <c r="A50" s="23"/>
      <c r="B50" s="20" t="s">
        <v>7</v>
      </c>
      <c r="C50" s="87">
        <v>0.71</v>
      </c>
      <c r="D50" s="88">
        <v>0.34</v>
      </c>
    </row>
    <row r="51" spans="1:4" ht="15" customHeight="1">
      <c r="A51" s="23"/>
      <c r="B51" s="22" t="s">
        <v>8</v>
      </c>
      <c r="C51" s="58">
        <v>1.04</v>
      </c>
      <c r="D51" s="89">
        <v>0.31</v>
      </c>
    </row>
    <row r="52" spans="1:4" ht="15" customHeight="1">
      <c r="A52" s="19">
        <v>2015</v>
      </c>
      <c r="B52" s="20" t="s">
        <v>9</v>
      </c>
      <c r="C52" s="87">
        <v>1.02</v>
      </c>
      <c r="D52" s="88">
        <v>0.34</v>
      </c>
    </row>
    <row r="53" spans="1:4" ht="15" customHeight="1">
      <c r="A53" s="24"/>
      <c r="B53" s="22" t="s">
        <v>10</v>
      </c>
      <c r="C53" s="58">
        <v>0.99</v>
      </c>
      <c r="D53" s="89">
        <v>0.51</v>
      </c>
    </row>
    <row r="54" spans="1:4" ht="15" customHeight="1">
      <c r="A54" s="24"/>
      <c r="B54" s="20" t="s">
        <v>7</v>
      </c>
      <c r="C54" s="87">
        <v>0.69</v>
      </c>
      <c r="D54" s="88">
        <v>0.54</v>
      </c>
    </row>
    <row r="55" spans="1:4" ht="15" customHeight="1">
      <c r="A55" s="24"/>
      <c r="B55" s="22" t="s">
        <v>8</v>
      </c>
      <c r="C55" s="58">
        <v>1.14</v>
      </c>
      <c r="D55" s="89">
        <v>0.5</v>
      </c>
    </row>
    <row r="56" spans="1:4" ht="15" customHeight="1">
      <c r="A56" s="19">
        <v>2016</v>
      </c>
      <c r="B56" s="20" t="s">
        <v>9</v>
      </c>
      <c r="C56" s="87">
        <v>1.27</v>
      </c>
      <c r="D56" s="88">
        <v>0.51</v>
      </c>
    </row>
    <row r="57" spans="1:4" ht="15" customHeight="1">
      <c r="A57" s="24"/>
      <c r="B57" s="22" t="s">
        <v>10</v>
      </c>
      <c r="C57" s="58">
        <v>1.02</v>
      </c>
      <c r="D57" s="89">
        <v>0.52</v>
      </c>
    </row>
    <row r="58" spans="1:4" ht="15" customHeight="1">
      <c r="A58" s="24"/>
      <c r="B58" s="20" t="s">
        <v>7</v>
      </c>
      <c r="C58" s="87">
        <v>0.75</v>
      </c>
      <c r="D58" s="88">
        <v>0.5</v>
      </c>
    </row>
    <row r="59" spans="1:4" ht="15" customHeight="1">
      <c r="A59" s="24"/>
      <c r="B59" s="22" t="s">
        <v>8</v>
      </c>
      <c r="C59" s="58">
        <v>1.3</v>
      </c>
      <c r="D59" s="89">
        <v>0.39</v>
      </c>
    </row>
    <row r="60" spans="1:4" ht="15" customHeight="1">
      <c r="A60" s="19">
        <v>2017</v>
      </c>
      <c r="B60" s="20" t="s">
        <v>9</v>
      </c>
      <c r="C60" s="87">
        <v>1.34</v>
      </c>
      <c r="D60" s="88">
        <v>0.44</v>
      </c>
    </row>
    <row r="61" spans="1:4" ht="15" customHeight="1">
      <c r="A61" s="24"/>
      <c r="B61" s="22" t="s">
        <v>10</v>
      </c>
      <c r="C61" s="58">
        <v>0.86</v>
      </c>
      <c r="D61" s="89">
        <v>0.37</v>
      </c>
    </row>
    <row r="62" spans="1:4" ht="15" customHeight="1">
      <c r="A62" s="24"/>
      <c r="B62" s="20" t="s">
        <v>7</v>
      </c>
      <c r="C62" s="87">
        <v>0.89</v>
      </c>
      <c r="D62" s="88">
        <v>0.59</v>
      </c>
    </row>
    <row r="63" spans="1:4" ht="15" customHeight="1">
      <c r="A63" s="24"/>
      <c r="B63" s="22" t="s">
        <v>8</v>
      </c>
      <c r="C63" s="58">
        <v>1.32</v>
      </c>
      <c r="D63" s="89">
        <v>0.6</v>
      </c>
    </row>
    <row r="64" spans="1:4" s="25" customFormat="1" ht="16.5">
      <c r="A64" s="19">
        <v>2018</v>
      </c>
      <c r="B64" s="20" t="s">
        <v>9</v>
      </c>
      <c r="C64" s="87">
        <v>1.42</v>
      </c>
      <c r="D64" s="88">
        <v>0.69</v>
      </c>
    </row>
    <row r="65" spans="1:4" s="25" customFormat="1" ht="16.5">
      <c r="A65" s="28"/>
      <c r="B65" s="22" t="s">
        <v>10</v>
      </c>
      <c r="C65" s="58">
        <v>0.97</v>
      </c>
      <c r="D65" s="89">
        <v>0.77</v>
      </c>
    </row>
    <row r="66" spans="1:4" s="25" customFormat="1" ht="16.5">
      <c r="A66" s="28"/>
      <c r="B66" s="20" t="s">
        <v>7</v>
      </c>
      <c r="C66" s="87">
        <v>1.02</v>
      </c>
      <c r="D66" s="88">
        <v>0.57</v>
      </c>
    </row>
    <row r="67" spans="1:4" s="25" customFormat="1" ht="16.5">
      <c r="A67" s="28"/>
      <c r="B67" s="22" t="s">
        <v>8</v>
      </c>
      <c r="C67" s="58">
        <v>1.31</v>
      </c>
      <c r="D67" s="89">
        <v>0.53</v>
      </c>
    </row>
    <row r="68" spans="1:4" s="25" customFormat="1" ht="16.5">
      <c r="A68" s="19" t="s">
        <v>22</v>
      </c>
      <c r="B68" s="20" t="s">
        <v>9</v>
      </c>
      <c r="C68" s="87">
        <v>1.23</v>
      </c>
      <c r="D68" s="88">
        <v>0.55</v>
      </c>
    </row>
    <row r="69" spans="1:4" s="25" customFormat="1" ht="16.5">
      <c r="A69" s="28"/>
      <c r="B69" s="22" t="s">
        <v>10</v>
      </c>
      <c r="C69" s="58">
        <v>1</v>
      </c>
      <c r="D69" s="89">
        <v>0.75</v>
      </c>
    </row>
    <row r="70" spans="1:4" s="25" customFormat="1" ht="16.5">
      <c r="A70" s="28"/>
      <c r="B70" s="20" t="s">
        <v>7</v>
      </c>
      <c r="C70" s="87">
        <v>1.09</v>
      </c>
      <c r="D70" s="88">
        <v>0.74</v>
      </c>
    </row>
    <row r="71" spans="1:4" s="25" customFormat="1" ht="16.5">
      <c r="A71" s="28"/>
      <c r="B71" s="29" t="s">
        <v>8</v>
      </c>
      <c r="C71" s="90">
        <v>1.58</v>
      </c>
      <c r="D71" s="91">
        <v>0.73</v>
      </c>
    </row>
    <row r="72" spans="1:4" s="25" customFormat="1" ht="16.5">
      <c r="A72" s="28" t="s">
        <v>23</v>
      </c>
      <c r="B72" s="20" t="s">
        <v>9</v>
      </c>
      <c r="C72" s="87">
        <v>1.45</v>
      </c>
      <c r="D72" s="88">
        <v>0.76</v>
      </c>
    </row>
    <row r="73" spans="1:4" s="25" customFormat="1" ht="16.5">
      <c r="A73" s="28"/>
      <c r="B73" s="22" t="s">
        <v>10</v>
      </c>
      <c r="C73" s="90">
        <v>80.85</v>
      </c>
      <c r="D73" s="91">
        <v>1.66</v>
      </c>
    </row>
    <row r="74" spans="1:4" s="25" customFormat="1" ht="16.5">
      <c r="A74" s="28"/>
      <c r="B74" s="20" t="s">
        <v>7</v>
      </c>
      <c r="C74" s="87">
        <v>23.12</v>
      </c>
      <c r="D74" s="88">
        <v>2.08</v>
      </c>
    </row>
    <row r="75" spans="1:4" s="25" customFormat="1" ht="16.5">
      <c r="A75" s="28"/>
      <c r="B75" s="29" t="s">
        <v>8</v>
      </c>
      <c r="C75" s="90">
        <v>3.83</v>
      </c>
      <c r="D75" s="91">
        <v>2.56</v>
      </c>
    </row>
    <row r="76" spans="1:4" s="25" customFormat="1" ht="16.5">
      <c r="A76" s="28" t="s">
        <v>26</v>
      </c>
      <c r="B76" s="20" t="s">
        <v>9</v>
      </c>
      <c r="C76" s="87">
        <v>2.4</v>
      </c>
      <c r="D76" s="88">
        <v>2.63</v>
      </c>
    </row>
    <row r="77" spans="1:4" s="25" customFormat="1" ht="16.5">
      <c r="A77" s="59"/>
      <c r="B77" s="110" t="s">
        <v>10</v>
      </c>
      <c r="C77" s="126">
        <v>3.34</v>
      </c>
      <c r="D77" s="127">
        <v>1.91</v>
      </c>
    </row>
    <row r="78" spans="1:4" s="25" customFormat="1" ht="16.5">
      <c r="A78" s="26"/>
      <c r="B78" s="30"/>
      <c r="C78" s="31"/>
      <c r="D78" s="31"/>
    </row>
    <row r="79" spans="1:4" ht="16.5">
      <c r="A79" s="182" t="s">
        <v>40</v>
      </c>
      <c r="B79" s="183"/>
      <c r="C79" s="120"/>
      <c r="D79" s="121"/>
    </row>
    <row r="80" spans="1:4" ht="16.5">
      <c r="A80" s="184" t="s">
        <v>4</v>
      </c>
      <c r="B80" s="185"/>
      <c r="C80" s="122"/>
      <c r="D80" s="123"/>
    </row>
    <row r="81" spans="1:4" ht="15" customHeight="1">
      <c r="A81" s="124" t="s">
        <v>6</v>
      </c>
      <c r="B81" s="125"/>
      <c r="C81" s="172" t="str">
        <f>+'Ingresos nominales'!B85</f>
        <v>12 de agosto de 2021</v>
      </c>
      <c r="D81" s="173"/>
    </row>
    <row r="82" ht="16.5">
      <c r="A82" s="25"/>
    </row>
  </sheetData>
  <sheetProtection/>
  <mergeCells count="6">
    <mergeCell ref="C81:D81"/>
    <mergeCell ref="A13:B13"/>
    <mergeCell ref="A7:D8"/>
    <mergeCell ref="A79:B79"/>
    <mergeCell ref="A80:B80"/>
    <mergeCell ref="A10:B10"/>
  </mergeCells>
  <printOptions horizontalCentered="1"/>
  <pageMargins left="0.7086614173228347" right="0.31496062992125984" top="0.5511811023622047" bottom="0.35433070866141736" header="0.31496062992125984" footer="0.31496062992125984"/>
  <pageSetup fitToHeight="1" fitToWidth="1" horizontalDpi="600" verticalDpi="600" orientation="portrait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Helena Sanchez Fernandez</dc:creator>
  <cp:keywords/>
  <dc:description/>
  <cp:lastModifiedBy>Martha Helena Sanchez Fernandez</cp:lastModifiedBy>
  <dcterms:created xsi:type="dcterms:W3CDTF">2017-11-01T15:56:07Z</dcterms:created>
  <dcterms:modified xsi:type="dcterms:W3CDTF">2021-08-10T20:25:04Z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