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9660" windowHeight="11760" firstSheet="12" activeTab="21"/>
  </bookViews>
  <sheets>
    <sheet name="Cuadro1 " sheetId="1" r:id="rId1"/>
    <sheet name="cuadro2" sheetId="2" r:id="rId2"/>
    <sheet name="cuadro3" sheetId="3" r:id="rId3"/>
    <sheet name="cuadro4" sheetId="4" r:id="rId4"/>
    <sheet name="cuadro5" sheetId="5" r:id="rId5"/>
    <sheet name="cuadro6" sheetId="6" r:id="rId6"/>
    <sheet name="cuadro7" sheetId="7" r:id="rId7"/>
    <sheet name="cuadro8" sheetId="8" r:id="rId8"/>
    <sheet name="cuadro9" sheetId="9" r:id="rId9"/>
    <sheet name="cuadro10" sheetId="10" r:id="rId10"/>
    <sheet name="cuadro11" sheetId="11" r:id="rId11"/>
    <sheet name="anexo1" sheetId="12" r:id="rId12"/>
    <sheet name="anexo2" sheetId="13" r:id="rId13"/>
    <sheet name="anexo3" sheetId="14" r:id="rId14"/>
    <sheet name="anexo4" sheetId="15" r:id="rId15"/>
    <sheet name="anexo5" sheetId="16" r:id="rId16"/>
    <sheet name="anexo6" sheetId="17" r:id="rId17"/>
    <sheet name="anexo7" sheetId="18" r:id="rId18"/>
    <sheet name="anexo8" sheetId="19" r:id="rId19"/>
    <sheet name="anexo9" sheetId="20" r:id="rId20"/>
    <sheet name="anexo10" sheetId="21" r:id="rId21"/>
    <sheet name="anexo11" sheetId="22" r:id="rId22"/>
  </sheets>
  <externalReferences>
    <externalReference r:id="rId25"/>
  </externalReferences>
  <definedNames>
    <definedName name="_xlnm.Print_Area" localSheetId="10">'cuadro11'!$A$1:$F$158</definedName>
  </definedNames>
  <calcPr fullCalcOnLoad="1"/>
</workbook>
</file>

<file path=xl/sharedStrings.xml><?xml version="1.0" encoding="utf-8"?>
<sst xmlns="http://schemas.openxmlformats.org/spreadsheetml/2006/main" count="2237" uniqueCount="144">
  <si>
    <t>Cuadro 1</t>
  </si>
  <si>
    <t>Saldo de capital total</t>
  </si>
  <si>
    <t>Total nacional</t>
  </si>
  <si>
    <t>Trimestral</t>
  </si>
  <si>
    <t>Anual</t>
  </si>
  <si>
    <t>Fuente: DANE - Cartera Hipotecaria de Vivienda</t>
  </si>
  <si>
    <t>p Cifra preliminar</t>
  </si>
  <si>
    <t>Cuadro 2</t>
  </si>
  <si>
    <t>Saldo de capital total, según rango de vivienda</t>
  </si>
  <si>
    <t>VIS</t>
  </si>
  <si>
    <t>NO VIS</t>
  </si>
  <si>
    <t>Cuadro 3</t>
  </si>
  <si>
    <t>Fondo Nacional de Ahorro</t>
  </si>
  <si>
    <t>Banca hipotecaria</t>
  </si>
  <si>
    <t>Cuadro 4</t>
  </si>
  <si>
    <t>Saldo de capital total, según cartera vigente</t>
  </si>
  <si>
    <t>Cuadro 5</t>
  </si>
  <si>
    <t>Capital de 1 o más cuotas vencidas</t>
  </si>
  <si>
    <t>Cuadro 6</t>
  </si>
  <si>
    <t>Capital de 1 o más cuotas vencidas según rango de vivienda</t>
  </si>
  <si>
    <t>Cuadro 7</t>
  </si>
  <si>
    <t>Cuadro 8</t>
  </si>
  <si>
    <t>1- 2 cuotas en mora</t>
  </si>
  <si>
    <t>3- 4 cuotas en mora</t>
  </si>
  <si>
    <t>5- 6 cuotas en mora</t>
  </si>
  <si>
    <t>7-12 cuotas en mora</t>
  </si>
  <si>
    <t>Más de 12 cuotas en mora</t>
  </si>
  <si>
    <t>Cuadro 9</t>
  </si>
  <si>
    <t>Número de créditos hipotecarios</t>
  </si>
  <si>
    <t>Cuadro 10</t>
  </si>
  <si>
    <t>Número de créditos según rango de vivienda</t>
  </si>
  <si>
    <t>Cuadro 11</t>
  </si>
  <si>
    <t>Cartera Vigente</t>
  </si>
  <si>
    <t>UVR</t>
  </si>
  <si>
    <t>Pesos</t>
  </si>
  <si>
    <t>A4 Saldo de capital total, según departamentos y Bogotá, D.C.</t>
  </si>
  <si>
    <t>2003 (trimestres)</t>
  </si>
  <si>
    <t>2004 (trimestres)</t>
  </si>
  <si>
    <t>2005 (trimestres)</t>
  </si>
  <si>
    <t>I</t>
  </si>
  <si>
    <t>II</t>
  </si>
  <si>
    <t>III</t>
  </si>
  <si>
    <t>IV</t>
  </si>
  <si>
    <t>A7 Capital de 1 o más cuotas vencidas, según departamentos y Bogotá, D.C.</t>
  </si>
  <si>
    <t>A9 Número de créditos hipotecarios, según cartera vigente y vencida</t>
  </si>
  <si>
    <t>Al día</t>
  </si>
  <si>
    <t>Entre 1- 2 cuotas</t>
  </si>
  <si>
    <t>Entre 3- 4 cuotas</t>
  </si>
  <si>
    <t>Entre 5- 6 cuotas</t>
  </si>
  <si>
    <t>Entre 7- 12 cuotas</t>
  </si>
  <si>
    <t>Más de 12 cuotas</t>
  </si>
  <si>
    <t>Variación (%)</t>
  </si>
  <si>
    <t>Años y trimestres</t>
  </si>
  <si>
    <t>(-)</t>
  </si>
  <si>
    <t>(-) No existe dato.</t>
  </si>
  <si>
    <t>Número de créditos</t>
  </si>
  <si>
    <t>A10 Número de créditos hipotecarios, según moneda</t>
  </si>
  <si>
    <t>A11 Número de créditos hipotecarios, según departamentos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</si>
  <si>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</si>
  <si>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</si>
  <si>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</si>
  <si>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</si>
  <si>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</si>
  <si>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</si>
  <si>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</si>
  <si>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</si>
  <si>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</si>
  <si>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</si>
  <si>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</si>
  <si>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</si>
  <si>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</si>
  <si>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</si>
  <si>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</si>
  <si>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</si>
  <si>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</si>
  <si>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</si>
  <si>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</si>
  <si>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</si>
  <si>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</si>
  <si>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</si>
  <si>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</si>
  <si>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</si>
  <si>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</si>
  <si>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</si>
  <si>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</si>
  <si>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</si>
  <si>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</si>
  <si>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</si>
  <si>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</si>
  <si>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</si>
  <si>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</si>
  <si>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Sin clasificar</t>
  </si>
  <si>
    <t>Departamentos  y Bogotá, D.C.</t>
  </si>
  <si>
    <t>Millones de pesos corrientes</t>
  </si>
  <si>
    <t xml:space="preserve"> Departamentos y Bogotá, D.C.</t>
  </si>
  <si>
    <t>Departamentos Y Bogotá. D. C.</t>
  </si>
  <si>
    <t>Propia en balance</t>
  </si>
  <si>
    <t>Propia fuera de balance</t>
  </si>
  <si>
    <t>Propia CISA</t>
  </si>
  <si>
    <t>Administrada - Fogafín</t>
  </si>
  <si>
    <t>Administrada - otras carteras</t>
  </si>
  <si>
    <t>Administrada - titularización</t>
  </si>
  <si>
    <t>Cartera Vencida</t>
  </si>
  <si>
    <r>
      <t>p</t>
    </r>
    <r>
      <rPr>
        <sz val="7"/>
        <rFont val="Arial"/>
        <family val="2"/>
      </rPr>
      <t xml:space="preserve"> Cifra preliminar</t>
    </r>
  </si>
  <si>
    <t>2006 (trimestres)</t>
  </si>
  <si>
    <t xml:space="preserve">II </t>
  </si>
  <si>
    <t>Cooperativas, fondos de empleados y fondos de vivienda</t>
  </si>
  <si>
    <t xml:space="preserve">III </t>
  </si>
  <si>
    <t xml:space="preserve">IV </t>
  </si>
  <si>
    <t>Cajas de Compensación Familiar</t>
  </si>
  <si>
    <t>(-) Sin información</t>
  </si>
  <si>
    <t xml:space="preserve">I </t>
  </si>
  <si>
    <t>Banca Comercial</t>
  </si>
  <si>
    <t>Número de créditos hipotecarios. según entidad</t>
  </si>
  <si>
    <t>Otros Colectores de Cartera</t>
  </si>
  <si>
    <t>2009 (trimestres)</t>
  </si>
  <si>
    <t>Cooperativas fondos de empleados y fondos de vivienda</t>
  </si>
  <si>
    <t>2010 (trimestres)</t>
  </si>
  <si>
    <t>2011 (trimestres)</t>
  </si>
  <si>
    <t xml:space="preserve"> Fuente: DANE - Cartera Hipotecaria de Vivienda</t>
  </si>
  <si>
    <t>Capital de una o más cuotas vencidas</t>
  </si>
  <si>
    <t>Capital de una o más cuotas vencidas según entidad financiadora</t>
  </si>
  <si>
    <r>
      <t>III</t>
    </r>
    <r>
      <rPr>
        <vertAlign val="superscript"/>
        <sz val="8"/>
        <rFont val="Arial"/>
        <family val="2"/>
      </rPr>
      <t xml:space="preserve"> </t>
    </r>
  </si>
  <si>
    <t>2012 (trimestres)</t>
  </si>
  <si>
    <r>
      <t>IV</t>
    </r>
    <r>
      <rPr>
        <vertAlign val="superscript"/>
        <sz val="8"/>
        <rFont val="Arial"/>
        <family val="2"/>
      </rPr>
      <t xml:space="preserve"> </t>
    </r>
  </si>
  <si>
    <r>
      <t>I</t>
    </r>
    <r>
      <rPr>
        <vertAlign val="superscript"/>
        <sz val="8"/>
        <rFont val="Arial"/>
        <family val="2"/>
      </rPr>
      <t xml:space="preserve"> </t>
    </r>
  </si>
  <si>
    <t>Saldo de capital total, según entidad</t>
  </si>
  <si>
    <t>* Se clasifica el saldo de capital total como cartera vigente, a la sumatoria de los créditos que se encuentran al día o presentan una mora menor o igual a cuatro cuotas,</t>
  </si>
  <si>
    <t>** Se clasifica el saldo de capital total como cartera vencida, a la sumatoria de los créditos que presentan una mora mayor o igual a cinco cuotas,</t>
  </si>
  <si>
    <t>(-) No existe dato,</t>
  </si>
  <si>
    <t>A3 Saldo de capital total, según moneda</t>
  </si>
  <si>
    <t>Capital de 1 o más cuotas vencidas, según número de cuotas en mora</t>
  </si>
  <si>
    <t>A1 Saldo de capital total, según tenedor de la cartera</t>
  </si>
  <si>
    <t>A2 Saldo de capital total, según cartera vigente y vencida</t>
  </si>
  <si>
    <t>A5 Capital de 1 o más cuotas vencidas, según tenedor de la cartera</t>
  </si>
  <si>
    <t>A8 Número de créditos hipotecarios, según tenedor de la cartera</t>
  </si>
  <si>
    <t>A6 Capital de 1 o más cuotas vencidas, según moneda</t>
  </si>
  <si>
    <t>2007 (trimestres)</t>
  </si>
  <si>
    <t>2008 (trimestres)</t>
  </si>
  <si>
    <t xml:space="preserve">Banca hipotecaria </t>
  </si>
  <si>
    <t>IVp</t>
  </si>
  <si>
    <r>
      <t>2007 - 2012 (IV trimestre)</t>
    </r>
    <r>
      <rPr>
        <vertAlign val="superscript"/>
        <sz val="8"/>
        <rFont val="Arial"/>
        <family val="2"/>
      </rPr>
      <t>p</t>
    </r>
  </si>
  <si>
    <r>
      <t>2007- 2012 (IV trimestre)</t>
    </r>
    <r>
      <rPr>
        <vertAlign val="superscript"/>
        <sz val="8"/>
        <rFont val="Arial"/>
        <family val="2"/>
      </rPr>
      <t>p</t>
    </r>
  </si>
  <si>
    <t>IV p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</si>
</sst>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\ ##0\ 000"/>
    <numFmt numFmtId="185" formatCode="#,##0_ ;\-#,##0\ "/>
    <numFmt numFmtId="186" formatCode="#\ ##0"/>
    <numFmt numFmtId="187" formatCode="0.0"/>
    <numFmt numFmtId="188" formatCode="_-* #,##0.00\ _p_t_a_-;\-* #,##0.00\ _p_t_a_-;_-* &quot;-&quot;\ _p_t_a_-;_-@_-"/>
    <numFmt numFmtId="189" formatCode="\ #\ #00"/>
    <numFmt numFmtId="190" formatCode="#\ ##0\ "/>
    <numFmt numFmtId="191" formatCode="0_ ;\-0\ "/>
    <numFmt numFmtId="192" formatCode="d\ &quot;de&quot;\ mmmm\ &quot;de&quot;\ yyyy"/>
    <numFmt numFmtId="193" formatCode="&quot;$&quot;#\ ##0\ 000"/>
    <numFmt numFmtId="194" formatCode="&quot;$&quot;#\ ##0"/>
    <numFmt numFmtId="195" formatCode="0.0%"/>
    <numFmt numFmtId="196" formatCode="00000"/>
    <numFmt numFmtId="197" formatCode="_-* #,##0.0\ _p_t_a_-;\-* #,##0.0\ _p_t_a_-;_-* &quot;-&quot;\ _p_t_a_-;_-@_-"/>
    <numFmt numFmtId="198" formatCode="0.000"/>
    <numFmt numFmtId="199" formatCode="#\ #00\ 000"/>
    <numFmt numFmtId="200" formatCode="#,##0.0"/>
    <numFmt numFmtId="201" formatCode="[$-C0A]dddd\,\ dd&quot; de &quot;mmmm&quot; de &quot;yyyy"/>
    <numFmt numFmtId="202" formatCode="[$$-240A]\ #,##0"/>
    <numFmt numFmtId="203" formatCode="_-* #,##0.0\ _p_t_a_-;\-* #,##0.0\ _p_t_a_-;_-* &quot;-&quot;??\ _p_t_a_-;_-@_-"/>
    <numFmt numFmtId="204" formatCode="_-* #,##0\ _p_t_a_-;\-* #,##0\ _p_t_a_-;_-* &quot;-&quot;??\ _p_t_a_-;_-@_-"/>
    <numFmt numFmtId="205" formatCode="_(* #,##0.0_);_(* \(#,##0.0\);_(* &quot;-&quot;?_);_(@_)"/>
    <numFmt numFmtId="206" formatCode="0.0000000"/>
    <numFmt numFmtId="207" formatCode="0.000000"/>
    <numFmt numFmtId="208" formatCode="0.00000"/>
    <numFmt numFmtId="209" formatCode="0.0000"/>
    <numFmt numFmtId="210" formatCode="0.00000000"/>
  </numFmts>
  <fonts count="43">
    <font>
      <sz val="10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vertAlign val="superscript"/>
      <sz val="7"/>
      <name val="Arial"/>
      <family val="2"/>
    </font>
    <font>
      <sz val="1.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184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1" fillId="33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87" fontId="1" fillId="33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87" fontId="1" fillId="33" borderId="0" xfId="0" applyNumberFormat="1" applyFont="1" applyFill="1" applyBorder="1" applyAlignment="1">
      <alignment horizontal="right"/>
    </xf>
    <xf numFmtId="187" fontId="1" fillId="33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84" fontId="1" fillId="33" borderId="0" xfId="48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84" fontId="1" fillId="0" borderId="0" xfId="0" applyNumberFormat="1" applyFont="1" applyAlignment="1">
      <alignment/>
    </xf>
    <xf numFmtId="184" fontId="1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1" fillId="0" borderId="0" xfId="0" applyFont="1" applyBorder="1" applyAlignment="1">
      <alignment/>
    </xf>
    <xf numFmtId="186" fontId="1" fillId="0" borderId="0" xfId="0" applyNumberFormat="1" applyFont="1" applyAlignment="1">
      <alignment/>
    </xf>
    <xf numFmtId="186" fontId="1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89" fontId="1" fillId="0" borderId="0" xfId="0" applyNumberFormat="1" applyFont="1" applyAlignment="1">
      <alignment/>
    </xf>
    <xf numFmtId="184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184" fontId="5" fillId="33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87" fontId="1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87" fontId="1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87" fontId="1" fillId="33" borderId="10" xfId="0" applyNumberFormat="1" applyFont="1" applyFill="1" applyBorder="1" applyAlignment="1">
      <alignment horizontal="center" vertical="center" wrapText="1"/>
    </xf>
    <xf numFmtId="187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87" fontId="1" fillId="33" borderId="11" xfId="0" applyNumberFormat="1" applyFont="1" applyFill="1" applyBorder="1" applyAlignment="1">
      <alignment horizontal="center"/>
    </xf>
    <xf numFmtId="187" fontId="1" fillId="33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5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 horizontal="center"/>
    </xf>
    <xf numFmtId="187" fontId="1" fillId="34" borderId="0" xfId="0" applyNumberFormat="1" applyFont="1" applyFill="1" applyAlignment="1">
      <alignment horizontal="right"/>
    </xf>
    <xf numFmtId="187" fontId="1" fillId="34" borderId="10" xfId="0" applyNumberFormat="1" applyFont="1" applyFill="1" applyBorder="1" applyAlignment="1">
      <alignment horizontal="right"/>
    </xf>
    <xf numFmtId="187" fontId="1" fillId="34" borderId="0" xfId="0" applyNumberFormat="1" applyFont="1" applyFill="1" applyBorder="1" applyAlignment="1">
      <alignment horizontal="right"/>
    </xf>
    <xf numFmtId="187" fontId="1" fillId="34" borderId="0" xfId="0" applyNumberFormat="1" applyFont="1" applyFill="1" applyAlignment="1">
      <alignment/>
    </xf>
    <xf numFmtId="187" fontId="1" fillId="34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87" fontId="1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4" fillId="33" borderId="10" xfId="0" applyFont="1" applyFill="1" applyBorder="1" applyAlignment="1">
      <alignment/>
    </xf>
    <xf numFmtId="184" fontId="1" fillId="0" borderId="0" xfId="0" applyNumberFormat="1" applyFont="1" applyBorder="1" applyAlignment="1">
      <alignment/>
    </xf>
    <xf numFmtId="187" fontId="1" fillId="0" borderId="0" xfId="0" applyNumberFormat="1" applyFont="1" applyAlignment="1">
      <alignment/>
    </xf>
    <xf numFmtId="187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right"/>
    </xf>
    <xf numFmtId="187" fontId="1" fillId="33" borderId="12" xfId="0" applyNumberFormat="1" applyFont="1" applyFill="1" applyBorder="1" applyAlignment="1">
      <alignment horizontal="center" vertical="center" wrapText="1"/>
    </xf>
    <xf numFmtId="187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187" fontId="1" fillId="33" borderId="12" xfId="0" applyNumberFormat="1" applyFont="1" applyFill="1" applyBorder="1" applyAlignment="1">
      <alignment horizontal="center"/>
    </xf>
    <xf numFmtId="204" fontId="1" fillId="33" borderId="0" xfId="48" applyNumberFormat="1" applyFont="1" applyFill="1" applyBorder="1" applyAlignment="1">
      <alignment/>
    </xf>
    <xf numFmtId="204" fontId="1" fillId="34" borderId="0" xfId="48" applyNumberFormat="1" applyFont="1" applyFill="1" applyAlignment="1">
      <alignment/>
    </xf>
    <xf numFmtId="204" fontId="1" fillId="34" borderId="0" xfId="48" applyNumberFormat="1" applyFont="1" applyFill="1" applyBorder="1" applyAlignment="1">
      <alignment/>
    </xf>
    <xf numFmtId="204" fontId="1" fillId="34" borderId="10" xfId="48" applyNumberFormat="1" applyFont="1" applyFill="1" applyBorder="1" applyAlignment="1">
      <alignment/>
    </xf>
    <xf numFmtId="204" fontId="1" fillId="34" borderId="0" xfId="48" applyNumberFormat="1" applyFont="1" applyFill="1" applyAlignment="1">
      <alignment horizontal="right"/>
    </xf>
    <xf numFmtId="204" fontId="1" fillId="34" borderId="0" xfId="48" applyNumberFormat="1" applyFont="1" applyFill="1" applyBorder="1" applyAlignment="1">
      <alignment horizontal="right"/>
    </xf>
    <xf numFmtId="204" fontId="1" fillId="34" borderId="10" xfId="48" applyNumberFormat="1" applyFont="1" applyFill="1" applyBorder="1" applyAlignment="1">
      <alignment horizontal="right"/>
    </xf>
    <xf numFmtId="204" fontId="1" fillId="33" borderId="10" xfId="48" applyNumberFormat="1" applyFont="1" applyFill="1" applyBorder="1" applyAlignment="1">
      <alignment/>
    </xf>
    <xf numFmtId="204" fontId="1" fillId="33" borderId="0" xfId="48" applyNumberFormat="1" applyFont="1" applyFill="1" applyAlignment="1">
      <alignment/>
    </xf>
    <xf numFmtId="204" fontId="1" fillId="33" borderId="0" xfId="48" applyNumberFormat="1" applyFont="1" applyFill="1" applyBorder="1" applyAlignment="1">
      <alignment horizontal="right"/>
    </xf>
    <xf numFmtId="204" fontId="1" fillId="33" borderId="0" xfId="48" applyNumberFormat="1" applyFont="1" applyFill="1" applyAlignment="1">
      <alignment horizontal="right"/>
    </xf>
    <xf numFmtId="204" fontId="1" fillId="33" borderId="12" xfId="48" applyNumberFormat="1" applyFont="1" applyFill="1" applyBorder="1" applyAlignment="1">
      <alignment/>
    </xf>
    <xf numFmtId="204" fontId="1" fillId="33" borderId="10" xfId="48" applyNumberFormat="1" applyFont="1" applyFill="1" applyBorder="1" applyAlignment="1">
      <alignment horizontal="right"/>
    </xf>
    <xf numFmtId="204" fontId="5" fillId="33" borderId="0" xfId="48" applyNumberFormat="1" applyFont="1" applyFill="1" applyAlignment="1">
      <alignment/>
    </xf>
    <xf numFmtId="204" fontId="5" fillId="33" borderId="10" xfId="48" applyNumberFormat="1" applyFont="1" applyFill="1" applyBorder="1" applyAlignment="1">
      <alignment/>
    </xf>
    <xf numFmtId="204" fontId="5" fillId="33" borderId="0" xfId="48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9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2F00"/>
                </a:gs>
                <a:gs pos="50000">
                  <a:srgbClr val="FF6600"/>
                </a:gs>
                <a:gs pos="100000">
                  <a:srgbClr val="762F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'Cuadro1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'Cuadro1 '!#REF!</c:f>
              <c:numCache>
                <c:ptCount val="1"/>
                <c:pt idx="0">
                  <c:v>1</c:v>
                </c:pt>
              </c:numCache>
            </c:numRef>
          </c:val>
        </c:ser>
        <c:axId val="52738595"/>
        <c:axId val="4885308"/>
      </c:bar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4885308"/>
        <c:crosses val="autoZero"/>
        <c:auto val="1"/>
        <c:lblOffset val="100"/>
        <c:tickLblSkip val="1"/>
        <c:noMultiLvlLbl val="0"/>
      </c:catAx>
      <c:valAx>
        <c:axId val="4885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333333"/>
                    </a:solidFill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2738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142875</xdr:rowOff>
    </xdr:from>
    <xdr:to>
      <xdr:col>6</xdr:col>
      <xdr:colOff>0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4086225" y="2581275"/>
        <a:ext cx="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Y%20ANEXOS%20%20CH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o Boletin"/>
      <sheetName val="Texto Boletin 2"/>
      <sheetName val="Texto Boletin 3"/>
      <sheetName val="Texto Resumen"/>
      <sheetName val="Texto Resumen (2)"/>
      <sheetName val="Texto Presidente"/>
      <sheetName val="PARA TENER EN CUENTA"/>
      <sheetName val="Cuadro1 "/>
      <sheetName val="cuadro2"/>
      <sheetName val="Cuadro 3"/>
      <sheetName val="cuadro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Anexo 1 "/>
      <sheetName val="Anexo 2"/>
      <sheetName val="Anexo 3"/>
      <sheetName val="anexo4"/>
      <sheetName val="anexo4 (2)"/>
      <sheetName val="Anexo 4 Boletin"/>
      <sheetName val="Anexo 5"/>
      <sheetName val="Anexo 6"/>
      <sheetName val="Anexo 7"/>
      <sheetName val="Anexo 8"/>
      <sheetName val="Anexo_8"/>
      <sheetName val="Anexo 8 Boletin"/>
      <sheetName val="Anexo 9"/>
      <sheetName val="Anexo 10"/>
      <sheetName val="Anexo 11"/>
      <sheetName val="anexo12"/>
      <sheetName val="anexo12 (2)"/>
      <sheetName val="Anexo 12 Boletin"/>
      <sheetName val="Vigente y v"/>
      <sheetName val="Moneda"/>
      <sheetName val="Períodos"/>
      <sheetName val="GRAFICO PAGINA WEB"/>
      <sheetName val="Graf 1-2"/>
      <sheetName val="Graf 3-4"/>
      <sheetName val="Graf 5-6"/>
      <sheetName val="Graf 7-8-9"/>
      <sheetName val="Graf 10-11"/>
      <sheetName val="Graf 12-13"/>
      <sheetName val="Graf 14-15"/>
      <sheetName val="Graf 16-17-18"/>
      <sheetName val="Graf 19-20"/>
      <sheetName val="Graf 23-24"/>
      <sheetName val="Graf 21-22"/>
      <sheetName val="Graf 25-26-27"/>
      <sheetName val="Graf 28-29-30 (2)"/>
      <sheetName val="DEPTOS"/>
      <sheetName val="PRESENTACION VIS SECTOR"/>
    </sheetNames>
    <sheetDataSet>
      <sheetData sheetId="7">
        <row r="32">
          <cell r="A32">
            <v>2009</v>
          </cell>
          <cell r="B32" t="str">
            <v>I </v>
          </cell>
          <cell r="C32">
            <v>19082848</v>
          </cell>
          <cell r="D32">
            <v>1.41</v>
          </cell>
          <cell r="E32">
            <v>12.03</v>
          </cell>
        </row>
        <row r="33">
          <cell r="B33" t="str">
            <v>II </v>
          </cell>
          <cell r="C33">
            <v>19457631</v>
          </cell>
          <cell r="D33">
            <v>1.96</v>
          </cell>
          <cell r="E33">
            <v>9.61</v>
          </cell>
        </row>
        <row r="34">
          <cell r="B34" t="str">
            <v>III </v>
          </cell>
          <cell r="C34">
            <v>19924404</v>
          </cell>
          <cell r="D34">
            <v>2.4</v>
          </cell>
          <cell r="E34">
            <v>7.97</v>
          </cell>
        </row>
        <row r="35">
          <cell r="B35" t="str">
            <v>IV </v>
          </cell>
          <cell r="C35">
            <v>20490896</v>
          </cell>
          <cell r="D35">
            <v>2.84</v>
          </cell>
          <cell r="E35">
            <v>8.89</v>
          </cell>
        </row>
        <row r="36">
          <cell r="A36">
            <v>2010</v>
          </cell>
          <cell r="B36" t="str">
            <v>I </v>
          </cell>
          <cell r="C36">
            <v>21162682</v>
          </cell>
          <cell r="D36">
            <v>3.28</v>
          </cell>
          <cell r="E36">
            <v>10.9</v>
          </cell>
        </row>
        <row r="37">
          <cell r="B37" t="str">
            <v>II </v>
          </cell>
          <cell r="C37">
            <v>21801757</v>
          </cell>
          <cell r="D37">
            <v>3.02</v>
          </cell>
          <cell r="E37">
            <v>12.05</v>
          </cell>
        </row>
        <row r="38">
          <cell r="B38" t="str">
            <v>III </v>
          </cell>
          <cell r="C38">
            <v>22633368</v>
          </cell>
          <cell r="D38">
            <v>3.81</v>
          </cell>
          <cell r="E38">
            <v>13.6</v>
          </cell>
        </row>
        <row r="39">
          <cell r="B39" t="str">
            <v>IV </v>
          </cell>
          <cell r="C39">
            <v>23469817</v>
          </cell>
          <cell r="D39">
            <v>3.7</v>
          </cell>
          <cell r="E39">
            <v>14.54</v>
          </cell>
        </row>
        <row r="40">
          <cell r="A40">
            <v>2011</v>
          </cell>
          <cell r="B40" t="str">
            <v>I </v>
          </cell>
          <cell r="C40">
            <v>24202258</v>
          </cell>
          <cell r="D40">
            <v>3.12</v>
          </cell>
          <cell r="E40">
            <v>14.36</v>
          </cell>
        </row>
        <row r="41">
          <cell r="B41" t="str">
            <v>II </v>
          </cell>
          <cell r="C41">
            <v>25158891</v>
          </cell>
          <cell r="D41">
            <v>3.95</v>
          </cell>
          <cell r="E41">
            <v>15.4</v>
          </cell>
        </row>
        <row r="42">
          <cell r="B42" t="str">
            <v>III </v>
          </cell>
          <cell r="C42">
            <v>26105518</v>
          </cell>
          <cell r="D42">
            <v>3.76</v>
          </cell>
          <cell r="E42">
            <v>15.34</v>
          </cell>
        </row>
        <row r="43">
          <cell r="B43" t="str">
            <v>IV </v>
          </cell>
          <cell r="C43">
            <v>27212592</v>
          </cell>
          <cell r="D43">
            <v>4.24</v>
          </cell>
          <cell r="E43">
            <v>15.95</v>
          </cell>
        </row>
        <row r="44">
          <cell r="A44">
            <v>2012</v>
          </cell>
          <cell r="B44" t="str">
            <v>I </v>
          </cell>
          <cell r="C44">
            <v>28058218</v>
          </cell>
          <cell r="D44">
            <v>3.11</v>
          </cell>
          <cell r="E44">
            <v>15.93</v>
          </cell>
        </row>
        <row r="45">
          <cell r="B45" t="str">
            <v>II</v>
          </cell>
          <cell r="C45">
            <v>28939243</v>
          </cell>
          <cell r="D45">
            <v>3.14</v>
          </cell>
          <cell r="E45">
            <v>15.03</v>
          </cell>
        </row>
        <row r="46">
          <cell r="B46" t="str">
            <v>III</v>
          </cell>
          <cell r="C46">
            <v>29983409</v>
          </cell>
          <cell r="D46">
            <v>3.61</v>
          </cell>
          <cell r="E46">
            <v>14.85</v>
          </cell>
        </row>
        <row r="47">
          <cell r="B47" t="str">
            <v>IVp</v>
          </cell>
          <cell r="C47">
            <v>31025747</v>
          </cell>
          <cell r="D47">
            <v>3.48</v>
          </cell>
          <cell r="E47">
            <v>14.01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33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11.421875" style="7" customWidth="1"/>
    <col min="2" max="2" width="3.7109375" style="7" customWidth="1"/>
    <col min="3" max="3" width="14.00390625" style="7" customWidth="1"/>
    <col min="4" max="4" width="10.28125" style="11" bestFit="1" customWidth="1"/>
    <col min="5" max="5" width="9.28125" style="11" customWidth="1"/>
    <col min="6" max="6" width="12.57421875" style="16" customWidth="1"/>
    <col min="7" max="7" width="12.421875" style="10" bestFit="1" customWidth="1"/>
    <col min="8" max="18" width="11.421875" style="10" customWidth="1"/>
    <col min="19" max="16384" width="11.421875" style="1" customWidth="1"/>
  </cols>
  <sheetData>
    <row r="1" ht="11.25">
      <c r="A1" s="7" t="s">
        <v>0</v>
      </c>
    </row>
    <row r="2" ht="11.25">
      <c r="A2" s="7" t="s">
        <v>1</v>
      </c>
    </row>
    <row r="3" ht="11.25">
      <c r="A3" s="7" t="s">
        <v>2</v>
      </c>
    </row>
    <row r="4" ht="11.25">
      <c r="A4" s="7" t="s">
        <v>142</v>
      </c>
    </row>
    <row r="5" spans="1:5" ht="11.25">
      <c r="A5" s="82" t="s">
        <v>93</v>
      </c>
      <c r="B5" s="82"/>
      <c r="C5" s="82"/>
      <c r="D5" s="82"/>
      <c r="E5" s="82"/>
    </row>
    <row r="6" spans="1:6" ht="11.25" customHeight="1">
      <c r="A6" s="80" t="s">
        <v>52</v>
      </c>
      <c r="B6" s="80"/>
      <c r="C6" s="80" t="s">
        <v>1</v>
      </c>
      <c r="D6" s="79" t="s">
        <v>51</v>
      </c>
      <c r="E6" s="79"/>
      <c r="F6" s="62"/>
    </row>
    <row r="7" spans="1:18" s="3" customFormat="1" ht="12" customHeight="1">
      <c r="A7" s="81"/>
      <c r="B7" s="81"/>
      <c r="C7" s="81"/>
      <c r="D7" s="47" t="s">
        <v>3</v>
      </c>
      <c r="E7" s="47" t="s">
        <v>4</v>
      </c>
      <c r="F7" s="63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5" ht="11.25">
      <c r="A8" s="4">
        <v>2007</v>
      </c>
      <c r="B8" s="34" t="s">
        <v>111</v>
      </c>
      <c r="C8" s="53">
        <v>15209359</v>
      </c>
      <c r="D8" s="15">
        <v>6.451379450350373</v>
      </c>
      <c r="E8" s="15">
        <v>11.25827586880392</v>
      </c>
    </row>
    <row r="9" spans="1:5" ht="11.25">
      <c r="A9" s="4"/>
      <c r="B9" s="34" t="s">
        <v>105</v>
      </c>
      <c r="C9" s="53">
        <v>15570656</v>
      </c>
      <c r="D9" s="66">
        <v>2.38</v>
      </c>
      <c r="E9" s="66">
        <v>13.37</v>
      </c>
    </row>
    <row r="10" spans="1:5" ht="11.25">
      <c r="A10" s="4"/>
      <c r="B10" s="34" t="s">
        <v>107</v>
      </c>
      <c r="C10" s="53">
        <v>15840638</v>
      </c>
      <c r="D10" s="66">
        <v>1.73</v>
      </c>
      <c r="E10" s="66">
        <v>12.94</v>
      </c>
    </row>
    <row r="11" spans="1:5" ht="11.25">
      <c r="A11" s="4"/>
      <c r="B11" s="34" t="s">
        <v>108</v>
      </c>
      <c r="C11" s="53">
        <v>16287950</v>
      </c>
      <c r="D11" s="66">
        <v>2.82</v>
      </c>
      <c r="E11" s="66">
        <v>14</v>
      </c>
    </row>
    <row r="12" spans="1:5" ht="11.25">
      <c r="A12" s="4">
        <v>2008</v>
      </c>
      <c r="B12" s="34" t="s">
        <v>111</v>
      </c>
      <c r="C12" s="53">
        <v>17034032</v>
      </c>
      <c r="D12" s="66">
        <v>4.58</v>
      </c>
      <c r="E12" s="66">
        <v>12</v>
      </c>
    </row>
    <row r="13" spans="1:5" ht="11.25">
      <c r="A13" s="4"/>
      <c r="B13" s="34" t="s">
        <v>105</v>
      </c>
      <c r="C13" s="53">
        <v>17752215</v>
      </c>
      <c r="D13" s="66">
        <v>4.22</v>
      </c>
      <c r="E13" s="66">
        <v>14.01</v>
      </c>
    </row>
    <row r="14" spans="1:5" ht="11.25">
      <c r="A14" s="4"/>
      <c r="B14" s="34" t="s">
        <v>107</v>
      </c>
      <c r="C14" s="53">
        <v>18453037</v>
      </c>
      <c r="D14" s="66">
        <v>3.95</v>
      </c>
      <c r="E14" s="66">
        <v>16.49</v>
      </c>
    </row>
    <row r="15" spans="1:5" ht="11.25">
      <c r="A15" s="4"/>
      <c r="B15" s="34" t="s">
        <v>108</v>
      </c>
      <c r="C15" s="53">
        <v>18817255</v>
      </c>
      <c r="D15" s="66">
        <v>1.97</v>
      </c>
      <c r="E15" s="66">
        <v>15.53</v>
      </c>
    </row>
    <row r="16" spans="1:5" ht="11.25">
      <c r="A16" s="4">
        <f>'[1]Cuadro1 '!A32</f>
        <v>2009</v>
      </c>
      <c r="B16" s="34" t="str">
        <f>'[1]Cuadro1 '!B32</f>
        <v>I </v>
      </c>
      <c r="C16" s="72">
        <f>'[1]Cuadro1 '!C32</f>
        <v>19082848</v>
      </c>
      <c r="D16" s="66">
        <f>'[1]Cuadro1 '!D32</f>
        <v>1.41</v>
      </c>
      <c r="E16" s="66">
        <f>'[1]Cuadro1 '!E32</f>
        <v>12.03</v>
      </c>
    </row>
    <row r="17" spans="1:5" ht="11.25">
      <c r="A17" s="4"/>
      <c r="B17" s="34" t="str">
        <f>'[1]Cuadro1 '!B33</f>
        <v>II </v>
      </c>
      <c r="C17" s="72">
        <f>'[1]Cuadro1 '!C33</f>
        <v>19457631</v>
      </c>
      <c r="D17" s="66">
        <f>'[1]Cuadro1 '!D33</f>
        <v>1.96</v>
      </c>
      <c r="E17" s="66">
        <f>'[1]Cuadro1 '!E33</f>
        <v>9.61</v>
      </c>
    </row>
    <row r="18" spans="1:5" ht="11.25">
      <c r="A18" s="4"/>
      <c r="B18" s="34" t="str">
        <f>'[1]Cuadro1 '!B34</f>
        <v>III </v>
      </c>
      <c r="C18" s="72">
        <f>'[1]Cuadro1 '!C34</f>
        <v>19924404</v>
      </c>
      <c r="D18" s="66">
        <f>'[1]Cuadro1 '!D34</f>
        <v>2.4</v>
      </c>
      <c r="E18" s="66">
        <f>'[1]Cuadro1 '!E34</f>
        <v>7.97</v>
      </c>
    </row>
    <row r="19" spans="1:5" ht="11.25">
      <c r="A19" s="4"/>
      <c r="B19" s="34" t="str">
        <f>'[1]Cuadro1 '!B35</f>
        <v>IV </v>
      </c>
      <c r="C19" s="72">
        <f>'[1]Cuadro1 '!C35</f>
        <v>20490896</v>
      </c>
      <c r="D19" s="66">
        <f>'[1]Cuadro1 '!D35</f>
        <v>2.84</v>
      </c>
      <c r="E19" s="66">
        <f>'[1]Cuadro1 '!E35</f>
        <v>8.89</v>
      </c>
    </row>
    <row r="20" spans="1:5" ht="11.25">
      <c r="A20" s="4">
        <f>'[1]Cuadro1 '!A36</f>
        <v>2010</v>
      </c>
      <c r="B20" s="34" t="str">
        <f>'[1]Cuadro1 '!B36</f>
        <v>I </v>
      </c>
      <c r="C20" s="53">
        <f>'[1]Cuadro1 '!C36</f>
        <v>21162682</v>
      </c>
      <c r="D20" s="14">
        <f>'[1]Cuadro1 '!D36</f>
        <v>3.28</v>
      </c>
      <c r="E20" s="14">
        <f>'[1]Cuadro1 '!E36</f>
        <v>10.9</v>
      </c>
    </row>
    <row r="21" spans="1:5" ht="11.25">
      <c r="A21" s="4"/>
      <c r="B21" s="34" t="str">
        <f>'[1]Cuadro1 '!B37</f>
        <v>II </v>
      </c>
      <c r="C21" s="53">
        <f>'[1]Cuadro1 '!C37</f>
        <v>21801757</v>
      </c>
      <c r="D21" s="14">
        <f>'[1]Cuadro1 '!D37</f>
        <v>3.02</v>
      </c>
      <c r="E21" s="14">
        <f>'[1]Cuadro1 '!E37</f>
        <v>12.05</v>
      </c>
    </row>
    <row r="22" spans="1:5" ht="11.25">
      <c r="A22" s="4"/>
      <c r="B22" s="34" t="str">
        <f>'[1]Cuadro1 '!B38</f>
        <v>III </v>
      </c>
      <c r="C22" s="53">
        <f>'[1]Cuadro1 '!C38</f>
        <v>22633368</v>
      </c>
      <c r="D22" s="14">
        <f>'[1]Cuadro1 '!D38</f>
        <v>3.81</v>
      </c>
      <c r="E22" s="14">
        <f>'[1]Cuadro1 '!E38</f>
        <v>13.6</v>
      </c>
    </row>
    <row r="23" spans="1:5" ht="11.25">
      <c r="A23" s="4"/>
      <c r="B23" s="34" t="str">
        <f>'[1]Cuadro1 '!B39</f>
        <v>IV </v>
      </c>
      <c r="C23" s="53">
        <f>'[1]Cuadro1 '!C39</f>
        <v>23469817</v>
      </c>
      <c r="D23" s="14">
        <f>'[1]Cuadro1 '!D39</f>
        <v>3.7</v>
      </c>
      <c r="E23" s="14">
        <f>'[1]Cuadro1 '!E39</f>
        <v>14.54</v>
      </c>
    </row>
    <row r="24" spans="1:5" ht="11.25">
      <c r="A24" s="4">
        <f>'[1]Cuadro1 '!A40</f>
        <v>2011</v>
      </c>
      <c r="B24" s="34" t="str">
        <f>'[1]Cuadro1 '!B40</f>
        <v>I </v>
      </c>
      <c r="C24" s="53">
        <f>'[1]Cuadro1 '!C40</f>
        <v>24202258</v>
      </c>
      <c r="D24" s="14">
        <f>'[1]Cuadro1 '!D40</f>
        <v>3.12</v>
      </c>
      <c r="E24" s="14">
        <f>'[1]Cuadro1 '!E40</f>
        <v>14.36</v>
      </c>
    </row>
    <row r="25" spans="1:5" ht="11.25">
      <c r="A25" s="4"/>
      <c r="B25" s="34" t="str">
        <f>'[1]Cuadro1 '!B41</f>
        <v>II </v>
      </c>
      <c r="C25" s="53">
        <f>'[1]Cuadro1 '!C41</f>
        <v>25158891</v>
      </c>
      <c r="D25" s="14">
        <f>'[1]Cuadro1 '!D41</f>
        <v>3.95</v>
      </c>
      <c r="E25" s="14">
        <f>'[1]Cuadro1 '!E41</f>
        <v>15.4</v>
      </c>
    </row>
    <row r="26" spans="1:5" ht="11.25">
      <c r="A26" s="4"/>
      <c r="B26" s="34" t="str">
        <f>'[1]Cuadro1 '!B42</f>
        <v>III </v>
      </c>
      <c r="C26" s="53">
        <f>'[1]Cuadro1 '!C42</f>
        <v>26105518</v>
      </c>
      <c r="D26" s="14">
        <f>'[1]Cuadro1 '!D42</f>
        <v>3.76</v>
      </c>
      <c r="E26" s="14">
        <f>'[1]Cuadro1 '!E42</f>
        <v>15.34</v>
      </c>
    </row>
    <row r="27" spans="1:5" ht="11.25">
      <c r="A27" s="4"/>
      <c r="B27" s="34" t="str">
        <f>'[1]Cuadro1 '!B43</f>
        <v>IV </v>
      </c>
      <c r="C27" s="53">
        <f>'[1]Cuadro1 '!C43</f>
        <v>27212592</v>
      </c>
      <c r="D27" s="14">
        <f>'[1]Cuadro1 '!D43</f>
        <v>4.24</v>
      </c>
      <c r="E27" s="14">
        <f>'[1]Cuadro1 '!E43</f>
        <v>15.95</v>
      </c>
    </row>
    <row r="28" spans="1:5" ht="11.25">
      <c r="A28" s="4">
        <f>'[1]Cuadro1 '!A44</f>
        <v>2012</v>
      </c>
      <c r="B28" s="34" t="str">
        <f>'[1]Cuadro1 '!B44</f>
        <v>I </v>
      </c>
      <c r="C28" s="53">
        <f>'[1]Cuadro1 '!C44</f>
        <v>28058218</v>
      </c>
      <c r="D28" s="71">
        <f>'[1]Cuadro1 '!D44</f>
        <v>3.11</v>
      </c>
      <c r="E28" s="71">
        <f>'[1]Cuadro1 '!E44</f>
        <v>15.93</v>
      </c>
    </row>
    <row r="29" spans="1:5" ht="11.25">
      <c r="A29" s="4"/>
      <c r="B29" s="34" t="str">
        <f>'[1]Cuadro1 '!B45</f>
        <v>II</v>
      </c>
      <c r="C29" s="53">
        <f>'[1]Cuadro1 '!C45</f>
        <v>28939243</v>
      </c>
      <c r="D29" s="71">
        <f>'[1]Cuadro1 '!D45</f>
        <v>3.14</v>
      </c>
      <c r="E29" s="71">
        <f>'[1]Cuadro1 '!E45</f>
        <v>15.03</v>
      </c>
    </row>
    <row r="30" spans="1:5" ht="11.25">
      <c r="A30" s="4"/>
      <c r="B30" s="34" t="str">
        <f>'[1]Cuadro1 '!B46</f>
        <v>III</v>
      </c>
      <c r="C30" s="53">
        <f>'[1]Cuadro1 '!C46</f>
        <v>29983409</v>
      </c>
      <c r="D30" s="71">
        <f>'[1]Cuadro1 '!D46</f>
        <v>3.61</v>
      </c>
      <c r="E30" s="71">
        <f>'[1]Cuadro1 '!E46</f>
        <v>14.85</v>
      </c>
    </row>
    <row r="31" spans="1:5" ht="11.25">
      <c r="A31" s="76"/>
      <c r="B31" s="24" t="str">
        <f>'[1]Cuadro1 '!B47</f>
        <v>IVp</v>
      </c>
      <c r="C31" s="61">
        <f>'[1]Cuadro1 '!C47</f>
        <v>31025747</v>
      </c>
      <c r="D31" s="42">
        <f>'[1]Cuadro1 '!D47</f>
        <v>3.48</v>
      </c>
      <c r="E31" s="42">
        <f>'[1]Cuadro1 '!E47</f>
        <v>14.01</v>
      </c>
    </row>
    <row r="32" ht="11.25">
      <c r="A32" s="25" t="s">
        <v>6</v>
      </c>
    </row>
    <row r="33" ht="11.25">
      <c r="A33" s="25" t="s">
        <v>129</v>
      </c>
    </row>
  </sheetData>
  <sheetProtection/>
  <mergeCells count="4">
    <mergeCell ref="D6:E6"/>
    <mergeCell ref="C6:C7"/>
    <mergeCell ref="A6:B7"/>
    <mergeCell ref="A5:E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59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2.421875" style="7" bestFit="1" customWidth="1"/>
    <col min="4" max="5" width="11.421875" style="11" customWidth="1"/>
    <col min="6" max="16384" width="11.421875" style="1" customWidth="1"/>
  </cols>
  <sheetData>
    <row r="1" ht="11.25">
      <c r="A1" s="7" t="s">
        <v>29</v>
      </c>
    </row>
    <row r="2" ht="11.25">
      <c r="A2" s="7" t="s">
        <v>30</v>
      </c>
    </row>
    <row r="3" ht="11.25">
      <c r="A3" s="7" t="s">
        <v>2</v>
      </c>
    </row>
    <row r="4" ht="11.25">
      <c r="A4" s="7" t="str">
        <f>cuadro9!$A$4</f>
        <v>2007- 2012 (IV trimestre)p</v>
      </c>
    </row>
    <row r="5" spans="1:5" ht="11.25">
      <c r="A5" s="80" t="s">
        <v>52</v>
      </c>
      <c r="B5" s="80"/>
      <c r="C5" s="80" t="s">
        <v>55</v>
      </c>
      <c r="D5" s="79" t="s">
        <v>51</v>
      </c>
      <c r="E5" s="79"/>
    </row>
    <row r="6" spans="1:5" ht="11.25">
      <c r="A6" s="81"/>
      <c r="B6" s="81"/>
      <c r="C6" s="81"/>
      <c r="D6" s="47" t="s">
        <v>3</v>
      </c>
      <c r="E6" s="47" t="s">
        <v>4</v>
      </c>
    </row>
    <row r="7" spans="1:5" ht="11.25">
      <c r="A7" s="83" t="s">
        <v>9</v>
      </c>
      <c r="B7" s="83"/>
      <c r="C7" s="83"/>
      <c r="D7" s="83"/>
      <c r="E7" s="83"/>
    </row>
    <row r="8" spans="1:5" ht="11.25">
      <c r="A8" s="4">
        <v>2007</v>
      </c>
      <c r="B8" s="34" t="s">
        <v>111</v>
      </c>
      <c r="C8" s="108">
        <v>405516</v>
      </c>
      <c r="D8" s="15">
        <v>1.7161891670889133</v>
      </c>
      <c r="E8" s="15">
        <v>2.3366148736804604</v>
      </c>
    </row>
    <row r="9" spans="1:5" ht="11.25">
      <c r="A9" s="4"/>
      <c r="B9" s="34" t="s">
        <v>105</v>
      </c>
      <c r="C9" s="108">
        <v>408958</v>
      </c>
      <c r="D9" s="15">
        <v>0.848795115359195</v>
      </c>
      <c r="E9" s="15">
        <v>3.434426208776898</v>
      </c>
    </row>
    <row r="10" spans="1:5" ht="11.25">
      <c r="A10" s="4"/>
      <c r="B10" s="34" t="s">
        <v>107</v>
      </c>
      <c r="C10" s="108">
        <v>417134</v>
      </c>
      <c r="D10" s="15">
        <v>1.9992273045153865</v>
      </c>
      <c r="E10" s="15">
        <v>6.01606758449968</v>
      </c>
    </row>
    <row r="11" spans="1:5" ht="11.25">
      <c r="A11" s="4"/>
      <c r="B11" s="34" t="s">
        <v>108</v>
      </c>
      <c r="C11" s="108">
        <v>422194</v>
      </c>
      <c r="D11" s="15">
        <v>1.2130394549473351</v>
      </c>
      <c r="E11" s="15">
        <v>5.899557031559624</v>
      </c>
    </row>
    <row r="12" spans="1:5" ht="11.25">
      <c r="A12" s="4">
        <v>2008</v>
      </c>
      <c r="B12" s="34" t="s">
        <v>111</v>
      </c>
      <c r="C12" s="108">
        <v>427788</v>
      </c>
      <c r="D12" s="15">
        <v>1.3249833015154309</v>
      </c>
      <c r="E12" s="15">
        <v>5.492261711005227</v>
      </c>
    </row>
    <row r="13" spans="1:5" ht="11.25">
      <c r="A13" s="4"/>
      <c r="B13" s="34" t="s">
        <v>105</v>
      </c>
      <c r="C13" s="108">
        <v>430804</v>
      </c>
      <c r="D13" s="15">
        <v>0.7050221137572947</v>
      </c>
      <c r="E13" s="15">
        <v>5.3418688471676745</v>
      </c>
    </row>
    <row r="14" spans="1:5" ht="11.25">
      <c r="A14" s="4"/>
      <c r="B14" s="34" t="s">
        <v>107</v>
      </c>
      <c r="C14" s="108">
        <v>436695</v>
      </c>
      <c r="D14" s="15">
        <v>1.3674431992274805</v>
      </c>
      <c r="E14" s="15">
        <v>4.689380390953502</v>
      </c>
    </row>
    <row r="15" spans="1:5" ht="11.25">
      <c r="A15" s="4"/>
      <c r="B15" s="34" t="s">
        <v>108</v>
      </c>
      <c r="C15" s="108">
        <v>438703</v>
      </c>
      <c r="D15" s="15">
        <v>0.45981749275809136</v>
      </c>
      <c r="E15" s="15">
        <v>3.910287687650694</v>
      </c>
    </row>
    <row r="16" spans="1:7" ht="11.25">
      <c r="A16" s="4">
        <v>2009</v>
      </c>
      <c r="B16" s="34" t="s">
        <v>111</v>
      </c>
      <c r="C16" s="108">
        <v>432833</v>
      </c>
      <c r="D16" s="15">
        <v>-1.338035071563226</v>
      </c>
      <c r="E16" s="15">
        <v>1.1793224681384373</v>
      </c>
      <c r="F16" s="19"/>
      <c r="G16" s="36"/>
    </row>
    <row r="17" spans="1:7" ht="11.25">
      <c r="A17" s="4"/>
      <c r="B17" s="34" t="s">
        <v>105</v>
      </c>
      <c r="C17" s="108">
        <v>438693</v>
      </c>
      <c r="D17" s="15">
        <v>1.353870892468919</v>
      </c>
      <c r="E17" s="15">
        <v>1.8312271938050628</v>
      </c>
      <c r="F17" s="19"/>
      <c r="G17" s="36"/>
    </row>
    <row r="18" spans="1:7" ht="11.25">
      <c r="A18" s="4"/>
      <c r="B18" s="34" t="s">
        <v>107</v>
      </c>
      <c r="C18" s="108">
        <v>439897</v>
      </c>
      <c r="D18" s="15">
        <v>0.2744516096678069</v>
      </c>
      <c r="E18" s="15">
        <v>0.7332348664399717</v>
      </c>
      <c r="F18" s="19"/>
      <c r="G18" s="36"/>
    </row>
    <row r="19" spans="2:7" ht="11.25">
      <c r="B19" s="34" t="s">
        <v>108</v>
      </c>
      <c r="C19" s="109">
        <v>437922</v>
      </c>
      <c r="D19" s="15">
        <v>-0.44896873586316133</v>
      </c>
      <c r="E19" s="15">
        <v>-0.17802476846522097</v>
      </c>
      <c r="F19" s="19"/>
      <c r="G19" s="36"/>
    </row>
    <row r="20" spans="1:7" ht="11.25">
      <c r="A20" s="7">
        <v>2010</v>
      </c>
      <c r="B20" s="34" t="s">
        <v>111</v>
      </c>
      <c r="C20" s="104">
        <v>454143</v>
      </c>
      <c r="D20" s="67">
        <v>4.81</v>
      </c>
      <c r="E20" s="67">
        <v>6.33</v>
      </c>
      <c r="F20" s="19"/>
      <c r="G20" s="36"/>
    </row>
    <row r="21" spans="2:7" ht="11.25">
      <c r="B21" s="34" t="s">
        <v>105</v>
      </c>
      <c r="C21" s="104">
        <v>443140</v>
      </c>
      <c r="D21" s="67">
        <v>-2.42</v>
      </c>
      <c r="E21" s="67">
        <v>2.21</v>
      </c>
      <c r="F21" s="19"/>
      <c r="G21" s="36"/>
    </row>
    <row r="22" spans="2:7" ht="11.25">
      <c r="B22" s="34" t="s">
        <v>107</v>
      </c>
      <c r="C22" s="104">
        <v>449934</v>
      </c>
      <c r="D22" s="67">
        <v>1.53</v>
      </c>
      <c r="E22" s="67">
        <v>3.43</v>
      </c>
      <c r="F22" s="19"/>
      <c r="G22" s="36"/>
    </row>
    <row r="23" spans="2:7" ht="11.25">
      <c r="B23" s="34" t="s">
        <v>108</v>
      </c>
      <c r="C23" s="104">
        <v>450166</v>
      </c>
      <c r="D23" s="67">
        <v>0.05</v>
      </c>
      <c r="E23" s="67">
        <v>3.89</v>
      </c>
      <c r="F23" s="19"/>
      <c r="G23" s="36"/>
    </row>
    <row r="24" spans="1:7" ht="11.25">
      <c r="A24" s="7">
        <v>2011</v>
      </c>
      <c r="B24" s="34" t="s">
        <v>111</v>
      </c>
      <c r="C24" s="104">
        <v>454840</v>
      </c>
      <c r="D24" s="67">
        <v>1.04</v>
      </c>
      <c r="E24" s="67">
        <v>0.15</v>
      </c>
      <c r="F24" s="19"/>
      <c r="G24" s="36"/>
    </row>
    <row r="25" spans="1:7" ht="11.25">
      <c r="A25" s="4"/>
      <c r="B25" s="34" t="s">
        <v>105</v>
      </c>
      <c r="C25" s="104">
        <v>458939</v>
      </c>
      <c r="D25" s="67">
        <v>0.9</v>
      </c>
      <c r="E25" s="67">
        <v>3.57</v>
      </c>
      <c r="F25" s="19"/>
      <c r="G25" s="36"/>
    </row>
    <row r="26" spans="1:7" ht="11.25">
      <c r="A26" s="4"/>
      <c r="B26" s="34" t="s">
        <v>107</v>
      </c>
      <c r="C26" s="104">
        <v>462671</v>
      </c>
      <c r="D26" s="67">
        <v>0.81</v>
      </c>
      <c r="E26" s="67">
        <v>2.83</v>
      </c>
      <c r="F26" s="19"/>
      <c r="G26" s="36"/>
    </row>
    <row r="27" spans="1:7" ht="11.25">
      <c r="A27" s="4"/>
      <c r="B27" s="34" t="s">
        <v>108</v>
      </c>
      <c r="C27" s="104">
        <v>463677</v>
      </c>
      <c r="D27" s="67">
        <v>0.22</v>
      </c>
      <c r="E27" s="67">
        <v>3</v>
      </c>
      <c r="F27" s="19"/>
      <c r="G27" s="36"/>
    </row>
    <row r="28" spans="1:7" ht="11.25">
      <c r="A28" s="7">
        <v>2012</v>
      </c>
      <c r="B28" s="34" t="s">
        <v>111</v>
      </c>
      <c r="C28" s="104">
        <v>480804</v>
      </c>
      <c r="D28" s="67">
        <v>3.69</v>
      </c>
      <c r="E28" s="67">
        <v>5.71</v>
      </c>
      <c r="F28" s="19"/>
      <c r="G28" s="36"/>
    </row>
    <row r="29" spans="2:7" ht="11.25">
      <c r="B29" s="34" t="s">
        <v>40</v>
      </c>
      <c r="C29" s="104">
        <v>476489</v>
      </c>
      <c r="D29" s="67">
        <v>-0.9</v>
      </c>
      <c r="E29" s="67">
        <v>3.82</v>
      </c>
      <c r="F29" s="19"/>
      <c r="G29" s="36"/>
    </row>
    <row r="30" spans="2:7" ht="11.25">
      <c r="B30" s="34" t="s">
        <v>41</v>
      </c>
      <c r="C30" s="104">
        <v>481543</v>
      </c>
      <c r="D30" s="67">
        <v>1.06</v>
      </c>
      <c r="E30" s="67">
        <v>4.08</v>
      </c>
      <c r="F30" s="19"/>
      <c r="G30" s="36"/>
    </row>
    <row r="31" spans="2:7" ht="11.25">
      <c r="B31" s="34" t="s">
        <v>140</v>
      </c>
      <c r="C31" s="104">
        <v>482084</v>
      </c>
      <c r="D31" s="67">
        <v>0.11</v>
      </c>
      <c r="E31" s="67">
        <v>3.97</v>
      </c>
      <c r="F31" s="19"/>
      <c r="G31" s="36"/>
    </row>
    <row r="32" spans="1:7" ht="11.25">
      <c r="A32" s="84" t="s">
        <v>10</v>
      </c>
      <c r="B32" s="84"/>
      <c r="C32" s="84"/>
      <c r="D32" s="84"/>
      <c r="E32" s="84"/>
      <c r="F32" s="19"/>
      <c r="G32" s="36"/>
    </row>
    <row r="33" spans="1:7" ht="11.25">
      <c r="A33" s="4">
        <v>2007</v>
      </c>
      <c r="B33" s="34" t="s">
        <v>111</v>
      </c>
      <c r="C33" s="99">
        <v>346567</v>
      </c>
      <c r="D33" s="15">
        <v>3.5186551449130263</v>
      </c>
      <c r="E33" s="15">
        <v>0.5813143566942642</v>
      </c>
      <c r="F33" s="19"/>
      <c r="G33" s="36"/>
    </row>
    <row r="34" spans="1:7" ht="11.25">
      <c r="A34" s="4"/>
      <c r="B34" s="34" t="s">
        <v>105</v>
      </c>
      <c r="C34" s="99">
        <v>329719</v>
      </c>
      <c r="D34" s="15">
        <v>-4.86</v>
      </c>
      <c r="E34" s="15">
        <v>-2.49</v>
      </c>
      <c r="F34" s="19"/>
      <c r="G34" s="36"/>
    </row>
    <row r="35" spans="1:7" ht="11.25">
      <c r="A35" s="4"/>
      <c r="B35" s="34" t="s">
        <v>107</v>
      </c>
      <c r="C35" s="99">
        <v>320686</v>
      </c>
      <c r="D35" s="15">
        <v>-2.74</v>
      </c>
      <c r="E35" s="15">
        <v>-4.07</v>
      </c>
      <c r="F35" s="19"/>
      <c r="G35" s="36"/>
    </row>
    <row r="36" spans="1:7" ht="11.25">
      <c r="A36" s="4"/>
      <c r="B36" s="34" t="s">
        <v>108</v>
      </c>
      <c r="C36" s="99">
        <v>320057</v>
      </c>
      <c r="D36" s="15">
        <v>-0.2</v>
      </c>
      <c r="E36" s="15">
        <v>-4.4</v>
      </c>
      <c r="F36" s="19"/>
      <c r="G36" s="36"/>
    </row>
    <row r="37" spans="1:7" ht="11.25">
      <c r="A37" s="4">
        <v>2008</v>
      </c>
      <c r="B37" s="34" t="s">
        <v>111</v>
      </c>
      <c r="C37" s="99">
        <v>321180</v>
      </c>
      <c r="D37" s="15">
        <v>0.35</v>
      </c>
      <c r="E37" s="15">
        <v>-7.33</v>
      </c>
      <c r="F37" s="19"/>
      <c r="G37" s="36"/>
    </row>
    <row r="38" spans="1:7" ht="11.25">
      <c r="A38" s="4"/>
      <c r="B38" s="34" t="s">
        <v>105</v>
      </c>
      <c r="C38" s="99">
        <v>321389</v>
      </c>
      <c r="D38" s="15">
        <v>0.07</v>
      </c>
      <c r="E38" s="15">
        <v>-2.53</v>
      </c>
      <c r="F38" s="19"/>
      <c r="G38" s="36"/>
    </row>
    <row r="39" spans="1:7" ht="11.25">
      <c r="A39" s="4"/>
      <c r="B39" s="34" t="s">
        <v>107</v>
      </c>
      <c r="C39" s="99">
        <v>320397</v>
      </c>
      <c r="D39" s="15">
        <v>-0.31</v>
      </c>
      <c r="E39" s="15">
        <v>-0.09</v>
      </c>
      <c r="F39" s="19"/>
      <c r="G39" s="36"/>
    </row>
    <row r="40" spans="1:7" ht="11.25">
      <c r="A40" s="4"/>
      <c r="B40" s="34" t="s">
        <v>108</v>
      </c>
      <c r="C40" s="99">
        <v>318818</v>
      </c>
      <c r="D40" s="15">
        <v>-0.49</v>
      </c>
      <c r="E40" s="15">
        <v>-0.39</v>
      </c>
      <c r="F40" s="19"/>
      <c r="G40" s="36"/>
    </row>
    <row r="41" spans="1:7" ht="11.25">
      <c r="A41" s="4">
        <v>2009</v>
      </c>
      <c r="B41" s="34" t="s">
        <v>111</v>
      </c>
      <c r="C41" s="99">
        <v>317296</v>
      </c>
      <c r="D41" s="15">
        <v>-0.48</v>
      </c>
      <c r="E41" s="15">
        <v>-1.21</v>
      </c>
      <c r="G41" s="39"/>
    </row>
    <row r="42" spans="1:7" ht="11.25">
      <c r="A42" s="4"/>
      <c r="B42" s="34" t="s">
        <v>105</v>
      </c>
      <c r="C42" s="99">
        <v>306625</v>
      </c>
      <c r="D42" s="15">
        <v>-3.36</v>
      </c>
      <c r="E42" s="15">
        <v>-4.59</v>
      </c>
      <c r="G42" s="39"/>
    </row>
    <row r="43" spans="1:7" ht="11.25">
      <c r="A43" s="4"/>
      <c r="B43" s="34" t="s">
        <v>107</v>
      </c>
      <c r="C43" s="99">
        <v>306804</v>
      </c>
      <c r="D43" s="15">
        <v>0.06</v>
      </c>
      <c r="E43" s="15">
        <v>-4.24</v>
      </c>
      <c r="G43" s="39"/>
    </row>
    <row r="44" spans="2:7" ht="11.25">
      <c r="B44" s="34" t="s">
        <v>108</v>
      </c>
      <c r="C44" s="99">
        <v>313902</v>
      </c>
      <c r="D44" s="15">
        <v>2.31</v>
      </c>
      <c r="E44" s="15">
        <v>-1.54</v>
      </c>
      <c r="G44" s="39"/>
    </row>
    <row r="45" spans="1:7" ht="11.25">
      <c r="A45" s="7">
        <v>2010</v>
      </c>
      <c r="B45" s="34" t="s">
        <v>111</v>
      </c>
      <c r="C45" s="101">
        <v>305565</v>
      </c>
      <c r="D45" s="67">
        <v>-2.66</v>
      </c>
      <c r="E45" s="67">
        <v>-3.7</v>
      </c>
      <c r="G45" s="39"/>
    </row>
    <row r="46" spans="2:8" ht="11.25">
      <c r="B46" s="34" t="s">
        <v>105</v>
      </c>
      <c r="C46" s="101">
        <v>313681</v>
      </c>
      <c r="D46" s="67">
        <v>2.66</v>
      </c>
      <c r="E46" s="67">
        <v>2.3</v>
      </c>
      <c r="G46" s="39"/>
      <c r="H46" s="39"/>
    </row>
    <row r="47" spans="2:7" ht="11.25">
      <c r="B47" s="34" t="s">
        <v>107</v>
      </c>
      <c r="C47" s="101">
        <v>316248</v>
      </c>
      <c r="D47" s="67">
        <v>0.82</v>
      </c>
      <c r="E47" s="67">
        <v>3.08</v>
      </c>
      <c r="G47" s="39"/>
    </row>
    <row r="48" spans="2:5" ht="11.25">
      <c r="B48" s="34" t="s">
        <v>108</v>
      </c>
      <c r="C48" s="101">
        <v>326858</v>
      </c>
      <c r="D48" s="67">
        <v>3.35</v>
      </c>
      <c r="E48" s="67">
        <v>4.13</v>
      </c>
    </row>
    <row r="49" spans="1:5" ht="11.25">
      <c r="A49" s="7">
        <v>2011</v>
      </c>
      <c r="B49" s="34" t="s">
        <v>111</v>
      </c>
      <c r="C49" s="101">
        <v>326099</v>
      </c>
      <c r="D49" s="67">
        <v>-0.23</v>
      </c>
      <c r="E49" s="67">
        <v>6.72</v>
      </c>
    </row>
    <row r="50" spans="1:5" ht="11.25">
      <c r="A50" s="4"/>
      <c r="B50" s="34" t="s">
        <v>105</v>
      </c>
      <c r="C50" s="101">
        <v>332059</v>
      </c>
      <c r="D50" s="67">
        <v>1.83</v>
      </c>
      <c r="E50" s="67">
        <v>5.86</v>
      </c>
    </row>
    <row r="51" spans="1:5" ht="11.25">
      <c r="A51" s="4"/>
      <c r="B51" s="34" t="s">
        <v>107</v>
      </c>
      <c r="C51" s="101">
        <v>338626</v>
      </c>
      <c r="D51" s="67">
        <v>1.98</v>
      </c>
      <c r="E51" s="67">
        <v>7.08</v>
      </c>
    </row>
    <row r="52" spans="1:5" ht="11.25">
      <c r="A52" s="4"/>
      <c r="B52" s="34" t="s">
        <v>108</v>
      </c>
      <c r="C52" s="101">
        <v>348587</v>
      </c>
      <c r="D52" s="67">
        <v>2.94</v>
      </c>
      <c r="E52" s="67">
        <v>6.65</v>
      </c>
    </row>
    <row r="53" spans="1:5" ht="11.25">
      <c r="A53" s="4">
        <v>2012</v>
      </c>
      <c r="B53" s="34" t="s">
        <v>111</v>
      </c>
      <c r="C53" s="101">
        <v>343610</v>
      </c>
      <c r="D53" s="67">
        <v>-1.43</v>
      </c>
      <c r="E53" s="67">
        <v>5.37</v>
      </c>
    </row>
    <row r="54" spans="1:5" s="30" customFormat="1" ht="11.25">
      <c r="A54" s="4"/>
      <c r="B54" s="34" t="s">
        <v>40</v>
      </c>
      <c r="C54" s="101">
        <v>356121</v>
      </c>
      <c r="D54" s="71">
        <v>3.64</v>
      </c>
      <c r="E54" s="71">
        <v>7.25</v>
      </c>
    </row>
    <row r="55" spans="1:5" s="30" customFormat="1" ht="11.25">
      <c r="A55" s="4"/>
      <c r="B55" s="34" t="s">
        <v>41</v>
      </c>
      <c r="C55" s="101">
        <v>363972</v>
      </c>
      <c r="D55" s="71">
        <v>2.2</v>
      </c>
      <c r="E55" s="71">
        <v>7.48</v>
      </c>
    </row>
    <row r="56" spans="1:5" s="30" customFormat="1" ht="11.25">
      <c r="A56" s="24"/>
      <c r="B56" s="35" t="s">
        <v>140</v>
      </c>
      <c r="C56" s="102">
        <v>373423</v>
      </c>
      <c r="D56" s="68">
        <v>2.6</v>
      </c>
      <c r="E56" s="68">
        <v>7.12</v>
      </c>
    </row>
    <row r="57" ht="11.25">
      <c r="A57" s="25" t="s">
        <v>5</v>
      </c>
    </row>
    <row r="58" ht="11.25">
      <c r="A58" s="29" t="s">
        <v>103</v>
      </c>
    </row>
    <row r="59" ht="11.25" hidden="1">
      <c r="A59" s="25" t="s">
        <v>129</v>
      </c>
    </row>
  </sheetData>
  <sheetProtection/>
  <mergeCells count="5">
    <mergeCell ref="A32:E32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G159"/>
  <sheetViews>
    <sheetView zoomScalePageLayoutView="0" workbookViewId="0" topLeftCell="A1">
      <selection activeCell="G154" sqref="G154"/>
    </sheetView>
  </sheetViews>
  <sheetFormatPr defaultColWidth="11.421875" defaultRowHeight="12.75"/>
  <cols>
    <col min="1" max="1" width="11.421875" style="7" customWidth="1"/>
    <col min="2" max="2" width="3.421875" style="7" customWidth="1"/>
    <col min="3" max="3" width="12.421875" style="7" bestFit="1" customWidth="1"/>
    <col min="4" max="5" width="11.421875" style="11" customWidth="1"/>
    <col min="6" max="16384" width="11.421875" style="1" customWidth="1"/>
  </cols>
  <sheetData>
    <row r="1" ht="11.25">
      <c r="A1" s="7" t="s">
        <v>31</v>
      </c>
    </row>
    <row r="2" ht="11.25">
      <c r="A2" s="7" t="s">
        <v>113</v>
      </c>
    </row>
    <row r="3" ht="11.25">
      <c r="A3" s="7" t="s">
        <v>2</v>
      </c>
    </row>
    <row r="4" ht="11.25">
      <c r="A4" s="7" t="str">
        <f>cuadro10!$A$4</f>
        <v>2007- 2012 (IV trimestre)p</v>
      </c>
    </row>
    <row r="5" spans="1:5" ht="11.25">
      <c r="A5" s="80" t="s">
        <v>52</v>
      </c>
      <c r="B5" s="80"/>
      <c r="C5" s="80" t="s">
        <v>55</v>
      </c>
      <c r="D5" s="79" t="s">
        <v>51</v>
      </c>
      <c r="E5" s="79"/>
    </row>
    <row r="6" spans="1:5" ht="11.25">
      <c r="A6" s="81"/>
      <c r="B6" s="81"/>
      <c r="C6" s="81"/>
      <c r="D6" s="47" t="s">
        <v>3</v>
      </c>
      <c r="E6" s="47" t="s">
        <v>4</v>
      </c>
    </row>
    <row r="7" spans="1:5" ht="11.25">
      <c r="A7" s="83" t="s">
        <v>12</v>
      </c>
      <c r="B7" s="83"/>
      <c r="C7" s="83"/>
      <c r="D7" s="83"/>
      <c r="E7" s="83"/>
    </row>
    <row r="8" spans="1:5" ht="11.25">
      <c r="A8" s="4">
        <v>2007</v>
      </c>
      <c r="B8" s="34" t="s">
        <v>111</v>
      </c>
      <c r="C8" s="100">
        <v>91937</v>
      </c>
      <c r="D8" s="15">
        <v>0.2825105259713183</v>
      </c>
      <c r="E8" s="15">
        <v>3.995249137492223</v>
      </c>
    </row>
    <row r="9" spans="1:5" ht="11.25">
      <c r="A9" s="4"/>
      <c r="B9" s="34" t="s">
        <v>105</v>
      </c>
      <c r="C9" s="100">
        <v>93575</v>
      </c>
      <c r="D9" s="15">
        <v>1.78</v>
      </c>
      <c r="E9" s="15">
        <v>4.6</v>
      </c>
    </row>
    <row r="10" spans="1:5" ht="11.25">
      <c r="A10" s="4"/>
      <c r="B10" s="34" t="s">
        <v>107</v>
      </c>
      <c r="C10" s="100">
        <v>95733</v>
      </c>
      <c r="D10" s="15">
        <v>2.31</v>
      </c>
      <c r="E10" s="15">
        <v>5.73</v>
      </c>
    </row>
    <row r="11" spans="1:5" ht="11.25">
      <c r="A11" s="4"/>
      <c r="B11" s="34" t="s">
        <v>108</v>
      </c>
      <c r="C11" s="100">
        <v>98724</v>
      </c>
      <c r="D11" s="15">
        <v>3.12</v>
      </c>
      <c r="E11" s="15">
        <v>7.69</v>
      </c>
    </row>
    <row r="12" spans="1:5" ht="11.25">
      <c r="A12" s="4">
        <v>2008</v>
      </c>
      <c r="B12" s="34" t="s">
        <v>111</v>
      </c>
      <c r="C12" s="100">
        <v>100755</v>
      </c>
      <c r="D12" s="15">
        <v>2.06</v>
      </c>
      <c r="E12" s="15">
        <v>9.59</v>
      </c>
    </row>
    <row r="13" spans="1:5" ht="11.25">
      <c r="A13" s="4"/>
      <c r="B13" s="34" t="s">
        <v>105</v>
      </c>
      <c r="C13" s="100">
        <v>103701</v>
      </c>
      <c r="D13" s="15">
        <v>2.92</v>
      </c>
      <c r="E13" s="15">
        <v>10.82</v>
      </c>
    </row>
    <row r="14" spans="1:5" ht="11.25">
      <c r="A14" s="4"/>
      <c r="B14" s="34" t="s">
        <v>107</v>
      </c>
      <c r="C14" s="100">
        <v>106817</v>
      </c>
      <c r="D14" s="15">
        <v>3</v>
      </c>
      <c r="E14" s="15">
        <v>11.58</v>
      </c>
    </row>
    <row r="15" spans="1:5" ht="11.25">
      <c r="A15" s="4"/>
      <c r="B15" s="34" t="s">
        <v>108</v>
      </c>
      <c r="C15" s="100">
        <v>109272</v>
      </c>
      <c r="D15" s="15">
        <v>2.3</v>
      </c>
      <c r="E15" s="15">
        <v>10.68</v>
      </c>
    </row>
    <row r="16" spans="1:6" ht="11.25">
      <c r="A16" s="4">
        <v>2009</v>
      </c>
      <c r="B16" s="34" t="s">
        <v>111</v>
      </c>
      <c r="C16" s="100">
        <v>109888</v>
      </c>
      <c r="D16" s="15">
        <v>0.56</v>
      </c>
      <c r="E16" s="15">
        <v>9.06</v>
      </c>
      <c r="F16" s="19"/>
    </row>
    <row r="17" spans="1:6" ht="11.25">
      <c r="A17" s="4"/>
      <c r="B17" s="34" t="s">
        <v>105</v>
      </c>
      <c r="C17" s="100">
        <v>111134</v>
      </c>
      <c r="D17" s="15">
        <v>1.13</v>
      </c>
      <c r="E17" s="15">
        <v>7.17</v>
      </c>
      <c r="F17" s="19"/>
    </row>
    <row r="18" spans="1:6" ht="11.25">
      <c r="A18" s="4"/>
      <c r="B18" s="34" t="s">
        <v>107</v>
      </c>
      <c r="C18" s="100">
        <v>111929</v>
      </c>
      <c r="D18" s="15">
        <v>0.72</v>
      </c>
      <c r="E18" s="15">
        <v>4.79</v>
      </c>
      <c r="F18" s="19"/>
    </row>
    <row r="19" spans="1:6" ht="11.25">
      <c r="A19" s="4"/>
      <c r="B19" s="34" t="s">
        <v>108</v>
      </c>
      <c r="C19" s="100">
        <v>113536</v>
      </c>
      <c r="D19" s="15">
        <v>1.44</v>
      </c>
      <c r="E19" s="15">
        <v>3.9</v>
      </c>
      <c r="F19" s="19"/>
    </row>
    <row r="20" spans="1:6" ht="11.25">
      <c r="A20" s="4">
        <v>2010</v>
      </c>
      <c r="B20" s="34" t="s">
        <v>111</v>
      </c>
      <c r="C20" s="100">
        <v>114530</v>
      </c>
      <c r="D20" s="15">
        <v>0.88</v>
      </c>
      <c r="E20" s="15">
        <v>4.22</v>
      </c>
      <c r="F20" s="19"/>
    </row>
    <row r="21" spans="1:6" ht="11.25">
      <c r="A21" s="4"/>
      <c r="B21" s="34" t="s">
        <v>105</v>
      </c>
      <c r="C21" s="100">
        <v>117032</v>
      </c>
      <c r="D21" s="15">
        <v>2.18</v>
      </c>
      <c r="E21" s="15">
        <v>5.31</v>
      </c>
      <c r="F21" s="19"/>
    </row>
    <row r="22" spans="1:6" ht="11.25">
      <c r="A22" s="4"/>
      <c r="B22" s="34" t="s">
        <v>107</v>
      </c>
      <c r="C22" s="100">
        <v>119682</v>
      </c>
      <c r="D22" s="15">
        <v>2.26</v>
      </c>
      <c r="E22" s="15">
        <v>6.93</v>
      </c>
      <c r="F22" s="19"/>
    </row>
    <row r="23" spans="1:6" ht="11.25">
      <c r="A23" s="4"/>
      <c r="B23" s="34" t="s">
        <v>108</v>
      </c>
      <c r="C23" s="100">
        <v>122653</v>
      </c>
      <c r="D23" s="15">
        <v>2.48</v>
      </c>
      <c r="E23" s="15">
        <v>8.03</v>
      </c>
      <c r="F23" s="19"/>
    </row>
    <row r="24" spans="1:6" ht="11.25">
      <c r="A24" s="4">
        <v>2011</v>
      </c>
      <c r="B24" s="34" t="s">
        <v>111</v>
      </c>
      <c r="C24" s="100">
        <v>123598</v>
      </c>
      <c r="D24" s="15">
        <v>0.77</v>
      </c>
      <c r="E24" s="15">
        <v>7.92</v>
      </c>
      <c r="F24" s="19"/>
    </row>
    <row r="25" spans="1:6" ht="11.25">
      <c r="A25" s="4"/>
      <c r="B25" s="34" t="s">
        <v>105</v>
      </c>
      <c r="C25" s="100">
        <v>125922</v>
      </c>
      <c r="D25" s="15">
        <v>1.88</v>
      </c>
      <c r="E25" s="15">
        <v>7.6</v>
      </c>
      <c r="F25" s="19"/>
    </row>
    <row r="26" spans="1:6" ht="11.25">
      <c r="A26" s="4"/>
      <c r="B26" s="34" t="s">
        <v>107</v>
      </c>
      <c r="C26" s="100">
        <v>130215</v>
      </c>
      <c r="D26" s="15">
        <v>3.41</v>
      </c>
      <c r="E26" s="15">
        <v>8.8</v>
      </c>
      <c r="F26" s="19"/>
    </row>
    <row r="27" spans="1:6" ht="11.25">
      <c r="A27" s="4"/>
      <c r="B27" s="34" t="s">
        <v>108</v>
      </c>
      <c r="C27" s="100">
        <v>132555</v>
      </c>
      <c r="D27" s="15">
        <v>1.8</v>
      </c>
      <c r="E27" s="15">
        <v>8.07</v>
      </c>
      <c r="F27" s="19"/>
    </row>
    <row r="28" spans="1:6" ht="11.25">
      <c r="A28" s="4">
        <v>2012</v>
      </c>
      <c r="B28" s="34" t="s">
        <v>111</v>
      </c>
      <c r="C28" s="100">
        <v>134042</v>
      </c>
      <c r="D28" s="15">
        <v>1.12</v>
      </c>
      <c r="E28" s="15">
        <v>8.45</v>
      </c>
      <c r="F28" s="19"/>
    </row>
    <row r="29" spans="1:6" ht="11.25">
      <c r="A29" s="4"/>
      <c r="B29" s="34" t="s">
        <v>40</v>
      </c>
      <c r="C29" s="100">
        <v>136384</v>
      </c>
      <c r="D29" s="15">
        <v>1.75</v>
      </c>
      <c r="E29" s="15">
        <v>8.31</v>
      </c>
      <c r="F29" s="19"/>
    </row>
    <row r="30" spans="1:6" ht="11.25">
      <c r="A30" s="4"/>
      <c r="B30" s="34" t="s">
        <v>41</v>
      </c>
      <c r="C30" s="100">
        <v>138722</v>
      </c>
      <c r="D30" s="15">
        <v>1.71</v>
      </c>
      <c r="E30" s="15">
        <v>6.53</v>
      </c>
      <c r="F30" s="19"/>
    </row>
    <row r="31" spans="1:6" ht="11.25">
      <c r="A31" s="4"/>
      <c r="B31" s="34" t="s">
        <v>140</v>
      </c>
      <c r="C31" s="100">
        <v>142029</v>
      </c>
      <c r="D31" s="15">
        <v>2.38</v>
      </c>
      <c r="E31" s="15">
        <v>7.15</v>
      </c>
      <c r="F31" s="19"/>
    </row>
    <row r="32" spans="1:6" ht="11.25">
      <c r="A32" s="85" t="s">
        <v>106</v>
      </c>
      <c r="B32" s="85"/>
      <c r="C32" s="85"/>
      <c r="D32" s="85"/>
      <c r="E32" s="85"/>
      <c r="F32" s="19"/>
    </row>
    <row r="33" spans="1:7" ht="11.25">
      <c r="A33" s="4">
        <v>2007</v>
      </c>
      <c r="B33" s="34" t="s">
        <v>111</v>
      </c>
      <c r="C33" s="100">
        <v>38091</v>
      </c>
      <c r="D33" s="15">
        <v>2.1206434316353864</v>
      </c>
      <c r="E33" s="15">
        <v>2.8708004753159884</v>
      </c>
      <c r="F33" s="19"/>
      <c r="G33" s="4"/>
    </row>
    <row r="34" spans="1:7" ht="11.25">
      <c r="A34" s="4"/>
      <c r="B34" s="34" t="s">
        <v>105</v>
      </c>
      <c r="C34" s="100">
        <v>37753</v>
      </c>
      <c r="D34" s="15">
        <v>-0.89</v>
      </c>
      <c r="E34" s="15">
        <v>2.28</v>
      </c>
      <c r="F34" s="19"/>
      <c r="G34" s="31"/>
    </row>
    <row r="35" spans="1:6" ht="11.25">
      <c r="A35" s="4"/>
      <c r="B35" s="34" t="s">
        <v>107</v>
      </c>
      <c r="C35" s="100">
        <v>38303</v>
      </c>
      <c r="D35" s="15">
        <v>1.46</v>
      </c>
      <c r="E35" s="15">
        <v>4.4</v>
      </c>
      <c r="F35" s="19"/>
    </row>
    <row r="36" spans="1:6" ht="11.25">
      <c r="A36" s="4"/>
      <c r="B36" s="34" t="s">
        <v>108</v>
      </c>
      <c r="C36" s="100">
        <v>39811</v>
      </c>
      <c r="D36" s="15">
        <v>3.94</v>
      </c>
      <c r="E36" s="15">
        <v>6.73</v>
      </c>
      <c r="F36" s="19"/>
    </row>
    <row r="37" spans="1:6" ht="11.25">
      <c r="A37" s="4">
        <v>2008</v>
      </c>
      <c r="B37" s="34" t="s">
        <v>39</v>
      </c>
      <c r="C37" s="100">
        <v>40913</v>
      </c>
      <c r="D37" s="15">
        <v>2.77</v>
      </c>
      <c r="E37" s="15">
        <v>7.41</v>
      </c>
      <c r="F37" s="19"/>
    </row>
    <row r="38" spans="1:6" ht="11.25">
      <c r="A38" s="4"/>
      <c r="B38" s="34" t="s">
        <v>105</v>
      </c>
      <c r="C38" s="100">
        <v>41048</v>
      </c>
      <c r="D38" s="15">
        <v>0.33</v>
      </c>
      <c r="E38" s="15">
        <v>8.73</v>
      </c>
      <c r="F38" s="19"/>
    </row>
    <row r="39" spans="1:6" ht="11.25">
      <c r="A39" s="4"/>
      <c r="B39" s="34" t="s">
        <v>107</v>
      </c>
      <c r="C39" s="100">
        <v>40128</v>
      </c>
      <c r="D39" s="15">
        <v>-2.24</v>
      </c>
      <c r="E39" s="15">
        <v>4.76</v>
      </c>
      <c r="F39" s="19"/>
    </row>
    <row r="40" spans="1:6" ht="11.25">
      <c r="A40" s="4"/>
      <c r="B40" s="34" t="s">
        <v>108</v>
      </c>
      <c r="C40" s="100">
        <v>40128</v>
      </c>
      <c r="D40" s="15">
        <v>0</v>
      </c>
      <c r="E40" s="15">
        <v>0.8</v>
      </c>
      <c r="F40" s="19"/>
    </row>
    <row r="41" spans="1:6" ht="11.25">
      <c r="A41" s="4">
        <v>2009</v>
      </c>
      <c r="B41" s="34" t="s">
        <v>111</v>
      </c>
      <c r="C41" s="100">
        <v>40777</v>
      </c>
      <c r="D41" s="15">
        <v>1.62</v>
      </c>
      <c r="E41" s="15">
        <v>-0.33</v>
      </c>
      <c r="F41" s="19"/>
    </row>
    <row r="42" spans="1:6" ht="11.25">
      <c r="A42" s="4"/>
      <c r="B42" s="34" t="s">
        <v>105</v>
      </c>
      <c r="C42" s="100">
        <v>40421</v>
      </c>
      <c r="D42" s="15">
        <v>-0.87</v>
      </c>
      <c r="E42" s="15">
        <v>-1.53</v>
      </c>
      <c r="F42" s="19"/>
    </row>
    <row r="43" spans="1:6" ht="11.25">
      <c r="A43" s="4"/>
      <c r="B43" s="34" t="s">
        <v>107</v>
      </c>
      <c r="C43" s="100">
        <v>40268</v>
      </c>
      <c r="D43" s="15">
        <v>-0.38</v>
      </c>
      <c r="E43" s="15">
        <v>0.35</v>
      </c>
      <c r="F43" s="19"/>
    </row>
    <row r="44" spans="1:6" ht="11.25">
      <c r="A44" s="4"/>
      <c r="B44" s="34" t="s">
        <v>108</v>
      </c>
      <c r="C44" s="100">
        <v>41592</v>
      </c>
      <c r="D44" s="15">
        <v>3.29</v>
      </c>
      <c r="E44" s="15">
        <v>3.65</v>
      </c>
      <c r="F44" s="19"/>
    </row>
    <row r="45" spans="1:6" ht="11.25">
      <c r="A45" s="4">
        <v>2010</v>
      </c>
      <c r="B45" s="34" t="s">
        <v>111</v>
      </c>
      <c r="C45" s="100">
        <v>41670</v>
      </c>
      <c r="D45" s="15">
        <v>0.19</v>
      </c>
      <c r="E45" s="15">
        <v>2.19</v>
      </c>
      <c r="F45" s="19"/>
    </row>
    <row r="46" spans="1:6" ht="11.25">
      <c r="A46" s="4"/>
      <c r="B46" s="34" t="s">
        <v>105</v>
      </c>
      <c r="C46" s="100">
        <v>41661</v>
      </c>
      <c r="D46" s="15">
        <v>-0.02</v>
      </c>
      <c r="E46" s="15">
        <v>3.07</v>
      </c>
      <c r="F46" s="19"/>
    </row>
    <row r="47" spans="1:6" ht="11.25">
      <c r="A47" s="4"/>
      <c r="B47" s="34" t="s">
        <v>107</v>
      </c>
      <c r="C47" s="100">
        <v>42011</v>
      </c>
      <c r="D47" s="15">
        <v>0.84</v>
      </c>
      <c r="E47" s="15">
        <v>4.33</v>
      </c>
      <c r="F47" s="19"/>
    </row>
    <row r="48" spans="1:6" ht="11.25">
      <c r="A48" s="4"/>
      <c r="B48" s="34" t="s">
        <v>108</v>
      </c>
      <c r="C48" s="100">
        <v>42367</v>
      </c>
      <c r="D48" s="15">
        <v>0.85</v>
      </c>
      <c r="E48" s="15">
        <v>1.86</v>
      </c>
      <c r="F48" s="19"/>
    </row>
    <row r="49" spans="1:6" ht="11.25">
      <c r="A49" s="4">
        <v>2011</v>
      </c>
      <c r="B49" s="34" t="s">
        <v>111</v>
      </c>
      <c r="C49" s="100">
        <v>42614</v>
      </c>
      <c r="D49" s="15">
        <v>0.58</v>
      </c>
      <c r="E49" s="15">
        <v>2.27</v>
      </c>
      <c r="F49" s="19"/>
    </row>
    <row r="50" spans="1:6" ht="11.25">
      <c r="A50" s="4"/>
      <c r="B50" s="34" t="s">
        <v>105</v>
      </c>
      <c r="C50" s="100">
        <v>31798</v>
      </c>
      <c r="D50" s="15">
        <v>-25.38</v>
      </c>
      <c r="E50" s="15">
        <v>-23.67</v>
      </c>
      <c r="F50" s="19"/>
    </row>
    <row r="51" spans="1:6" ht="11.25">
      <c r="A51" s="4"/>
      <c r="B51" s="34" t="s">
        <v>107</v>
      </c>
      <c r="C51" s="100">
        <v>31609</v>
      </c>
      <c r="D51" s="15">
        <v>-0.59</v>
      </c>
      <c r="E51" s="15">
        <v>-24.76</v>
      </c>
      <c r="F51" s="19"/>
    </row>
    <row r="52" spans="1:6" ht="11.25">
      <c r="A52" s="4"/>
      <c r="B52" s="34" t="s">
        <v>108</v>
      </c>
      <c r="C52" s="100">
        <v>31869</v>
      </c>
      <c r="D52" s="15">
        <v>0.82</v>
      </c>
      <c r="E52" s="15">
        <v>-24.78</v>
      </c>
      <c r="F52" s="19"/>
    </row>
    <row r="53" spans="1:6" ht="11.25">
      <c r="A53" s="4">
        <v>2012</v>
      </c>
      <c r="B53" s="34" t="s">
        <v>111</v>
      </c>
      <c r="C53" s="100">
        <v>32321</v>
      </c>
      <c r="D53" s="15">
        <v>1.42</v>
      </c>
      <c r="E53" s="15">
        <v>-24.15</v>
      </c>
      <c r="F53" s="19"/>
    </row>
    <row r="54" spans="1:6" ht="11.25">
      <c r="A54" s="4"/>
      <c r="B54" s="34" t="s">
        <v>40</v>
      </c>
      <c r="C54" s="100">
        <v>32875</v>
      </c>
      <c r="D54" s="15">
        <v>1.71</v>
      </c>
      <c r="E54" s="15">
        <v>3.39</v>
      </c>
      <c r="F54" s="19"/>
    </row>
    <row r="55" spans="1:6" ht="11.25">
      <c r="A55" s="4"/>
      <c r="B55" s="34" t="s">
        <v>41</v>
      </c>
      <c r="C55" s="100">
        <v>34301</v>
      </c>
      <c r="D55" s="15">
        <v>4.34</v>
      </c>
      <c r="E55" s="15">
        <v>8.52</v>
      </c>
      <c r="F55" s="19"/>
    </row>
    <row r="56" spans="1:6" ht="11.25">
      <c r="A56" s="4"/>
      <c r="B56" s="34" t="s">
        <v>140</v>
      </c>
      <c r="C56" s="100">
        <v>34396</v>
      </c>
      <c r="D56" s="15">
        <v>0.28</v>
      </c>
      <c r="E56" s="15">
        <v>7.93</v>
      </c>
      <c r="F56" s="19"/>
    </row>
    <row r="57" spans="1:5" ht="11.25">
      <c r="A57" s="85" t="s">
        <v>13</v>
      </c>
      <c r="B57" s="85"/>
      <c r="C57" s="85"/>
      <c r="D57" s="85"/>
      <c r="E57" s="85"/>
    </row>
    <row r="58" spans="1:5" ht="11.25">
      <c r="A58" s="4">
        <v>2007</v>
      </c>
      <c r="B58" s="34" t="s">
        <v>111</v>
      </c>
      <c r="C58" s="100">
        <v>551158</v>
      </c>
      <c r="D58" s="15">
        <v>0.3881412025273647</v>
      </c>
      <c r="E58" s="15">
        <v>-2.3588373580312947</v>
      </c>
    </row>
    <row r="59" spans="1:5" ht="11.25">
      <c r="A59" s="4"/>
      <c r="B59" s="34" t="s">
        <v>105</v>
      </c>
      <c r="C59" s="100">
        <v>549833</v>
      </c>
      <c r="D59" s="15">
        <v>-0.24</v>
      </c>
      <c r="E59" s="15">
        <v>-1.17</v>
      </c>
    </row>
    <row r="60" spans="1:5" ht="11.25">
      <c r="A60" s="4"/>
      <c r="B60" s="34" t="s">
        <v>107</v>
      </c>
      <c r="C60" s="100">
        <v>547357</v>
      </c>
      <c r="D60" s="15">
        <v>-0.45</v>
      </c>
      <c r="E60" s="15">
        <v>-0.65</v>
      </c>
    </row>
    <row r="61" spans="1:5" ht="11.25">
      <c r="A61" s="4"/>
      <c r="B61" s="34" t="s">
        <v>108</v>
      </c>
      <c r="C61" s="100">
        <v>547986</v>
      </c>
      <c r="D61" s="15">
        <v>0.11</v>
      </c>
      <c r="E61" s="15">
        <v>-0.19</v>
      </c>
    </row>
    <row r="62" spans="1:5" ht="11.25">
      <c r="A62" s="4">
        <v>2008</v>
      </c>
      <c r="B62" s="34" t="s">
        <v>111</v>
      </c>
      <c r="C62" s="100">
        <v>549934</v>
      </c>
      <c r="D62" s="15">
        <v>0.36</v>
      </c>
      <c r="E62" s="15">
        <v>-0.22</v>
      </c>
    </row>
    <row r="63" spans="1:5" ht="11.25">
      <c r="A63" s="4"/>
      <c r="B63" s="34" t="s">
        <v>105</v>
      </c>
      <c r="C63" s="100">
        <v>550441</v>
      </c>
      <c r="D63" s="15">
        <v>0.09</v>
      </c>
      <c r="E63" s="15">
        <v>0.11</v>
      </c>
    </row>
    <row r="64" spans="1:5" ht="11.25">
      <c r="A64" s="4"/>
      <c r="B64" s="34" t="s">
        <v>107</v>
      </c>
      <c r="C64" s="100">
        <v>554051</v>
      </c>
      <c r="D64" s="15">
        <v>0.66</v>
      </c>
      <c r="E64" s="15">
        <v>1.22</v>
      </c>
    </row>
    <row r="65" spans="1:5" ht="11.25">
      <c r="A65" s="4"/>
      <c r="B65" s="34" t="s">
        <v>108</v>
      </c>
      <c r="C65" s="100">
        <v>552966</v>
      </c>
      <c r="D65" s="15">
        <v>-0.2</v>
      </c>
      <c r="E65" s="15">
        <v>0.91</v>
      </c>
    </row>
    <row r="66" spans="1:5" ht="11.25">
      <c r="A66" s="4">
        <v>2009</v>
      </c>
      <c r="B66" s="34" t="s">
        <v>111</v>
      </c>
      <c r="C66" s="100">
        <v>542860</v>
      </c>
      <c r="D66" s="15">
        <v>-1.83</v>
      </c>
      <c r="E66" s="15">
        <v>-1.29</v>
      </c>
    </row>
    <row r="67" spans="1:5" ht="11.25">
      <c r="A67" s="4"/>
      <c r="B67" s="34" t="s">
        <v>105</v>
      </c>
      <c r="C67" s="100">
        <v>538560</v>
      </c>
      <c r="D67" s="15">
        <v>-0.79</v>
      </c>
      <c r="E67" s="15">
        <v>-2.16</v>
      </c>
    </row>
    <row r="68" spans="1:5" ht="11.25">
      <c r="A68" s="4"/>
      <c r="B68" s="34" t="s">
        <v>107</v>
      </c>
      <c r="C68" s="100">
        <v>540017</v>
      </c>
      <c r="D68" s="15">
        <v>0.27</v>
      </c>
      <c r="E68" s="15">
        <v>-2.53</v>
      </c>
    </row>
    <row r="69" spans="1:5" ht="11.25">
      <c r="A69" s="4"/>
      <c r="B69" s="34" t="s">
        <v>108</v>
      </c>
      <c r="C69" s="100">
        <v>543500</v>
      </c>
      <c r="D69" s="15">
        <v>0.64</v>
      </c>
      <c r="E69" s="15">
        <v>-1.71</v>
      </c>
    </row>
    <row r="70" spans="1:5" ht="11.25">
      <c r="A70" s="4">
        <v>2010</v>
      </c>
      <c r="B70" s="34" t="s">
        <v>111</v>
      </c>
      <c r="C70" s="100">
        <v>556302</v>
      </c>
      <c r="D70" s="15">
        <v>2.36</v>
      </c>
      <c r="E70" s="15">
        <v>2.48</v>
      </c>
    </row>
    <row r="71" spans="1:5" ht="11.25">
      <c r="A71" s="4"/>
      <c r="B71" s="34" t="s">
        <v>105</v>
      </c>
      <c r="C71" s="100">
        <v>552559</v>
      </c>
      <c r="D71" s="15">
        <v>-0.67</v>
      </c>
      <c r="E71" s="15">
        <v>2.6</v>
      </c>
    </row>
    <row r="72" spans="1:5" ht="11.25">
      <c r="A72" s="4"/>
      <c r="B72" s="34" t="s">
        <v>107</v>
      </c>
      <c r="C72" s="100">
        <v>560236</v>
      </c>
      <c r="D72" s="15">
        <v>1.39</v>
      </c>
      <c r="E72" s="15">
        <v>3.74</v>
      </c>
    </row>
    <row r="73" spans="1:5" ht="11.25">
      <c r="A73" s="4"/>
      <c r="B73" s="34" t="s">
        <v>108</v>
      </c>
      <c r="C73" s="100">
        <v>568212</v>
      </c>
      <c r="D73" s="15">
        <v>1.42</v>
      </c>
      <c r="E73" s="15">
        <v>4.55</v>
      </c>
    </row>
    <row r="74" spans="1:5" ht="11.25">
      <c r="A74" s="4">
        <v>2011</v>
      </c>
      <c r="B74" s="34" t="s">
        <v>111</v>
      </c>
      <c r="C74" s="100">
        <v>574318</v>
      </c>
      <c r="D74" s="15">
        <v>1.07</v>
      </c>
      <c r="E74" s="15">
        <v>3.24</v>
      </c>
    </row>
    <row r="75" spans="1:5" ht="11.25">
      <c r="A75" s="4"/>
      <c r="B75" s="34" t="s">
        <v>105</v>
      </c>
      <c r="C75" s="100">
        <v>581464</v>
      </c>
      <c r="D75" s="15">
        <v>1.24</v>
      </c>
      <c r="E75" s="15">
        <v>5.23</v>
      </c>
    </row>
    <row r="76" spans="1:5" ht="11.25">
      <c r="A76" s="4"/>
      <c r="B76" s="34" t="s">
        <v>107</v>
      </c>
      <c r="C76" s="100">
        <v>589349</v>
      </c>
      <c r="D76" s="15">
        <v>1.36</v>
      </c>
      <c r="E76" s="15">
        <v>5.2</v>
      </c>
    </row>
    <row r="77" spans="1:5" ht="11.25">
      <c r="A77" s="4"/>
      <c r="B77" s="34" t="s">
        <v>108</v>
      </c>
      <c r="C77" s="100">
        <v>597873</v>
      </c>
      <c r="D77" s="15">
        <v>1.45</v>
      </c>
      <c r="E77" s="15">
        <v>5.22</v>
      </c>
    </row>
    <row r="78" spans="1:5" ht="11.25">
      <c r="A78" s="4">
        <v>2012</v>
      </c>
      <c r="B78" s="34" t="s">
        <v>111</v>
      </c>
      <c r="C78" s="100">
        <v>603345</v>
      </c>
      <c r="D78" s="15">
        <v>0.92</v>
      </c>
      <c r="E78" s="15">
        <v>5.05</v>
      </c>
    </row>
    <row r="79" spans="1:5" s="30" customFormat="1" ht="11.25">
      <c r="A79" s="4"/>
      <c r="B79" s="34" t="s">
        <v>40</v>
      </c>
      <c r="C79" s="100">
        <v>608723</v>
      </c>
      <c r="D79" s="15">
        <v>0.89</v>
      </c>
      <c r="E79" s="15">
        <v>4.69</v>
      </c>
    </row>
    <row r="80" spans="1:5" s="30" customFormat="1" ht="11.25">
      <c r="A80" s="4"/>
      <c r="B80" s="34" t="s">
        <v>41</v>
      </c>
      <c r="C80" s="100">
        <v>617200</v>
      </c>
      <c r="D80" s="15">
        <v>1.39</v>
      </c>
      <c r="E80" s="15">
        <v>4.73</v>
      </c>
    </row>
    <row r="81" spans="1:5" s="30" customFormat="1" ht="11.25">
      <c r="A81" s="4"/>
      <c r="B81" s="34" t="s">
        <v>140</v>
      </c>
      <c r="C81" s="100">
        <v>624201</v>
      </c>
      <c r="D81" s="15">
        <v>1.13</v>
      </c>
      <c r="E81" s="15">
        <v>4.4</v>
      </c>
    </row>
    <row r="82" spans="1:5" ht="11.25">
      <c r="A82" s="85" t="s">
        <v>112</v>
      </c>
      <c r="B82" s="85"/>
      <c r="C82" s="85"/>
      <c r="D82" s="85"/>
      <c r="E82" s="85"/>
    </row>
    <row r="83" spans="1:5" ht="11.25">
      <c r="A83" s="4">
        <v>2007</v>
      </c>
      <c r="B83" s="34" t="s">
        <v>111</v>
      </c>
      <c r="C83" s="100">
        <v>16118</v>
      </c>
      <c r="D83" s="14" t="s">
        <v>53</v>
      </c>
      <c r="E83" s="14" t="s">
        <v>53</v>
      </c>
    </row>
    <row r="84" spans="1:5" ht="11.25">
      <c r="A84" s="4"/>
      <c r="B84" s="34" t="s">
        <v>105</v>
      </c>
      <c r="C84" s="100">
        <v>16375</v>
      </c>
      <c r="D84" s="15">
        <v>1.59</v>
      </c>
      <c r="E84" s="15">
        <v>0</v>
      </c>
    </row>
    <row r="85" spans="1:5" ht="11.25">
      <c r="A85" s="4"/>
      <c r="B85" s="34" t="s">
        <v>107</v>
      </c>
      <c r="C85" s="100">
        <v>16608</v>
      </c>
      <c r="D85" s="15">
        <v>1.42</v>
      </c>
      <c r="E85" s="15">
        <v>0</v>
      </c>
    </row>
    <row r="86" spans="1:5" ht="11.25">
      <c r="A86" s="4"/>
      <c r="B86" s="34" t="s">
        <v>108</v>
      </c>
      <c r="C86" s="100">
        <v>16822</v>
      </c>
      <c r="D86" s="15">
        <v>1.29</v>
      </c>
      <c r="E86" s="15">
        <v>0</v>
      </c>
    </row>
    <row r="87" spans="1:5" ht="11.25">
      <c r="A87" s="4">
        <v>2008</v>
      </c>
      <c r="B87" s="34" t="s">
        <v>111</v>
      </c>
      <c r="C87" s="100">
        <v>17079</v>
      </c>
      <c r="D87" s="15">
        <v>1.53</v>
      </c>
      <c r="E87" s="15">
        <v>5.96</v>
      </c>
    </row>
    <row r="88" spans="1:5" ht="11.25">
      <c r="A88" s="4"/>
      <c r="B88" s="34" t="s">
        <v>105</v>
      </c>
      <c r="C88" s="100">
        <v>17281</v>
      </c>
      <c r="D88" s="15">
        <v>1.18</v>
      </c>
      <c r="E88" s="15">
        <v>5.53</v>
      </c>
    </row>
    <row r="89" spans="1:5" ht="11.25">
      <c r="A89" s="4"/>
      <c r="B89" s="34" t="s">
        <v>107</v>
      </c>
      <c r="C89" s="100">
        <v>17504</v>
      </c>
      <c r="D89" s="15">
        <v>1.29</v>
      </c>
      <c r="E89" s="15">
        <v>5.39</v>
      </c>
    </row>
    <row r="90" spans="1:5" ht="11.25">
      <c r="A90" s="4"/>
      <c r="B90" s="34" t="s">
        <v>108</v>
      </c>
      <c r="C90" s="100">
        <v>17559</v>
      </c>
      <c r="D90" s="15">
        <v>0.31</v>
      </c>
      <c r="E90" s="15">
        <v>4.38</v>
      </c>
    </row>
    <row r="91" spans="1:5" ht="11.25">
      <c r="A91" s="4">
        <v>2009</v>
      </c>
      <c r="B91" s="34" t="s">
        <v>111</v>
      </c>
      <c r="C91" s="100">
        <v>17616</v>
      </c>
      <c r="D91" s="15">
        <v>0.32</v>
      </c>
      <c r="E91" s="15">
        <v>3.14</v>
      </c>
    </row>
    <row r="92" spans="1:5" ht="13.5" customHeight="1">
      <c r="A92" s="4"/>
      <c r="B92" s="34" t="s">
        <v>105</v>
      </c>
      <c r="C92" s="100">
        <v>17700</v>
      </c>
      <c r="D92" s="15">
        <v>0.48</v>
      </c>
      <c r="E92" s="15">
        <v>2.42</v>
      </c>
    </row>
    <row r="93" spans="1:5" ht="11.25">
      <c r="A93" s="4"/>
      <c r="B93" s="34" t="s">
        <v>107</v>
      </c>
      <c r="C93" s="100">
        <v>17691</v>
      </c>
      <c r="D93" s="15">
        <v>-0.05</v>
      </c>
      <c r="E93" s="15">
        <v>1.07</v>
      </c>
    </row>
    <row r="94" spans="1:5" ht="11.25">
      <c r="A94" s="4"/>
      <c r="B94" s="34" t="s">
        <v>108</v>
      </c>
      <c r="C94" s="100">
        <v>17724</v>
      </c>
      <c r="D94" s="15">
        <v>0.19</v>
      </c>
      <c r="E94" s="15">
        <v>0.94</v>
      </c>
    </row>
    <row r="95" spans="1:5" ht="11.25">
      <c r="A95" s="4">
        <v>2010</v>
      </c>
      <c r="B95" s="34" t="s">
        <v>111</v>
      </c>
      <c r="C95" s="100">
        <v>17670</v>
      </c>
      <c r="D95" s="15">
        <v>-0.3</v>
      </c>
      <c r="E95" s="15">
        <v>0.31</v>
      </c>
    </row>
    <row r="96" spans="1:5" ht="11.25">
      <c r="A96" s="4"/>
      <c r="B96" s="34" t="s">
        <v>105</v>
      </c>
      <c r="C96" s="100">
        <v>17979</v>
      </c>
      <c r="D96" s="15">
        <v>1.75</v>
      </c>
      <c r="E96" s="15">
        <v>1.58</v>
      </c>
    </row>
    <row r="97" spans="1:5" ht="11.25">
      <c r="A97" s="4"/>
      <c r="B97" s="34" t="s">
        <v>107</v>
      </c>
      <c r="C97" s="100">
        <v>17087</v>
      </c>
      <c r="D97" s="15">
        <v>-4.96</v>
      </c>
      <c r="E97" s="15">
        <v>-3.41</v>
      </c>
    </row>
    <row r="98" spans="1:5" ht="11.25">
      <c r="A98" s="4"/>
      <c r="B98" s="34" t="s">
        <v>108</v>
      </c>
      <c r="C98" s="100">
        <v>16937</v>
      </c>
      <c r="D98" s="15">
        <v>-0.88</v>
      </c>
      <c r="E98" s="15">
        <v>-4.44</v>
      </c>
    </row>
    <row r="99" spans="1:5" ht="11.25">
      <c r="A99" s="4">
        <v>2011</v>
      </c>
      <c r="B99" s="34" t="s">
        <v>111</v>
      </c>
      <c r="C99" s="100">
        <v>16739</v>
      </c>
      <c r="D99" s="15">
        <v>-1.17</v>
      </c>
      <c r="E99" s="15">
        <v>-5.27</v>
      </c>
    </row>
    <row r="100" spans="1:5" ht="11.25">
      <c r="A100" s="4"/>
      <c r="B100" s="34" t="s">
        <v>105</v>
      </c>
      <c r="C100" s="100">
        <v>27976</v>
      </c>
      <c r="D100" s="15">
        <v>67.13</v>
      </c>
      <c r="E100" s="15">
        <v>55.6</v>
      </c>
    </row>
    <row r="101" spans="1:5" ht="11.25">
      <c r="A101" s="4"/>
      <c r="B101" s="34" t="s">
        <v>107</v>
      </c>
      <c r="C101" s="100">
        <v>28201</v>
      </c>
      <c r="D101" s="15">
        <v>0.8</v>
      </c>
      <c r="E101" s="15">
        <v>65.04</v>
      </c>
    </row>
    <row r="102" spans="1:5" ht="11.25">
      <c r="A102" s="4"/>
      <c r="B102" s="34" t="s">
        <v>108</v>
      </c>
      <c r="C102" s="100">
        <v>28380</v>
      </c>
      <c r="D102" s="15">
        <v>0.63</v>
      </c>
      <c r="E102" s="15">
        <v>67.56</v>
      </c>
    </row>
    <row r="103" spans="1:5" ht="11.25">
      <c r="A103" s="4">
        <v>2012</v>
      </c>
      <c r="B103" s="34" t="s">
        <v>111</v>
      </c>
      <c r="C103" s="100">
        <v>28737</v>
      </c>
      <c r="D103" s="15">
        <v>1.26</v>
      </c>
      <c r="E103" s="15">
        <v>71.68</v>
      </c>
    </row>
    <row r="104" spans="1:5" ht="11.25">
      <c r="A104" s="4"/>
      <c r="B104" s="34" t="s">
        <v>40</v>
      </c>
      <c r="C104" s="100">
        <v>28982</v>
      </c>
      <c r="D104" s="15">
        <v>0.85</v>
      </c>
      <c r="E104" s="15">
        <v>3.6</v>
      </c>
    </row>
    <row r="105" spans="1:5" ht="11.25">
      <c r="A105" s="4"/>
      <c r="B105" s="34" t="s">
        <v>41</v>
      </c>
      <c r="C105" s="100">
        <v>29398</v>
      </c>
      <c r="D105" s="15">
        <v>1.44</v>
      </c>
      <c r="E105" s="15">
        <v>4.24</v>
      </c>
    </row>
    <row r="106" spans="1:5" ht="11.25">
      <c r="A106" s="4"/>
      <c r="B106" s="34" t="s">
        <v>140</v>
      </c>
      <c r="C106" s="100">
        <v>30269</v>
      </c>
      <c r="D106" s="15">
        <v>2.96</v>
      </c>
      <c r="E106" s="15">
        <v>6.66</v>
      </c>
    </row>
    <row r="107" spans="1:5" ht="11.25">
      <c r="A107" s="85" t="s">
        <v>109</v>
      </c>
      <c r="B107" s="85"/>
      <c r="C107" s="85"/>
      <c r="D107" s="85"/>
      <c r="E107" s="85"/>
    </row>
    <row r="108" spans="1:5" ht="11.25">
      <c r="A108" s="4">
        <v>2007</v>
      </c>
      <c r="B108" s="34" t="s">
        <v>111</v>
      </c>
      <c r="C108" s="99">
        <v>9490</v>
      </c>
      <c r="D108" s="15">
        <v>3.1970421922574985</v>
      </c>
      <c r="E108" s="15">
        <v>19.446192573945893</v>
      </c>
    </row>
    <row r="109" spans="1:5" ht="11.25">
      <c r="A109" s="4"/>
      <c r="B109" s="34" t="s">
        <v>105</v>
      </c>
      <c r="C109" s="99">
        <v>9732</v>
      </c>
      <c r="D109" s="15">
        <v>2.55</v>
      </c>
      <c r="E109" s="15">
        <v>14.09</v>
      </c>
    </row>
    <row r="110" spans="1:5" ht="11.25">
      <c r="A110" s="4"/>
      <c r="B110" s="34" t="s">
        <v>107</v>
      </c>
      <c r="C110" s="99">
        <v>10103</v>
      </c>
      <c r="D110" s="15">
        <v>3.81</v>
      </c>
      <c r="E110" s="15">
        <v>13.22</v>
      </c>
    </row>
    <row r="111" spans="1:5" ht="11.25">
      <c r="A111" s="4"/>
      <c r="B111" s="34" t="s">
        <v>108</v>
      </c>
      <c r="C111" s="99">
        <v>10500</v>
      </c>
      <c r="D111" s="15">
        <v>3.93</v>
      </c>
      <c r="E111" s="15">
        <v>14.18</v>
      </c>
    </row>
    <row r="112" spans="1:5" ht="11.25">
      <c r="A112" s="4">
        <v>2008</v>
      </c>
      <c r="B112" s="34" t="s">
        <v>111</v>
      </c>
      <c r="C112" s="99">
        <v>10564</v>
      </c>
      <c r="D112" s="15">
        <v>0.61</v>
      </c>
      <c r="E112" s="15">
        <v>11.32</v>
      </c>
    </row>
    <row r="113" spans="1:5" ht="11.25">
      <c r="A113" s="4"/>
      <c r="B113" s="34" t="s">
        <v>105</v>
      </c>
      <c r="C113" s="99">
        <v>11002</v>
      </c>
      <c r="D113" s="15">
        <v>4.15</v>
      </c>
      <c r="E113" s="15">
        <v>13.05</v>
      </c>
    </row>
    <row r="114" spans="1:5" ht="11.25">
      <c r="A114" s="4"/>
      <c r="B114" s="34" t="s">
        <v>107</v>
      </c>
      <c r="C114" s="99">
        <v>11264</v>
      </c>
      <c r="D114" s="15">
        <v>2.38</v>
      </c>
      <c r="E114" s="15">
        <v>11.49</v>
      </c>
    </row>
    <row r="115" spans="1:5" ht="11.25">
      <c r="A115" s="4"/>
      <c r="B115" s="34" t="s">
        <v>108</v>
      </c>
      <c r="C115" s="99">
        <v>11403</v>
      </c>
      <c r="D115" s="15">
        <v>1.23</v>
      </c>
      <c r="E115" s="15">
        <v>8.6</v>
      </c>
    </row>
    <row r="116" spans="1:5" ht="11.25">
      <c r="A116" s="4">
        <v>2009</v>
      </c>
      <c r="B116" s="34" t="s">
        <v>111</v>
      </c>
      <c r="C116" s="99">
        <v>11995</v>
      </c>
      <c r="D116" s="15">
        <v>5.19</v>
      </c>
      <c r="E116" s="15">
        <v>13.55</v>
      </c>
    </row>
    <row r="117" spans="1:5" ht="11.25">
      <c r="A117" s="4"/>
      <c r="B117" s="34" t="s">
        <v>105</v>
      </c>
      <c r="C117" s="99">
        <v>12669</v>
      </c>
      <c r="D117" s="15">
        <v>5.62</v>
      </c>
      <c r="E117" s="15">
        <v>15.15</v>
      </c>
    </row>
    <row r="118" spans="1:5" ht="11.25">
      <c r="A118" s="4"/>
      <c r="B118" s="34" t="s">
        <v>107</v>
      </c>
      <c r="C118" s="99">
        <v>12857</v>
      </c>
      <c r="D118" s="15">
        <v>1.48</v>
      </c>
      <c r="E118" s="15">
        <v>14.14</v>
      </c>
    </row>
    <row r="119" spans="1:5" ht="11.25">
      <c r="A119" s="4"/>
      <c r="B119" s="34" t="s">
        <v>108</v>
      </c>
      <c r="C119" s="99">
        <v>12610</v>
      </c>
      <c r="D119" s="15">
        <v>-1.92</v>
      </c>
      <c r="E119" s="15">
        <v>10.58</v>
      </c>
    </row>
    <row r="120" spans="1:5" ht="11.25">
      <c r="A120" s="4">
        <v>2010</v>
      </c>
      <c r="B120" s="34" t="s">
        <v>111</v>
      </c>
      <c r="C120" s="99">
        <v>11678</v>
      </c>
      <c r="D120" s="15">
        <v>-7.39</v>
      </c>
      <c r="E120" s="15">
        <v>-2.64</v>
      </c>
    </row>
    <row r="121" spans="1:5" ht="11.25">
      <c r="A121" s="4"/>
      <c r="B121" s="34" t="s">
        <v>105</v>
      </c>
      <c r="C121" s="99">
        <v>10391</v>
      </c>
      <c r="D121" s="15">
        <v>-11.02</v>
      </c>
      <c r="E121" s="15">
        <v>-17.98</v>
      </c>
    </row>
    <row r="122" spans="1:5" ht="11.25">
      <c r="A122" s="4"/>
      <c r="B122" s="34" t="s">
        <v>107</v>
      </c>
      <c r="C122" s="99">
        <v>10266</v>
      </c>
      <c r="D122" s="15">
        <v>-1.2</v>
      </c>
      <c r="E122" s="15">
        <v>-20.15</v>
      </c>
    </row>
    <row r="123" spans="1:5" ht="11.25">
      <c r="A123" s="4"/>
      <c r="B123" s="34" t="s">
        <v>108</v>
      </c>
      <c r="C123" s="99">
        <v>10909</v>
      </c>
      <c r="D123" s="15">
        <v>6.26</v>
      </c>
      <c r="E123" s="15">
        <v>-13.49</v>
      </c>
    </row>
    <row r="124" spans="1:5" ht="11.25">
      <c r="A124" s="4">
        <v>2011</v>
      </c>
      <c r="B124" s="34" t="s">
        <v>111</v>
      </c>
      <c r="C124" s="99">
        <v>8596</v>
      </c>
      <c r="D124" s="15">
        <v>-21.2</v>
      </c>
      <c r="E124" s="15">
        <v>-26.39</v>
      </c>
    </row>
    <row r="125" spans="1:5" ht="11.25">
      <c r="A125" s="4"/>
      <c r="B125" s="34" t="s">
        <v>105</v>
      </c>
      <c r="C125" s="99">
        <v>8568</v>
      </c>
      <c r="D125" s="15">
        <v>-0.33</v>
      </c>
      <c r="E125" s="15">
        <v>-17.54</v>
      </c>
    </row>
    <row r="126" spans="1:5" ht="11.25">
      <c r="A126" s="4"/>
      <c r="B126" s="34" t="s">
        <v>107</v>
      </c>
      <c r="C126" s="99">
        <v>8697</v>
      </c>
      <c r="D126" s="15">
        <v>1.51</v>
      </c>
      <c r="E126" s="15">
        <v>-15.28</v>
      </c>
    </row>
    <row r="127" spans="1:5" ht="11.25">
      <c r="A127" s="4"/>
      <c r="B127" s="34" t="s">
        <v>108</v>
      </c>
      <c r="C127" s="99">
        <v>8777</v>
      </c>
      <c r="D127" s="15">
        <v>0.92</v>
      </c>
      <c r="E127" s="15">
        <v>-19.54</v>
      </c>
    </row>
    <row r="128" spans="1:5" ht="11.25">
      <c r="A128" s="4">
        <v>2012</v>
      </c>
      <c r="B128" s="34" t="s">
        <v>111</v>
      </c>
      <c r="C128" s="99">
        <v>8807</v>
      </c>
      <c r="D128" s="15">
        <v>0.34</v>
      </c>
      <c r="E128" s="15">
        <v>2.45</v>
      </c>
    </row>
    <row r="129" spans="1:5" ht="11.25">
      <c r="A129" s="4"/>
      <c r="B129" s="34" t="s">
        <v>40</v>
      </c>
      <c r="C129" s="99">
        <v>8846</v>
      </c>
      <c r="D129" s="15">
        <v>0.44</v>
      </c>
      <c r="E129" s="15">
        <v>3.24</v>
      </c>
    </row>
    <row r="130" spans="1:5" ht="11.25">
      <c r="A130" s="4"/>
      <c r="B130" s="34" t="s">
        <v>41</v>
      </c>
      <c r="C130" s="99">
        <v>8948</v>
      </c>
      <c r="D130" s="15">
        <v>1.15</v>
      </c>
      <c r="E130" s="15">
        <v>2.89</v>
      </c>
    </row>
    <row r="131" spans="1:5" ht="11.25">
      <c r="A131" s="4"/>
      <c r="B131" s="34" t="s">
        <v>140</v>
      </c>
      <c r="C131" s="99">
        <v>8907</v>
      </c>
      <c r="D131" s="15">
        <v>-0.46</v>
      </c>
      <c r="E131" s="15">
        <v>1.48</v>
      </c>
    </row>
    <row r="132" spans="1:5" ht="11.25">
      <c r="A132" s="85" t="s">
        <v>114</v>
      </c>
      <c r="B132" s="85"/>
      <c r="C132" s="85"/>
      <c r="D132" s="85"/>
      <c r="E132" s="85"/>
    </row>
    <row r="133" spans="1:5" ht="11.25">
      <c r="A133" s="4">
        <v>2007</v>
      </c>
      <c r="B133" s="34" t="s">
        <v>39</v>
      </c>
      <c r="C133" s="101">
        <v>45289</v>
      </c>
      <c r="D133" s="15">
        <v>-2.099005620406402</v>
      </c>
      <c r="E133" s="15">
        <v>5.357558274787138</v>
      </c>
    </row>
    <row r="134" spans="1:5" ht="11.25">
      <c r="A134" s="4"/>
      <c r="B134" s="34" t="s">
        <v>105</v>
      </c>
      <c r="C134" s="101">
        <v>25871</v>
      </c>
      <c r="D134" s="15">
        <v>-42.88</v>
      </c>
      <c r="E134" s="15">
        <v>-38.81</v>
      </c>
    </row>
    <row r="135" spans="1:5" ht="11.25">
      <c r="A135" s="4"/>
      <c r="B135" s="34" t="s">
        <v>107</v>
      </c>
      <c r="C135" s="101">
        <v>24178</v>
      </c>
      <c r="D135" s="15">
        <v>-6.54</v>
      </c>
      <c r="E135" s="15">
        <v>-40.59</v>
      </c>
    </row>
    <row r="136" spans="1:5" ht="11.25">
      <c r="A136" s="4"/>
      <c r="B136" s="34" t="s">
        <v>108</v>
      </c>
      <c r="C136" s="101">
        <v>21740</v>
      </c>
      <c r="D136" s="15">
        <v>-10.08</v>
      </c>
      <c r="E136" s="15">
        <v>-53</v>
      </c>
    </row>
    <row r="137" spans="1:5" ht="11.25">
      <c r="A137" s="4">
        <v>2008</v>
      </c>
      <c r="B137" s="34" t="s">
        <v>111</v>
      </c>
      <c r="C137" s="101">
        <v>21675</v>
      </c>
      <c r="D137" s="15">
        <v>-0.3</v>
      </c>
      <c r="E137" s="15">
        <v>-52.14</v>
      </c>
    </row>
    <row r="138" spans="1:5" ht="11.25">
      <c r="A138" s="4"/>
      <c r="B138" s="34" t="s">
        <v>105</v>
      </c>
      <c r="C138" s="101">
        <v>21107</v>
      </c>
      <c r="D138" s="15">
        <v>-2.62</v>
      </c>
      <c r="E138" s="15">
        <v>-18.41</v>
      </c>
    </row>
    <row r="139" spans="1:5" ht="11.25">
      <c r="A139" s="4"/>
      <c r="B139" s="34" t="s">
        <v>107</v>
      </c>
      <c r="C139" s="101">
        <v>21007</v>
      </c>
      <c r="D139" s="15">
        <v>-0.47</v>
      </c>
      <c r="E139" s="15">
        <v>-13.12</v>
      </c>
    </row>
    <row r="140" spans="1:5" ht="11.25">
      <c r="A140" s="4"/>
      <c r="B140" s="34" t="s">
        <v>42</v>
      </c>
      <c r="C140" s="101">
        <v>20233</v>
      </c>
      <c r="D140" s="15">
        <v>-3.68</v>
      </c>
      <c r="E140" s="15">
        <v>-6.93</v>
      </c>
    </row>
    <row r="141" spans="1:6" ht="11.25">
      <c r="A141" s="4">
        <v>2009</v>
      </c>
      <c r="B141" s="34" t="s">
        <v>111</v>
      </c>
      <c r="C141" s="101">
        <v>21254</v>
      </c>
      <c r="D141" s="15">
        <v>5.05</v>
      </c>
      <c r="E141" s="15">
        <v>-1.94</v>
      </c>
      <c r="F141" s="27"/>
    </row>
    <row r="142" spans="1:6" ht="11.25">
      <c r="A142" s="4"/>
      <c r="B142" s="34" t="s">
        <v>105</v>
      </c>
      <c r="C142" s="101">
        <v>19702</v>
      </c>
      <c r="D142" s="15">
        <v>-7.3</v>
      </c>
      <c r="E142" s="15">
        <v>-6.66</v>
      </c>
      <c r="F142" s="27"/>
    </row>
    <row r="143" spans="1:6" ht="11.25">
      <c r="A143" s="4"/>
      <c r="B143" s="34" t="s">
        <v>107</v>
      </c>
      <c r="C143" s="101">
        <v>19045</v>
      </c>
      <c r="D143" s="15">
        <v>-3.33</v>
      </c>
      <c r="E143" s="15">
        <v>-9.34</v>
      </c>
      <c r="F143" s="27"/>
    </row>
    <row r="144" spans="1:6" ht="11.25">
      <c r="A144" s="4"/>
      <c r="B144" s="34" t="s">
        <v>108</v>
      </c>
      <c r="C144" s="101">
        <v>18247</v>
      </c>
      <c r="D144" s="15">
        <v>-4.19</v>
      </c>
      <c r="E144" s="15">
        <v>-9.82</v>
      </c>
      <c r="F144" s="27"/>
    </row>
    <row r="145" spans="1:6" ht="11.25">
      <c r="A145" s="4">
        <v>2010</v>
      </c>
      <c r="B145" s="34" t="s">
        <v>111</v>
      </c>
      <c r="C145" s="101">
        <v>17858</v>
      </c>
      <c r="D145" s="15">
        <v>-2.13</v>
      </c>
      <c r="E145" s="15">
        <v>-15.98</v>
      </c>
      <c r="F145" s="27"/>
    </row>
    <row r="146" spans="1:6" ht="11.25">
      <c r="A146" s="4"/>
      <c r="B146" s="34" t="s">
        <v>105</v>
      </c>
      <c r="C146" s="101">
        <v>17199</v>
      </c>
      <c r="D146" s="15">
        <v>-3.69</v>
      </c>
      <c r="E146" s="15">
        <v>-12.7</v>
      </c>
      <c r="F146" s="27"/>
    </row>
    <row r="147" spans="1:6" ht="11.25">
      <c r="A147" s="4"/>
      <c r="B147" s="34" t="s">
        <v>107</v>
      </c>
      <c r="C147" s="101">
        <v>16900</v>
      </c>
      <c r="D147" s="15">
        <v>-1.74</v>
      </c>
      <c r="E147" s="15">
        <v>-11.26</v>
      </c>
      <c r="F147" s="27"/>
    </row>
    <row r="148" spans="1:6" ht="11.25">
      <c r="A148" s="4"/>
      <c r="B148" s="34" t="s">
        <v>108</v>
      </c>
      <c r="C148" s="101">
        <v>15946</v>
      </c>
      <c r="D148" s="15">
        <v>-5.64</v>
      </c>
      <c r="E148" s="15">
        <v>-12.61</v>
      </c>
      <c r="F148" s="27"/>
    </row>
    <row r="149" spans="1:6" ht="11.25">
      <c r="A149" s="4">
        <v>2011</v>
      </c>
      <c r="B149" s="34" t="s">
        <v>111</v>
      </c>
      <c r="C149" s="101">
        <v>15074</v>
      </c>
      <c r="D149" s="15">
        <v>-5.47</v>
      </c>
      <c r="E149" s="15">
        <v>-15.59</v>
      </c>
      <c r="F149" s="27"/>
    </row>
    <row r="150" spans="1:6" ht="11.25">
      <c r="A150" s="4"/>
      <c r="B150" s="34" t="s">
        <v>105</v>
      </c>
      <c r="C150" s="101">
        <v>15270</v>
      </c>
      <c r="D150" s="15">
        <v>1.3</v>
      </c>
      <c r="E150" s="15">
        <v>-11.22</v>
      </c>
      <c r="F150" s="27"/>
    </row>
    <row r="151" spans="1:6" ht="11.25">
      <c r="A151" s="4"/>
      <c r="B151" s="34" t="s">
        <v>107</v>
      </c>
      <c r="C151" s="101">
        <v>13226</v>
      </c>
      <c r="D151" s="15">
        <v>-13.39</v>
      </c>
      <c r="E151" s="15">
        <v>-21.74</v>
      </c>
      <c r="F151" s="27"/>
    </row>
    <row r="152" spans="1:6" ht="11.25">
      <c r="A152" s="4"/>
      <c r="B152" s="34" t="s">
        <v>108</v>
      </c>
      <c r="C152" s="101">
        <v>12810</v>
      </c>
      <c r="D152" s="15">
        <v>-3.15</v>
      </c>
      <c r="E152" s="15">
        <v>-19.67</v>
      </c>
      <c r="F152" s="27"/>
    </row>
    <row r="153" spans="1:6" ht="11.25">
      <c r="A153" s="4">
        <v>2012</v>
      </c>
      <c r="B153" s="34" t="s">
        <v>111</v>
      </c>
      <c r="C153" s="101">
        <v>17162</v>
      </c>
      <c r="D153" s="15">
        <v>33.97</v>
      </c>
      <c r="E153" s="15">
        <v>13.85</v>
      </c>
      <c r="F153" s="27"/>
    </row>
    <row r="154" spans="1:6" ht="11.25">
      <c r="A154" s="4"/>
      <c r="B154" s="34" t="s">
        <v>40</v>
      </c>
      <c r="C154" s="101">
        <v>16799</v>
      </c>
      <c r="D154" s="15">
        <v>-2.12</v>
      </c>
      <c r="E154" s="15">
        <v>10.01</v>
      </c>
      <c r="F154" s="27"/>
    </row>
    <row r="155" spans="1:6" s="30" customFormat="1" ht="11.25">
      <c r="A155" s="4"/>
      <c r="B155" s="34" t="s">
        <v>41</v>
      </c>
      <c r="C155" s="101">
        <v>16946</v>
      </c>
      <c r="D155" s="15">
        <v>0.88</v>
      </c>
      <c r="E155" s="15">
        <v>28.13</v>
      </c>
      <c r="F155" s="77"/>
    </row>
    <row r="156" spans="1:6" s="30" customFormat="1" ht="11.25">
      <c r="A156" s="24"/>
      <c r="B156" s="35" t="s">
        <v>140</v>
      </c>
      <c r="C156" s="102">
        <v>15705</v>
      </c>
      <c r="D156" s="42">
        <v>-7.32</v>
      </c>
      <c r="E156" s="42">
        <v>22.6</v>
      </c>
      <c r="F156" s="77"/>
    </row>
    <row r="157" spans="1:6" ht="11.25">
      <c r="A157" s="46" t="s">
        <v>5</v>
      </c>
      <c r="B157" s="4"/>
      <c r="C157" s="4"/>
      <c r="D157" s="15"/>
      <c r="E157" s="15"/>
      <c r="F157" s="27"/>
    </row>
    <row r="158" spans="1:6" ht="11.25">
      <c r="A158" s="29" t="s">
        <v>103</v>
      </c>
      <c r="F158" s="27"/>
    </row>
    <row r="159" ht="11.25" customHeight="1" hidden="1">
      <c r="A159" s="25" t="s">
        <v>54</v>
      </c>
    </row>
  </sheetData>
  <sheetProtection/>
  <mergeCells count="9">
    <mergeCell ref="A5:B6"/>
    <mergeCell ref="C5:C6"/>
    <mergeCell ref="D5:E5"/>
    <mergeCell ref="A7:E7"/>
    <mergeCell ref="A132:E132"/>
    <mergeCell ref="A82:E82"/>
    <mergeCell ref="A32:E32"/>
    <mergeCell ref="A57:E57"/>
    <mergeCell ref="A107:E107"/>
  </mergeCells>
  <printOptions/>
  <pageMargins left="0.75" right="0.75" top="1" bottom="1" header="0" footer="0"/>
  <pageSetup horizontalDpi="600" verticalDpi="600" orientation="portrait" scale="63" r:id="rId1"/>
  <rowBreaks count="1" manualBreakCount="1">
    <brk id="1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1:F159"/>
  <sheetViews>
    <sheetView zoomScalePageLayoutView="0" workbookViewId="0" topLeftCell="A121">
      <selection activeCell="G139" sqref="G139"/>
    </sheetView>
  </sheetViews>
  <sheetFormatPr defaultColWidth="11.421875" defaultRowHeight="12.75"/>
  <cols>
    <col min="1" max="1" width="8.7109375" style="7" customWidth="1"/>
    <col min="2" max="2" width="2.8515625" style="7" customWidth="1"/>
    <col min="3" max="3" width="14.421875" style="7" customWidth="1"/>
    <col min="4" max="4" width="7.7109375" style="11" bestFit="1" customWidth="1"/>
    <col min="5" max="5" width="11.421875" style="11" customWidth="1"/>
    <col min="6" max="6" width="11.421875" style="12" customWidth="1"/>
    <col min="7" max="16384" width="11.421875" style="1" customWidth="1"/>
  </cols>
  <sheetData>
    <row r="1" ht="11.25">
      <c r="A1" s="7" t="s">
        <v>132</v>
      </c>
    </row>
    <row r="2" ht="11.25">
      <c r="A2" s="7" t="s">
        <v>2</v>
      </c>
    </row>
    <row r="3" ht="11.25">
      <c r="A3" s="7" t="str">
        <f>cuadro10!$A$4</f>
        <v>2007- 2012 (IV trimestre)p</v>
      </c>
    </row>
    <row r="4" spans="1:5" ht="11.25">
      <c r="A4" s="82" t="s">
        <v>93</v>
      </c>
      <c r="B4" s="82"/>
      <c r="C4" s="82"/>
      <c r="D4" s="82"/>
      <c r="E4" s="82"/>
    </row>
    <row r="5" spans="1:5" ht="12.75" customHeight="1">
      <c r="A5" s="91" t="s">
        <v>52</v>
      </c>
      <c r="B5" s="91"/>
      <c r="C5" s="91" t="s">
        <v>1</v>
      </c>
      <c r="D5" s="90" t="s">
        <v>51</v>
      </c>
      <c r="E5" s="90"/>
    </row>
    <row r="6" spans="1:5" ht="11.25">
      <c r="A6" s="92"/>
      <c r="B6" s="92"/>
      <c r="C6" s="92"/>
      <c r="D6" s="51" t="s">
        <v>3</v>
      </c>
      <c r="E6" s="51" t="s">
        <v>4</v>
      </c>
    </row>
    <row r="7" spans="1:5" ht="11.25" customHeight="1">
      <c r="A7" s="85" t="s">
        <v>96</v>
      </c>
      <c r="B7" s="85"/>
      <c r="C7" s="85"/>
      <c r="D7" s="85"/>
      <c r="E7" s="85"/>
    </row>
    <row r="8" spans="1:5" ht="11.25" customHeight="1">
      <c r="A8" s="4">
        <v>2007</v>
      </c>
      <c r="B8" s="34" t="s">
        <v>111</v>
      </c>
      <c r="C8" s="6">
        <v>10969611</v>
      </c>
      <c r="D8" s="15">
        <v>9.98</v>
      </c>
      <c r="E8" s="15">
        <v>18.84</v>
      </c>
    </row>
    <row r="9" spans="1:5" ht="11.25" customHeight="1">
      <c r="A9" s="4"/>
      <c r="B9" s="34" t="s">
        <v>105</v>
      </c>
      <c r="C9" s="53">
        <v>11468276</v>
      </c>
      <c r="D9" s="15">
        <v>4.55</v>
      </c>
      <c r="E9" s="15">
        <v>15.15</v>
      </c>
    </row>
    <row r="10" spans="1:5" ht="11.25" customHeight="1">
      <c r="A10" s="4"/>
      <c r="B10" s="34" t="s">
        <v>107</v>
      </c>
      <c r="C10" s="53">
        <v>11756136</v>
      </c>
      <c r="D10" s="15">
        <v>2.51</v>
      </c>
      <c r="E10" s="15">
        <v>10.13</v>
      </c>
    </row>
    <row r="11" spans="1:5" ht="11.25" customHeight="1">
      <c r="A11" s="4"/>
      <c r="B11" s="34" t="s">
        <v>108</v>
      </c>
      <c r="C11" s="53">
        <v>11924077</v>
      </c>
      <c r="D11" s="15">
        <v>1.43</v>
      </c>
      <c r="E11" s="15">
        <v>19.55</v>
      </c>
    </row>
    <row r="12" spans="1:5" ht="11.25" customHeight="1">
      <c r="A12" s="4">
        <v>2008</v>
      </c>
      <c r="B12" s="34" t="s">
        <v>111</v>
      </c>
      <c r="C12" s="53">
        <v>12546751</v>
      </c>
      <c r="D12" s="15">
        <v>5.22</v>
      </c>
      <c r="E12" s="15">
        <v>14.38</v>
      </c>
    </row>
    <row r="13" spans="1:5" ht="11.25" customHeight="1">
      <c r="A13" s="4"/>
      <c r="B13" s="34" t="s">
        <v>105</v>
      </c>
      <c r="C13" s="53">
        <v>12877304</v>
      </c>
      <c r="D13" s="15">
        <v>2.63</v>
      </c>
      <c r="E13" s="15">
        <v>12.29</v>
      </c>
    </row>
    <row r="14" spans="1:5" ht="11.25" customHeight="1">
      <c r="A14" s="4"/>
      <c r="B14" s="34" t="s">
        <v>107</v>
      </c>
      <c r="C14" s="53">
        <v>13347579</v>
      </c>
      <c r="D14" s="15">
        <v>3.65</v>
      </c>
      <c r="E14" s="15">
        <v>13.54</v>
      </c>
    </row>
    <row r="15" spans="1:5" ht="11.25" customHeight="1">
      <c r="A15" s="4"/>
      <c r="B15" s="34" t="s">
        <v>108</v>
      </c>
      <c r="C15" s="53">
        <v>13326080</v>
      </c>
      <c r="D15" s="15">
        <v>-0.16</v>
      </c>
      <c r="E15" s="15">
        <v>11.76</v>
      </c>
    </row>
    <row r="16" spans="1:5" ht="11.25" customHeight="1">
      <c r="A16" s="4">
        <v>2009</v>
      </c>
      <c r="B16" s="34" t="s">
        <v>111</v>
      </c>
      <c r="C16" s="53">
        <v>13362882</v>
      </c>
      <c r="D16" s="15">
        <v>0.28</v>
      </c>
      <c r="E16" s="15">
        <v>6.5</v>
      </c>
    </row>
    <row r="17" spans="1:5" ht="11.25" customHeight="1">
      <c r="A17" s="4"/>
      <c r="B17" s="34" t="s">
        <v>105</v>
      </c>
      <c r="C17" s="53">
        <v>13516252</v>
      </c>
      <c r="D17" s="15">
        <v>1.15</v>
      </c>
      <c r="E17" s="15">
        <v>4.96</v>
      </c>
    </row>
    <row r="18" spans="1:5" ht="11.25" customHeight="1">
      <c r="A18" s="4"/>
      <c r="B18" s="34" t="s">
        <v>107</v>
      </c>
      <c r="C18" s="53">
        <v>13951394</v>
      </c>
      <c r="D18" s="15">
        <v>3.22</v>
      </c>
      <c r="E18" s="15">
        <v>4.52</v>
      </c>
    </row>
    <row r="19" spans="2:5" ht="11.25" customHeight="1">
      <c r="B19" s="34" t="s">
        <v>108</v>
      </c>
      <c r="C19" s="53">
        <v>14657992</v>
      </c>
      <c r="D19" s="15">
        <v>5.06</v>
      </c>
      <c r="E19" s="15">
        <v>9.99</v>
      </c>
    </row>
    <row r="20" spans="1:5" ht="11.25" customHeight="1">
      <c r="A20" s="7">
        <v>2010</v>
      </c>
      <c r="B20" s="34" t="s">
        <v>111</v>
      </c>
      <c r="C20" s="53">
        <v>15374589</v>
      </c>
      <c r="D20" s="15">
        <v>4.89</v>
      </c>
      <c r="E20" s="15">
        <v>15.05</v>
      </c>
    </row>
    <row r="21" spans="2:5" ht="11.25" customHeight="1">
      <c r="B21" s="34" t="s">
        <v>105</v>
      </c>
      <c r="C21" s="53">
        <v>15999056</v>
      </c>
      <c r="D21" s="15">
        <v>4.06</v>
      </c>
      <c r="E21" s="15">
        <v>18.37</v>
      </c>
    </row>
    <row r="22" spans="2:5" ht="11.25" customHeight="1">
      <c r="B22" s="34" t="s">
        <v>107</v>
      </c>
      <c r="C22" s="53">
        <v>16662299</v>
      </c>
      <c r="D22" s="15">
        <v>4.15</v>
      </c>
      <c r="E22" s="15">
        <v>19.43</v>
      </c>
    </row>
    <row r="23" spans="2:5" ht="11.25" customHeight="1">
      <c r="B23" s="34" t="s">
        <v>108</v>
      </c>
      <c r="C23" s="53">
        <v>15140088</v>
      </c>
      <c r="D23" s="15">
        <v>-9.14</v>
      </c>
      <c r="E23" s="15">
        <v>3.29</v>
      </c>
    </row>
    <row r="24" spans="1:5" ht="11.25" customHeight="1">
      <c r="A24" s="7">
        <v>2011</v>
      </c>
      <c r="B24" s="34" t="s">
        <v>111</v>
      </c>
      <c r="C24" s="53">
        <v>16418521</v>
      </c>
      <c r="D24" s="15">
        <v>8.44</v>
      </c>
      <c r="E24" s="15">
        <v>6.79</v>
      </c>
    </row>
    <row r="25" spans="1:5" ht="11.25" customHeight="1">
      <c r="A25" s="4"/>
      <c r="B25" s="34" t="s">
        <v>105</v>
      </c>
      <c r="C25" s="53">
        <v>17659701</v>
      </c>
      <c r="D25" s="15">
        <v>7.56</v>
      </c>
      <c r="E25" s="15">
        <v>10.38</v>
      </c>
    </row>
    <row r="26" spans="1:5" ht="11.25" customHeight="1">
      <c r="A26" s="4"/>
      <c r="B26" s="34" t="s">
        <v>107</v>
      </c>
      <c r="C26" s="53">
        <v>18904007</v>
      </c>
      <c r="D26" s="15">
        <v>7.05</v>
      </c>
      <c r="E26" s="15">
        <v>13.45</v>
      </c>
    </row>
    <row r="27" spans="1:5" ht="11.25" customHeight="1">
      <c r="A27" s="4"/>
      <c r="B27" s="34" t="s">
        <v>108</v>
      </c>
      <c r="C27" s="53">
        <v>19966046</v>
      </c>
      <c r="D27" s="15">
        <v>5.62</v>
      </c>
      <c r="E27" s="15">
        <v>31.88</v>
      </c>
    </row>
    <row r="28" spans="1:5" ht="11.25" customHeight="1">
      <c r="A28" s="7">
        <v>2012</v>
      </c>
      <c r="B28" s="34" t="s">
        <v>111</v>
      </c>
      <c r="C28" s="53">
        <v>20837489</v>
      </c>
      <c r="D28" s="15">
        <v>4.36</v>
      </c>
      <c r="E28" s="15">
        <v>26.91</v>
      </c>
    </row>
    <row r="29" spans="2:5" ht="11.25" customHeight="1">
      <c r="B29" s="34" t="s">
        <v>40</v>
      </c>
      <c r="C29" s="53">
        <v>21732658</v>
      </c>
      <c r="D29" s="15">
        <v>4.3</v>
      </c>
      <c r="E29" s="15">
        <v>23.06</v>
      </c>
    </row>
    <row r="30" spans="2:5" ht="11.25" customHeight="1">
      <c r="B30" s="34" t="s">
        <v>41</v>
      </c>
      <c r="C30" s="53">
        <v>22865017</v>
      </c>
      <c r="D30" s="15">
        <v>5.21</v>
      </c>
      <c r="E30" s="15">
        <v>20.95</v>
      </c>
    </row>
    <row r="31" spans="2:5" ht="11.25" customHeight="1">
      <c r="B31" s="34" t="s">
        <v>140</v>
      </c>
      <c r="C31" s="53">
        <v>24361569</v>
      </c>
      <c r="D31" s="15">
        <v>6.55</v>
      </c>
      <c r="E31" s="15">
        <v>22.01</v>
      </c>
    </row>
    <row r="32" spans="1:5" ht="11.25" customHeight="1">
      <c r="A32" s="85" t="s">
        <v>97</v>
      </c>
      <c r="B32" s="85"/>
      <c r="C32" s="85"/>
      <c r="D32" s="85"/>
      <c r="E32" s="85"/>
    </row>
    <row r="33" spans="1:5" ht="11.25" customHeight="1">
      <c r="A33" s="4">
        <v>2007</v>
      </c>
      <c r="B33" s="34" t="s">
        <v>111</v>
      </c>
      <c r="C33" s="6">
        <v>441962</v>
      </c>
      <c r="D33" s="15">
        <v>16.38</v>
      </c>
      <c r="E33" s="15">
        <v>0.94</v>
      </c>
    </row>
    <row r="34" spans="1:5" ht="11.25" customHeight="1">
      <c r="A34" s="4"/>
      <c r="B34" s="34" t="s">
        <v>105</v>
      </c>
      <c r="C34" s="53">
        <v>444832</v>
      </c>
      <c r="D34" s="15">
        <v>0.65</v>
      </c>
      <c r="E34" s="15">
        <v>2.1</v>
      </c>
    </row>
    <row r="35" spans="1:5" ht="11.25" customHeight="1">
      <c r="A35" s="4"/>
      <c r="B35" s="34" t="s">
        <v>107</v>
      </c>
      <c r="C35" s="53">
        <v>382279</v>
      </c>
      <c r="D35" s="15">
        <v>-14.06</v>
      </c>
      <c r="E35" s="15">
        <v>-11.62</v>
      </c>
    </row>
    <row r="36" spans="1:5" ht="11.25" customHeight="1">
      <c r="A36" s="4"/>
      <c r="B36" s="34" t="s">
        <v>108</v>
      </c>
      <c r="C36" s="53">
        <v>365095</v>
      </c>
      <c r="D36" s="15">
        <v>-4.5</v>
      </c>
      <c r="E36" s="15">
        <v>-3.86</v>
      </c>
    </row>
    <row r="37" spans="1:5" ht="11.25" customHeight="1">
      <c r="A37" s="4">
        <v>2008</v>
      </c>
      <c r="B37" s="34" t="s">
        <v>111</v>
      </c>
      <c r="C37" s="53">
        <v>444823</v>
      </c>
      <c r="D37" s="15">
        <v>21.84</v>
      </c>
      <c r="E37" s="15">
        <v>0.65</v>
      </c>
    </row>
    <row r="38" spans="1:5" ht="11.25" customHeight="1">
      <c r="A38" s="4"/>
      <c r="B38" s="34" t="s">
        <v>105</v>
      </c>
      <c r="C38" s="53">
        <v>438245</v>
      </c>
      <c r="D38" s="15">
        <v>-1.48</v>
      </c>
      <c r="E38" s="15">
        <v>-1.48</v>
      </c>
    </row>
    <row r="39" spans="1:5" ht="11.25" customHeight="1">
      <c r="A39" s="4"/>
      <c r="B39" s="34" t="s">
        <v>107</v>
      </c>
      <c r="C39" s="53">
        <v>444050</v>
      </c>
      <c r="D39" s="15">
        <v>1.32</v>
      </c>
      <c r="E39" s="15">
        <v>16.16</v>
      </c>
    </row>
    <row r="40" spans="1:5" ht="11.25" customHeight="1">
      <c r="A40" s="4"/>
      <c r="B40" s="34" t="s">
        <v>108</v>
      </c>
      <c r="C40" s="53">
        <v>425561</v>
      </c>
      <c r="D40" s="15">
        <v>-4.16</v>
      </c>
      <c r="E40" s="15">
        <v>16.56</v>
      </c>
    </row>
    <row r="41" spans="1:5" ht="11.25" customHeight="1">
      <c r="A41" s="4">
        <v>2009</v>
      </c>
      <c r="B41" s="34" t="s">
        <v>111</v>
      </c>
      <c r="C41" s="53">
        <v>401167</v>
      </c>
      <c r="D41" s="15">
        <v>-5.73</v>
      </c>
      <c r="E41" s="15">
        <v>-9.81</v>
      </c>
    </row>
    <row r="42" spans="1:5" ht="11.25" customHeight="1">
      <c r="A42" s="4"/>
      <c r="B42" s="34" t="s">
        <v>105</v>
      </c>
      <c r="C42" s="53">
        <v>453322</v>
      </c>
      <c r="D42" s="15">
        <v>13</v>
      </c>
      <c r="E42" s="15">
        <v>3.44</v>
      </c>
    </row>
    <row r="43" spans="1:5" ht="11.25" customHeight="1">
      <c r="A43" s="4"/>
      <c r="B43" s="34" t="s">
        <v>107</v>
      </c>
      <c r="C43" s="53">
        <v>431136</v>
      </c>
      <c r="D43" s="15">
        <v>-4.89</v>
      </c>
      <c r="E43" s="15">
        <v>-2.91</v>
      </c>
    </row>
    <row r="44" spans="2:5" ht="11.25" customHeight="1">
      <c r="B44" s="34" t="s">
        <v>108</v>
      </c>
      <c r="C44" s="53">
        <v>342840</v>
      </c>
      <c r="D44" s="15">
        <v>-20.48</v>
      </c>
      <c r="E44" s="15">
        <v>-19.44</v>
      </c>
    </row>
    <row r="45" spans="1:5" ht="11.25" customHeight="1">
      <c r="A45" s="7">
        <v>2010</v>
      </c>
      <c r="B45" s="34" t="s">
        <v>111</v>
      </c>
      <c r="C45" s="53">
        <v>345430</v>
      </c>
      <c r="D45" s="15">
        <v>0.76</v>
      </c>
      <c r="E45" s="15">
        <v>-13.89</v>
      </c>
    </row>
    <row r="46" spans="2:5" ht="11.25" customHeight="1">
      <c r="B46" s="34" t="s">
        <v>105</v>
      </c>
      <c r="C46" s="53">
        <v>442220</v>
      </c>
      <c r="D46" s="15">
        <v>28.02</v>
      </c>
      <c r="E46" s="15">
        <v>-2.45</v>
      </c>
    </row>
    <row r="47" spans="2:5" ht="11.25" customHeight="1">
      <c r="B47" s="34" t="s">
        <v>107</v>
      </c>
      <c r="C47" s="53">
        <v>435189</v>
      </c>
      <c r="D47" s="15">
        <v>-1.59</v>
      </c>
      <c r="E47" s="15">
        <v>0.94</v>
      </c>
    </row>
    <row r="48" spans="2:5" ht="11.25" customHeight="1">
      <c r="B48" s="34" t="s">
        <v>108</v>
      </c>
      <c r="C48" s="53">
        <v>431370</v>
      </c>
      <c r="D48" s="15">
        <v>-0.88</v>
      </c>
      <c r="E48" s="15">
        <v>25.82</v>
      </c>
    </row>
    <row r="49" spans="1:5" ht="11.25" customHeight="1">
      <c r="A49" s="7">
        <v>2011</v>
      </c>
      <c r="B49" s="34" t="s">
        <v>111</v>
      </c>
      <c r="C49" s="53">
        <v>425333</v>
      </c>
      <c r="D49" s="15">
        <v>-1.4</v>
      </c>
      <c r="E49" s="15">
        <v>23.13</v>
      </c>
    </row>
    <row r="50" spans="1:5" ht="11.25" customHeight="1">
      <c r="A50" s="4"/>
      <c r="B50" s="34" t="s">
        <v>105</v>
      </c>
      <c r="C50" s="53">
        <v>413331</v>
      </c>
      <c r="D50" s="15">
        <v>-2.82</v>
      </c>
      <c r="E50" s="15">
        <v>-6.53</v>
      </c>
    </row>
    <row r="51" spans="1:5" ht="11.25" customHeight="1">
      <c r="A51" s="4"/>
      <c r="B51" s="34" t="s">
        <v>107</v>
      </c>
      <c r="C51" s="53">
        <v>363386</v>
      </c>
      <c r="D51" s="15">
        <v>-12.08</v>
      </c>
      <c r="E51" s="15">
        <v>-16.5</v>
      </c>
    </row>
    <row r="52" spans="1:5" ht="11.25" customHeight="1">
      <c r="A52" s="4"/>
      <c r="B52" s="34" t="s">
        <v>108</v>
      </c>
      <c r="C52" s="53">
        <v>408147</v>
      </c>
      <c r="D52" s="15">
        <v>12.32</v>
      </c>
      <c r="E52" s="15">
        <v>-5.38</v>
      </c>
    </row>
    <row r="53" spans="1:5" ht="11.25" customHeight="1">
      <c r="A53" s="7">
        <v>2012</v>
      </c>
      <c r="B53" s="34" t="s">
        <v>111</v>
      </c>
      <c r="C53" s="53">
        <v>376190</v>
      </c>
      <c r="D53" s="15">
        <v>-7.83</v>
      </c>
      <c r="E53" s="15">
        <v>-11.55</v>
      </c>
    </row>
    <row r="54" spans="2:5" ht="11.25" customHeight="1">
      <c r="B54" s="34" t="s">
        <v>40</v>
      </c>
      <c r="C54" s="53">
        <v>365376</v>
      </c>
      <c r="D54" s="15">
        <v>-2.87</v>
      </c>
      <c r="E54" s="15">
        <v>-11.6</v>
      </c>
    </row>
    <row r="55" spans="2:5" ht="11.25" customHeight="1">
      <c r="B55" s="34" t="s">
        <v>41</v>
      </c>
      <c r="C55" s="53">
        <v>342563</v>
      </c>
      <c r="D55" s="15">
        <v>-6.24</v>
      </c>
      <c r="E55" s="15">
        <v>-5.73</v>
      </c>
    </row>
    <row r="56" spans="2:5" ht="11.25" customHeight="1">
      <c r="B56" s="34" t="s">
        <v>140</v>
      </c>
      <c r="C56" s="53">
        <v>314353</v>
      </c>
      <c r="D56" s="15">
        <v>-8.23</v>
      </c>
      <c r="E56" s="15">
        <v>-22.98</v>
      </c>
    </row>
    <row r="57" spans="1:5" ht="11.25" customHeight="1">
      <c r="A57" s="85" t="s">
        <v>98</v>
      </c>
      <c r="B57" s="85"/>
      <c r="C57" s="85"/>
      <c r="D57" s="85"/>
      <c r="E57" s="85"/>
    </row>
    <row r="58" spans="1:5" ht="11.25" customHeight="1">
      <c r="A58" s="4">
        <v>2007</v>
      </c>
      <c r="B58" s="34" t="s">
        <v>111</v>
      </c>
      <c r="C58" s="6">
        <v>793308</v>
      </c>
      <c r="D58" s="15">
        <v>2.35</v>
      </c>
      <c r="E58" s="15">
        <v>-9.96</v>
      </c>
    </row>
    <row r="59" spans="1:5" ht="11.25" customHeight="1">
      <c r="A59" s="4"/>
      <c r="B59" s="34" t="s">
        <v>105</v>
      </c>
      <c r="C59" s="53">
        <v>16702</v>
      </c>
      <c r="D59" s="15">
        <v>-97.89</v>
      </c>
      <c r="E59" s="15">
        <v>-98.02</v>
      </c>
    </row>
    <row r="60" spans="1:5" ht="11.25" customHeight="1">
      <c r="A60" s="4"/>
      <c r="B60" s="34" t="s">
        <v>107</v>
      </c>
      <c r="C60" s="53">
        <v>16861</v>
      </c>
      <c r="D60" s="15">
        <v>0.95</v>
      </c>
      <c r="E60" s="15">
        <v>-97.92</v>
      </c>
    </row>
    <row r="61" spans="1:5" ht="11.25" customHeight="1">
      <c r="A61" s="4"/>
      <c r="B61" s="34" t="s">
        <v>108</v>
      </c>
      <c r="C61" s="53">
        <v>14180</v>
      </c>
      <c r="D61" s="15">
        <v>-15.9</v>
      </c>
      <c r="E61" s="15">
        <v>-98.17</v>
      </c>
    </row>
    <row r="62" spans="1:5" ht="11.25" customHeight="1">
      <c r="A62" s="4">
        <v>2008</v>
      </c>
      <c r="B62" s="34" t="s">
        <v>111</v>
      </c>
      <c r="C62" s="53">
        <v>10874</v>
      </c>
      <c r="D62" s="15">
        <v>-23.31</v>
      </c>
      <c r="E62" s="15">
        <v>-98.63</v>
      </c>
    </row>
    <row r="63" spans="1:5" ht="11.25" customHeight="1">
      <c r="A63" s="4"/>
      <c r="B63" s="34" t="s">
        <v>105</v>
      </c>
      <c r="C63" s="53">
        <v>10481</v>
      </c>
      <c r="D63" s="15">
        <v>-3.61</v>
      </c>
      <c r="E63" s="15">
        <v>-37.25</v>
      </c>
    </row>
    <row r="64" spans="1:5" ht="11.25" customHeight="1">
      <c r="A64" s="4"/>
      <c r="B64" s="34" t="s">
        <v>107</v>
      </c>
      <c r="C64" s="53">
        <v>20464</v>
      </c>
      <c r="D64" s="15">
        <v>95.25</v>
      </c>
      <c r="E64" s="15">
        <v>21.37</v>
      </c>
    </row>
    <row r="65" spans="1:5" ht="11.25" customHeight="1">
      <c r="A65" s="4"/>
      <c r="B65" s="34" t="s">
        <v>108</v>
      </c>
      <c r="C65" s="53">
        <v>21177</v>
      </c>
      <c r="D65" s="15">
        <v>3.48</v>
      </c>
      <c r="E65" s="15">
        <v>49.34</v>
      </c>
    </row>
    <row r="66" spans="1:5" ht="11.25" customHeight="1">
      <c r="A66" s="4">
        <v>2009</v>
      </c>
      <c r="B66" s="34" t="s">
        <v>111</v>
      </c>
      <c r="C66" s="53">
        <v>20028</v>
      </c>
      <c r="D66" s="15">
        <v>-5.43</v>
      </c>
      <c r="E66" s="15">
        <v>84.18</v>
      </c>
    </row>
    <row r="67" spans="1:5" ht="11.25" customHeight="1">
      <c r="A67" s="4"/>
      <c r="B67" s="34" t="s">
        <v>105</v>
      </c>
      <c r="C67" s="53">
        <v>16669</v>
      </c>
      <c r="D67" s="15">
        <v>-16.77</v>
      </c>
      <c r="E67" s="15">
        <v>59.04</v>
      </c>
    </row>
    <row r="68" spans="1:5" ht="11.25" customHeight="1">
      <c r="A68" s="4"/>
      <c r="B68" s="34" t="s">
        <v>107</v>
      </c>
      <c r="C68" s="53">
        <v>16257</v>
      </c>
      <c r="D68" s="15">
        <v>-2.47</v>
      </c>
      <c r="E68" s="15">
        <v>-20.56</v>
      </c>
    </row>
    <row r="69" spans="2:5" ht="11.25" customHeight="1">
      <c r="B69" s="34" t="s">
        <v>108</v>
      </c>
      <c r="C69" s="53">
        <v>15747</v>
      </c>
      <c r="D69" s="15">
        <v>-3.14</v>
      </c>
      <c r="E69" s="15">
        <v>-25.64</v>
      </c>
    </row>
    <row r="70" spans="1:5" ht="11.25" customHeight="1">
      <c r="A70" s="7">
        <v>2010</v>
      </c>
      <c r="B70" s="34" t="s">
        <v>111</v>
      </c>
      <c r="C70" s="53">
        <v>15610</v>
      </c>
      <c r="D70" s="15">
        <v>-0.87</v>
      </c>
      <c r="E70" s="15">
        <v>-22.06</v>
      </c>
    </row>
    <row r="71" spans="2:5" ht="11.25" customHeight="1">
      <c r="B71" s="34" t="s">
        <v>105</v>
      </c>
      <c r="C71" s="53">
        <v>20027</v>
      </c>
      <c r="D71" s="15">
        <v>28.3</v>
      </c>
      <c r="E71" s="15">
        <v>20.15</v>
      </c>
    </row>
    <row r="72" spans="2:5" ht="11.25" customHeight="1">
      <c r="B72" s="34" t="s">
        <v>107</v>
      </c>
      <c r="C72" s="53">
        <v>19797</v>
      </c>
      <c r="D72" s="15">
        <v>-1.15</v>
      </c>
      <c r="E72" s="15">
        <v>21.78</v>
      </c>
    </row>
    <row r="73" spans="2:5" ht="11.25" customHeight="1">
      <c r="B73" s="34" t="s">
        <v>108</v>
      </c>
      <c r="C73" s="53">
        <v>15701</v>
      </c>
      <c r="D73" s="15">
        <v>-20.69</v>
      </c>
      <c r="E73" s="15">
        <v>-0.29</v>
      </c>
    </row>
    <row r="74" spans="1:5" ht="11.25" customHeight="1">
      <c r="A74" s="4">
        <v>2011</v>
      </c>
      <c r="B74" s="34" t="s">
        <v>111</v>
      </c>
      <c r="C74" s="53">
        <v>15032</v>
      </c>
      <c r="D74" s="15">
        <v>-4.26</v>
      </c>
      <c r="E74" s="15">
        <v>-3.7</v>
      </c>
    </row>
    <row r="75" spans="1:5" ht="11.25" customHeight="1">
      <c r="A75" s="4"/>
      <c r="B75" s="34" t="s">
        <v>105</v>
      </c>
      <c r="C75" s="53">
        <v>14972</v>
      </c>
      <c r="D75" s="15">
        <v>-0.4</v>
      </c>
      <c r="E75" s="15">
        <v>-25.24</v>
      </c>
    </row>
    <row r="76" spans="1:5" ht="11.25" customHeight="1">
      <c r="A76" s="4"/>
      <c r="B76" s="34" t="s">
        <v>107</v>
      </c>
      <c r="C76" s="53">
        <v>13170</v>
      </c>
      <c r="D76" s="15">
        <v>-12.04</v>
      </c>
      <c r="E76" s="15">
        <v>-33.47</v>
      </c>
    </row>
    <row r="77" spans="1:5" ht="11.25" customHeight="1">
      <c r="A77" s="4"/>
      <c r="B77" s="34" t="s">
        <v>108</v>
      </c>
      <c r="C77" s="53">
        <v>12795</v>
      </c>
      <c r="D77" s="15">
        <v>-2.85</v>
      </c>
      <c r="E77" s="15">
        <v>-18.51</v>
      </c>
    </row>
    <row r="78" spans="1:5" ht="11.25" customHeight="1">
      <c r="A78" s="4">
        <v>2012</v>
      </c>
      <c r="B78" s="34" t="s">
        <v>111</v>
      </c>
      <c r="C78" s="53">
        <v>37022</v>
      </c>
      <c r="D78" s="15">
        <v>189.35</v>
      </c>
      <c r="E78" s="15">
        <v>146.29</v>
      </c>
    </row>
    <row r="79" spans="1:5" ht="11.25" customHeight="1">
      <c r="A79" s="4"/>
      <c r="B79" s="34" t="s">
        <v>40</v>
      </c>
      <c r="C79" s="53">
        <v>36955</v>
      </c>
      <c r="D79" s="15">
        <v>-0.18</v>
      </c>
      <c r="E79" s="15">
        <v>146.83</v>
      </c>
    </row>
    <row r="80" spans="1:5" ht="11.25" customHeight="1">
      <c r="A80" s="4"/>
      <c r="B80" s="34" t="s">
        <v>41</v>
      </c>
      <c r="C80" s="53">
        <v>58385</v>
      </c>
      <c r="D80" s="15">
        <v>57.99</v>
      </c>
      <c r="E80" s="15">
        <v>343.32</v>
      </c>
    </row>
    <row r="81" spans="1:5" ht="11.25" customHeight="1">
      <c r="A81" s="4"/>
      <c r="B81" s="34" t="s">
        <v>140</v>
      </c>
      <c r="C81" s="53">
        <v>47115</v>
      </c>
      <c r="D81" s="15">
        <v>-19.3</v>
      </c>
      <c r="E81" s="15">
        <v>268.23</v>
      </c>
    </row>
    <row r="82" spans="1:5" ht="9.75" customHeight="1">
      <c r="A82" s="85" t="s">
        <v>101</v>
      </c>
      <c r="B82" s="85"/>
      <c r="C82" s="85"/>
      <c r="D82" s="85"/>
      <c r="E82" s="85"/>
    </row>
    <row r="83" spans="1:5" ht="9.75" customHeight="1">
      <c r="A83" s="4">
        <v>2007</v>
      </c>
      <c r="B83" s="34" t="s">
        <v>111</v>
      </c>
      <c r="C83" s="6">
        <v>2801638</v>
      </c>
      <c r="D83" s="14">
        <v>-4.64</v>
      </c>
      <c r="E83" s="14">
        <v>-5.4</v>
      </c>
    </row>
    <row r="84" spans="1:5" ht="9.75" customHeight="1">
      <c r="A84" s="4"/>
      <c r="B84" s="34" t="s">
        <v>105</v>
      </c>
      <c r="C84" s="53">
        <v>2785871</v>
      </c>
      <c r="D84" s="15">
        <v>-0.56</v>
      </c>
      <c r="E84" s="15">
        <v>18.94</v>
      </c>
    </row>
    <row r="85" spans="1:5" ht="9.75" customHeight="1">
      <c r="A85" s="4"/>
      <c r="B85" s="34" t="s">
        <v>107</v>
      </c>
      <c r="C85" s="53">
        <v>2913265</v>
      </c>
      <c r="D85" s="15">
        <v>4.57</v>
      </c>
      <c r="E85" s="15">
        <v>48.33</v>
      </c>
    </row>
    <row r="86" spans="1:5" ht="9.75" customHeight="1">
      <c r="A86" s="4"/>
      <c r="B86" s="34" t="s">
        <v>108</v>
      </c>
      <c r="C86" s="53">
        <v>3264244</v>
      </c>
      <c r="D86" s="15">
        <v>12.05</v>
      </c>
      <c r="E86" s="15">
        <v>11.1</v>
      </c>
    </row>
    <row r="87" spans="1:5" ht="9.75" customHeight="1">
      <c r="A87" s="4">
        <v>2008</v>
      </c>
      <c r="B87" s="34" t="s">
        <v>111</v>
      </c>
      <c r="C87" s="53">
        <v>3308191</v>
      </c>
      <c r="D87" s="15">
        <v>1.35</v>
      </c>
      <c r="E87" s="15">
        <v>18.08</v>
      </c>
    </row>
    <row r="88" spans="1:5" ht="9.75" customHeight="1">
      <c r="A88" s="4"/>
      <c r="B88" s="34" t="s">
        <v>105</v>
      </c>
      <c r="C88" s="53">
        <v>3718713</v>
      </c>
      <c r="D88" s="15">
        <v>12.41</v>
      </c>
      <c r="E88" s="15">
        <v>33.48</v>
      </c>
    </row>
    <row r="89" spans="1:5" ht="9.75" customHeight="1">
      <c r="A89" s="4"/>
      <c r="B89" s="34" t="s">
        <v>107</v>
      </c>
      <c r="C89" s="53">
        <v>3948693</v>
      </c>
      <c r="D89" s="15">
        <v>6.18</v>
      </c>
      <c r="E89" s="15">
        <v>35.54</v>
      </c>
    </row>
    <row r="90" spans="1:5" ht="9.75" customHeight="1">
      <c r="A90" s="4"/>
      <c r="B90" s="34" t="s">
        <v>108</v>
      </c>
      <c r="C90" s="53">
        <v>4370511</v>
      </c>
      <c r="D90" s="15">
        <v>10.68</v>
      </c>
      <c r="E90" s="15">
        <v>33.89</v>
      </c>
    </row>
    <row r="91" spans="1:5" ht="11.25" customHeight="1">
      <c r="A91" s="4">
        <v>2009</v>
      </c>
      <c r="B91" s="34" t="s">
        <v>111</v>
      </c>
      <c r="C91" s="53">
        <v>4622756</v>
      </c>
      <c r="D91" s="15">
        <v>5.77</v>
      </c>
      <c r="E91" s="15">
        <v>39.74</v>
      </c>
    </row>
    <row r="92" spans="1:5" ht="11.25" customHeight="1">
      <c r="A92" s="4"/>
      <c r="B92" s="34" t="s">
        <v>105</v>
      </c>
      <c r="C92" s="53">
        <v>4820125</v>
      </c>
      <c r="D92" s="15">
        <v>4.27</v>
      </c>
      <c r="E92" s="15">
        <v>29.62</v>
      </c>
    </row>
    <row r="93" spans="1:5" ht="11.25" customHeight="1">
      <c r="A93" s="4"/>
      <c r="B93" s="34" t="s">
        <v>107</v>
      </c>
      <c r="C93" s="53">
        <v>4892348</v>
      </c>
      <c r="D93" s="15">
        <v>1.5</v>
      </c>
      <c r="E93" s="15">
        <v>23.9</v>
      </c>
    </row>
    <row r="94" spans="2:5" ht="11.25" customHeight="1">
      <c r="B94" s="34" t="s">
        <v>108</v>
      </c>
      <c r="C94" s="53">
        <v>4834728</v>
      </c>
      <c r="D94" s="15">
        <v>-1.18</v>
      </c>
      <c r="E94" s="15">
        <v>10.62</v>
      </c>
    </row>
    <row r="95" spans="1:5" ht="11.25" customHeight="1">
      <c r="A95" s="7">
        <v>2010</v>
      </c>
      <c r="B95" s="34" t="s">
        <v>111</v>
      </c>
      <c r="C95" s="53">
        <v>4797642</v>
      </c>
      <c r="D95" s="15">
        <v>-0.77</v>
      </c>
      <c r="E95" s="15">
        <v>3.78</v>
      </c>
    </row>
    <row r="96" spans="2:5" ht="11.25" customHeight="1">
      <c r="B96" s="34" t="s">
        <v>105</v>
      </c>
      <c r="C96" s="53">
        <v>4734318</v>
      </c>
      <c r="D96" s="15">
        <v>-1.32</v>
      </c>
      <c r="E96" s="15">
        <v>-1.78</v>
      </c>
    </row>
    <row r="97" spans="2:5" ht="11.25" customHeight="1">
      <c r="B97" s="34" t="s">
        <v>107</v>
      </c>
      <c r="C97" s="53">
        <v>4913042</v>
      </c>
      <c r="D97" s="15">
        <v>3.78</v>
      </c>
      <c r="E97" s="15">
        <v>0.42</v>
      </c>
    </row>
    <row r="98" spans="2:5" ht="11.25" customHeight="1">
      <c r="B98" s="34" t="s">
        <v>108</v>
      </c>
      <c r="C98" s="53">
        <v>7286182</v>
      </c>
      <c r="D98" s="15">
        <v>48.3</v>
      </c>
      <c r="E98" s="15">
        <v>50.71</v>
      </c>
    </row>
    <row r="99" spans="1:5" ht="11.25" customHeight="1">
      <c r="A99" s="7">
        <v>2011</v>
      </c>
      <c r="B99" s="34" t="s">
        <v>111</v>
      </c>
      <c r="C99" s="53">
        <v>6752614</v>
      </c>
      <c r="D99" s="15">
        <v>-7.32</v>
      </c>
      <c r="E99" s="15">
        <v>40.75</v>
      </c>
    </row>
    <row r="100" spans="1:5" ht="11.25" customHeight="1">
      <c r="A100" s="4"/>
      <c r="B100" s="34" t="s">
        <v>105</v>
      </c>
      <c r="C100" s="53">
        <v>6486706</v>
      </c>
      <c r="D100" s="15">
        <v>-3.94</v>
      </c>
      <c r="E100" s="15">
        <v>37.01</v>
      </c>
    </row>
    <row r="101" spans="1:5" ht="11.25" customHeight="1">
      <c r="A101" s="4"/>
      <c r="B101" s="34" t="s">
        <v>107</v>
      </c>
      <c r="C101" s="53">
        <v>6257185</v>
      </c>
      <c r="D101" s="15">
        <v>-3.54</v>
      </c>
      <c r="E101" s="15">
        <v>27.36</v>
      </c>
    </row>
    <row r="102" spans="1:5" ht="11.25" customHeight="1">
      <c r="A102" s="4"/>
      <c r="B102" s="34" t="s">
        <v>108</v>
      </c>
      <c r="C102" s="53">
        <v>6265444</v>
      </c>
      <c r="D102" s="15">
        <v>0.13</v>
      </c>
      <c r="E102" s="15">
        <v>-14.01</v>
      </c>
    </row>
    <row r="103" spans="1:5" ht="11.25" customHeight="1">
      <c r="A103" s="7">
        <v>2012</v>
      </c>
      <c r="B103" s="34" t="s">
        <v>111</v>
      </c>
      <c r="C103" s="53">
        <v>6255441</v>
      </c>
      <c r="D103" s="15">
        <v>-0.16</v>
      </c>
      <c r="E103" s="15">
        <v>-7.36</v>
      </c>
    </row>
    <row r="104" spans="2:5" ht="11.25" customHeight="1">
      <c r="B104" s="34" t="s">
        <v>40</v>
      </c>
      <c r="C104" s="53">
        <v>6259206</v>
      </c>
      <c r="D104" s="15">
        <v>0.06</v>
      </c>
      <c r="E104" s="15">
        <v>-3.51</v>
      </c>
    </row>
    <row r="105" spans="2:5" ht="11.25" customHeight="1">
      <c r="B105" s="34" t="s">
        <v>41</v>
      </c>
      <c r="C105" s="53">
        <v>6187469</v>
      </c>
      <c r="D105" s="15">
        <v>-1.15</v>
      </c>
      <c r="E105" s="15">
        <v>-1.11</v>
      </c>
    </row>
    <row r="106" spans="2:5" ht="11.25" customHeight="1">
      <c r="B106" s="34" t="s">
        <v>140</v>
      </c>
      <c r="C106" s="53">
        <v>5783982</v>
      </c>
      <c r="D106" s="15">
        <v>-6.52</v>
      </c>
      <c r="E106" s="15">
        <v>-7.68</v>
      </c>
    </row>
    <row r="107" spans="1:5" ht="9.75" customHeight="1">
      <c r="A107" s="85" t="s">
        <v>99</v>
      </c>
      <c r="B107" s="85"/>
      <c r="C107" s="85"/>
      <c r="D107" s="85"/>
      <c r="E107" s="85"/>
    </row>
    <row r="108" spans="1:5" ht="9.75" customHeight="1">
      <c r="A108" s="4">
        <v>2007</v>
      </c>
      <c r="B108" s="34" t="s">
        <v>111</v>
      </c>
      <c r="C108" s="32">
        <v>473</v>
      </c>
      <c r="D108" s="15">
        <v>-12.73</v>
      </c>
      <c r="E108" s="15">
        <v>-85.83</v>
      </c>
    </row>
    <row r="109" spans="1:5" ht="9.75" customHeight="1">
      <c r="A109" s="4"/>
      <c r="B109" s="34" t="s">
        <v>105</v>
      </c>
      <c r="C109" s="53">
        <v>416</v>
      </c>
      <c r="D109" s="15">
        <v>-12.05</v>
      </c>
      <c r="E109" s="15">
        <v>-87.43</v>
      </c>
    </row>
    <row r="110" spans="1:5" ht="9.75" customHeight="1">
      <c r="A110" s="4"/>
      <c r="B110" s="34" t="s">
        <v>107</v>
      </c>
      <c r="C110" s="53">
        <v>363</v>
      </c>
      <c r="D110" s="15">
        <v>-12.74</v>
      </c>
      <c r="E110" s="15">
        <v>-42.65</v>
      </c>
    </row>
    <row r="111" spans="1:5" ht="9.75" customHeight="1">
      <c r="A111" s="4"/>
      <c r="B111" s="34" t="s">
        <v>108</v>
      </c>
      <c r="C111" s="53">
        <v>307</v>
      </c>
      <c r="D111" s="15">
        <v>-15.43</v>
      </c>
      <c r="E111" s="15">
        <v>-43.36</v>
      </c>
    </row>
    <row r="112" spans="1:5" ht="9.75" customHeight="1">
      <c r="A112" s="4">
        <v>2008</v>
      </c>
      <c r="B112" s="34" t="s">
        <v>111</v>
      </c>
      <c r="C112" s="53">
        <v>253</v>
      </c>
      <c r="D112" s="15">
        <v>-17.59</v>
      </c>
      <c r="E112" s="15">
        <v>-46.51</v>
      </c>
    </row>
    <row r="113" spans="1:5" ht="9.75" customHeight="1">
      <c r="A113" s="4"/>
      <c r="B113" s="34" t="s">
        <v>105</v>
      </c>
      <c r="C113" s="53">
        <v>194</v>
      </c>
      <c r="D113" s="15">
        <v>-23.32</v>
      </c>
      <c r="E113" s="15">
        <v>-53.37</v>
      </c>
    </row>
    <row r="114" spans="1:5" ht="9.75" customHeight="1">
      <c r="A114" s="4"/>
      <c r="B114" s="34" t="s">
        <v>107</v>
      </c>
      <c r="C114" s="53">
        <v>149</v>
      </c>
      <c r="D114" s="15">
        <v>-23.2</v>
      </c>
      <c r="E114" s="15">
        <v>-58.95</v>
      </c>
    </row>
    <row r="115" spans="1:5" ht="9.75" customHeight="1">
      <c r="A115" s="4"/>
      <c r="B115" s="34" t="s">
        <v>108</v>
      </c>
      <c r="C115" s="53">
        <v>100</v>
      </c>
      <c r="D115" s="15">
        <v>-32.89</v>
      </c>
      <c r="E115" s="15">
        <v>-67.43</v>
      </c>
    </row>
    <row r="116" spans="1:5" ht="11.25" customHeight="1">
      <c r="A116" s="4">
        <v>2009</v>
      </c>
      <c r="B116" s="34" t="s">
        <v>111</v>
      </c>
      <c r="C116" s="53">
        <v>75</v>
      </c>
      <c r="D116" s="15">
        <v>-25</v>
      </c>
      <c r="E116" s="15">
        <v>-70.36</v>
      </c>
    </row>
    <row r="117" spans="1:5" ht="11.25" customHeight="1">
      <c r="A117" s="4"/>
      <c r="B117" s="34" t="s">
        <v>105</v>
      </c>
      <c r="C117" s="53">
        <v>61</v>
      </c>
      <c r="D117" s="15">
        <v>-18.67</v>
      </c>
      <c r="E117" s="15">
        <v>-68.56</v>
      </c>
    </row>
    <row r="118" spans="1:5" ht="11.25" customHeight="1">
      <c r="A118" s="4"/>
      <c r="B118" s="34" t="s">
        <v>107</v>
      </c>
      <c r="C118" s="53">
        <v>52</v>
      </c>
      <c r="D118" s="15">
        <v>-14.75</v>
      </c>
      <c r="E118" s="15">
        <v>-65.1</v>
      </c>
    </row>
    <row r="119" spans="2:5" ht="11.25" customHeight="1">
      <c r="B119" s="34" t="s">
        <v>108</v>
      </c>
      <c r="C119" s="53">
        <v>42</v>
      </c>
      <c r="D119" s="15">
        <v>-19.23</v>
      </c>
      <c r="E119" s="15">
        <v>-58</v>
      </c>
    </row>
    <row r="120" spans="1:5" ht="11.25" customHeight="1">
      <c r="A120" s="7">
        <v>2010</v>
      </c>
      <c r="B120" s="34" t="s">
        <v>111</v>
      </c>
      <c r="C120" s="53">
        <v>41</v>
      </c>
      <c r="D120" s="15">
        <v>-2.38</v>
      </c>
      <c r="E120" s="15">
        <v>-45.33</v>
      </c>
    </row>
    <row r="121" spans="2:5" ht="11.25" customHeight="1">
      <c r="B121" s="34" t="s">
        <v>105</v>
      </c>
      <c r="C121" s="53">
        <v>40</v>
      </c>
      <c r="D121" s="15">
        <v>-2.44</v>
      </c>
      <c r="E121" s="15">
        <v>-34.43</v>
      </c>
    </row>
    <row r="122" spans="2:5" ht="11.25" customHeight="1">
      <c r="B122" s="34" t="s">
        <v>107</v>
      </c>
      <c r="C122" s="53">
        <v>40</v>
      </c>
      <c r="D122" s="15">
        <v>0</v>
      </c>
      <c r="E122" s="15">
        <v>-23.08</v>
      </c>
    </row>
    <row r="123" spans="2:5" ht="11.25" customHeight="1">
      <c r="B123" s="34" t="s">
        <v>108</v>
      </c>
      <c r="C123" s="53">
        <v>40</v>
      </c>
      <c r="D123" s="15">
        <v>0</v>
      </c>
      <c r="E123" s="15">
        <v>-4.76</v>
      </c>
    </row>
    <row r="124" spans="1:5" ht="11.25" customHeight="1">
      <c r="A124" s="7">
        <v>2011</v>
      </c>
      <c r="B124" s="34" t="s">
        <v>111</v>
      </c>
      <c r="C124" s="53">
        <v>40</v>
      </c>
      <c r="D124" s="15">
        <v>0</v>
      </c>
      <c r="E124" s="15">
        <v>-2.44</v>
      </c>
    </row>
    <row r="125" spans="1:5" ht="11.25" customHeight="1">
      <c r="A125" s="4"/>
      <c r="B125" s="34" t="s">
        <v>105</v>
      </c>
      <c r="C125" s="53">
        <v>38</v>
      </c>
      <c r="D125" s="15">
        <v>-5</v>
      </c>
      <c r="E125" s="15">
        <v>-5</v>
      </c>
    </row>
    <row r="126" spans="1:5" ht="11.25" customHeight="1">
      <c r="A126" s="4"/>
      <c r="B126" s="34" t="s">
        <v>107</v>
      </c>
      <c r="C126" s="53">
        <v>32</v>
      </c>
      <c r="D126" s="15">
        <v>-15.79</v>
      </c>
      <c r="E126" s="15">
        <v>-20</v>
      </c>
    </row>
    <row r="127" spans="1:5" ht="11.25" customHeight="1">
      <c r="A127" s="4"/>
      <c r="B127" s="34" t="s">
        <v>108</v>
      </c>
      <c r="C127" s="53">
        <v>32</v>
      </c>
      <c r="D127" s="15">
        <v>0</v>
      </c>
      <c r="E127" s="15">
        <v>-20</v>
      </c>
    </row>
    <row r="128" spans="1:5" ht="11.25" customHeight="1">
      <c r="A128" s="7">
        <v>2012</v>
      </c>
      <c r="B128" s="34" t="s">
        <v>111</v>
      </c>
      <c r="C128" s="53">
        <v>30</v>
      </c>
      <c r="D128" s="15">
        <v>-6.25</v>
      </c>
      <c r="E128" s="15">
        <v>-25</v>
      </c>
    </row>
    <row r="129" spans="2:5" ht="11.25" customHeight="1">
      <c r="B129" s="34" t="s">
        <v>40</v>
      </c>
      <c r="C129" s="53">
        <v>28</v>
      </c>
      <c r="D129" s="15">
        <v>-6.67</v>
      </c>
      <c r="E129" s="15">
        <v>-26.32</v>
      </c>
    </row>
    <row r="130" spans="2:5" ht="11.25" customHeight="1">
      <c r="B130" s="34" t="s">
        <v>41</v>
      </c>
      <c r="C130" s="53">
        <v>28</v>
      </c>
      <c r="D130" s="15">
        <v>0</v>
      </c>
      <c r="E130" s="15">
        <v>-12.5</v>
      </c>
    </row>
    <row r="131" spans="2:5" ht="11.25" customHeight="1">
      <c r="B131" s="34" t="s">
        <v>140</v>
      </c>
      <c r="C131" s="53">
        <v>28</v>
      </c>
      <c r="D131" s="15">
        <v>0</v>
      </c>
      <c r="E131" s="15">
        <v>-12.5</v>
      </c>
    </row>
    <row r="132" spans="1:5" ht="9.75" customHeight="1">
      <c r="A132" s="85" t="s">
        <v>100</v>
      </c>
      <c r="B132" s="85"/>
      <c r="C132" s="85"/>
      <c r="D132" s="85"/>
      <c r="E132" s="85"/>
    </row>
    <row r="133" spans="1:5" ht="9.75" customHeight="1">
      <c r="A133" s="4">
        <v>2007</v>
      </c>
      <c r="B133" s="34" t="s">
        <v>111</v>
      </c>
      <c r="C133" s="53">
        <v>146925</v>
      </c>
      <c r="D133" s="15">
        <v>-10.39464776878556</v>
      </c>
      <c r="E133" s="15">
        <v>59.0613835660929</v>
      </c>
    </row>
    <row r="134" spans="1:5" ht="9.75" customHeight="1">
      <c r="A134" s="4"/>
      <c r="B134" s="34" t="s">
        <v>105</v>
      </c>
      <c r="C134" s="53">
        <v>138978</v>
      </c>
      <c r="D134" s="15">
        <v>-5.41</v>
      </c>
      <c r="E134" s="15">
        <v>56.69</v>
      </c>
    </row>
    <row r="135" spans="1:5" ht="9.75" customHeight="1">
      <c r="A135" s="4"/>
      <c r="B135" s="34" t="s">
        <v>107</v>
      </c>
      <c r="C135" s="53">
        <v>97126</v>
      </c>
      <c r="D135" s="15">
        <v>-30.11</v>
      </c>
      <c r="E135" s="15">
        <v>13.76</v>
      </c>
    </row>
    <row r="136" spans="1:5" ht="9.75" customHeight="1">
      <c r="A136" s="4"/>
      <c r="B136" s="34" t="s">
        <v>108</v>
      </c>
      <c r="C136" s="53">
        <v>89995</v>
      </c>
      <c r="D136" s="15">
        <v>-7.34</v>
      </c>
      <c r="E136" s="15">
        <v>-45.11</v>
      </c>
    </row>
    <row r="137" spans="1:5" ht="9.75" customHeight="1">
      <c r="A137" s="4">
        <v>2008</v>
      </c>
      <c r="B137" s="34" t="s">
        <v>111</v>
      </c>
      <c r="C137" s="53">
        <v>88267</v>
      </c>
      <c r="D137" s="15">
        <v>-1.92</v>
      </c>
      <c r="E137" s="15">
        <v>-39.92</v>
      </c>
    </row>
    <row r="138" spans="1:5" ht="9.75" customHeight="1">
      <c r="A138" s="4"/>
      <c r="B138" s="34" t="s">
        <v>105</v>
      </c>
      <c r="C138" s="53">
        <v>83442</v>
      </c>
      <c r="D138" s="15">
        <v>-5.47</v>
      </c>
      <c r="E138" s="15">
        <v>-39.96</v>
      </c>
    </row>
    <row r="139" spans="1:5" ht="9.75" customHeight="1">
      <c r="A139" s="4"/>
      <c r="B139" s="34" t="s">
        <v>107</v>
      </c>
      <c r="C139" s="53">
        <v>79146</v>
      </c>
      <c r="D139" s="15">
        <v>-5.15</v>
      </c>
      <c r="E139" s="15">
        <v>-18.51</v>
      </c>
    </row>
    <row r="140" spans="1:5" ht="9.75" customHeight="1">
      <c r="A140" s="56"/>
      <c r="B140" s="34" t="s">
        <v>108</v>
      </c>
      <c r="C140" s="53">
        <v>75267</v>
      </c>
      <c r="D140" s="15">
        <v>-4.9</v>
      </c>
      <c r="E140" s="15">
        <v>-16.37</v>
      </c>
    </row>
    <row r="141" spans="1:5" ht="11.25" customHeight="1">
      <c r="A141" s="4">
        <v>2009</v>
      </c>
      <c r="B141" s="34" t="s">
        <v>111</v>
      </c>
      <c r="C141" s="53">
        <v>135161</v>
      </c>
      <c r="D141" s="15">
        <v>79.58</v>
      </c>
      <c r="E141" s="15">
        <v>53.13</v>
      </c>
    </row>
    <row r="142" spans="1:5" ht="11.25" customHeight="1">
      <c r="A142" s="4"/>
      <c r="B142" s="34" t="s">
        <v>105</v>
      </c>
      <c r="C142" s="53">
        <v>132029</v>
      </c>
      <c r="D142" s="15">
        <v>-2.32</v>
      </c>
      <c r="E142" s="15">
        <v>58.23</v>
      </c>
    </row>
    <row r="143" spans="1:5" ht="11.25" customHeight="1">
      <c r="A143" s="4"/>
      <c r="B143" s="34" t="s">
        <v>107</v>
      </c>
      <c r="C143" s="53">
        <v>125476</v>
      </c>
      <c r="D143" s="15">
        <v>-4.96</v>
      </c>
      <c r="E143" s="15">
        <v>58.54</v>
      </c>
    </row>
    <row r="144" spans="2:5" ht="11.25" customHeight="1">
      <c r="B144" s="34" t="s">
        <v>108</v>
      </c>
      <c r="C144" s="53">
        <v>147051</v>
      </c>
      <c r="D144" s="15">
        <v>17.19</v>
      </c>
      <c r="E144" s="15">
        <v>95.37</v>
      </c>
    </row>
    <row r="145" spans="1:5" ht="11.25" customHeight="1">
      <c r="A145" s="7">
        <v>2010</v>
      </c>
      <c r="B145" s="34" t="s">
        <v>111</v>
      </c>
      <c r="C145" s="53">
        <v>629370</v>
      </c>
      <c r="D145" s="15">
        <v>-1.59</v>
      </c>
      <c r="E145" s="15">
        <v>-6.89</v>
      </c>
    </row>
    <row r="146" spans="2:5" ht="11.25" customHeight="1">
      <c r="B146" s="34" t="s">
        <v>105</v>
      </c>
      <c r="C146" s="53">
        <v>606096</v>
      </c>
      <c r="D146" s="15">
        <v>-3.7</v>
      </c>
      <c r="E146" s="15">
        <v>-6.93</v>
      </c>
    </row>
    <row r="147" spans="2:5" ht="11.25" customHeight="1">
      <c r="B147" s="34" t="s">
        <v>107</v>
      </c>
      <c r="C147" s="53">
        <v>603001</v>
      </c>
      <c r="D147" s="15">
        <v>-0.51</v>
      </c>
      <c r="E147" s="15">
        <v>-4.77</v>
      </c>
    </row>
    <row r="148" spans="2:5" ht="11.25" customHeight="1">
      <c r="B148" s="34" t="s">
        <v>108</v>
      </c>
      <c r="C148" s="53">
        <v>596436</v>
      </c>
      <c r="D148" s="15">
        <v>-1.09</v>
      </c>
      <c r="E148" s="15">
        <v>-6.74</v>
      </c>
    </row>
    <row r="149" spans="1:5" ht="11.25" customHeight="1">
      <c r="A149" s="7">
        <v>2011</v>
      </c>
      <c r="B149" s="34" t="s">
        <v>111</v>
      </c>
      <c r="C149" s="53">
        <v>590718</v>
      </c>
      <c r="D149" s="15">
        <v>-0.96</v>
      </c>
      <c r="E149" s="15">
        <v>-6.14</v>
      </c>
    </row>
    <row r="150" spans="1:5" ht="11.25" customHeight="1">
      <c r="A150" s="4"/>
      <c r="B150" s="34" t="s">
        <v>105</v>
      </c>
      <c r="C150" s="53">
        <v>584143</v>
      </c>
      <c r="D150" s="15">
        <v>-1.11</v>
      </c>
      <c r="E150" s="15">
        <v>-3.62</v>
      </c>
    </row>
    <row r="151" spans="1:5" ht="11.25" customHeight="1">
      <c r="A151" s="4"/>
      <c r="B151" s="34" t="s">
        <v>107</v>
      </c>
      <c r="C151" s="53">
        <v>567738</v>
      </c>
      <c r="D151" s="15">
        <v>-2.81</v>
      </c>
      <c r="E151" s="15">
        <v>-5.85</v>
      </c>
    </row>
    <row r="152" spans="1:5" ht="11.25" customHeight="1">
      <c r="A152" s="4"/>
      <c r="B152" s="34" t="s">
        <v>108</v>
      </c>
      <c r="C152" s="53">
        <v>560128</v>
      </c>
      <c r="D152" s="15">
        <v>-1.34</v>
      </c>
      <c r="E152" s="15">
        <v>-6.09</v>
      </c>
    </row>
    <row r="153" spans="1:5" ht="11.25" customHeight="1">
      <c r="A153" s="7">
        <v>2012</v>
      </c>
      <c r="B153" s="34" t="s">
        <v>111</v>
      </c>
      <c r="C153" s="53">
        <v>552046</v>
      </c>
      <c r="D153" s="15">
        <v>-1.44</v>
      </c>
      <c r="E153" s="15">
        <v>-6.55</v>
      </c>
    </row>
    <row r="154" spans="2:5" ht="11.25" customHeight="1">
      <c r="B154" s="34" t="s">
        <v>40</v>
      </c>
      <c r="C154" s="53">
        <v>545020</v>
      </c>
      <c r="D154" s="15">
        <v>-1.27</v>
      </c>
      <c r="E154" s="15">
        <v>-6.7</v>
      </c>
    </row>
    <row r="155" spans="2:5" ht="11.25" customHeight="1">
      <c r="B155" s="34" t="s">
        <v>41</v>
      </c>
      <c r="C155" s="53">
        <v>529947</v>
      </c>
      <c r="D155" s="15">
        <v>-2.77</v>
      </c>
      <c r="E155" s="15">
        <v>-6.66</v>
      </c>
    </row>
    <row r="156" spans="1:6" s="30" customFormat="1" ht="11.25" customHeight="1">
      <c r="A156" s="24"/>
      <c r="B156" s="35" t="s">
        <v>140</v>
      </c>
      <c r="C156" s="61">
        <v>518700</v>
      </c>
      <c r="D156" s="42">
        <v>-2.12</v>
      </c>
      <c r="E156" s="42">
        <v>-7.4</v>
      </c>
      <c r="F156" s="10"/>
    </row>
    <row r="157" spans="1:5" ht="11.25">
      <c r="A157" s="46" t="s">
        <v>5</v>
      </c>
      <c r="B157" s="4"/>
      <c r="C157" s="4"/>
      <c r="D157" s="15"/>
      <c r="E157" s="15"/>
    </row>
    <row r="158" ht="11.25">
      <c r="A158" s="25" t="s">
        <v>6</v>
      </c>
    </row>
    <row r="159" ht="11.25" customHeight="1" hidden="1">
      <c r="A159" s="25" t="s">
        <v>129</v>
      </c>
    </row>
  </sheetData>
  <sheetProtection/>
  <mergeCells count="10">
    <mergeCell ref="A4:E4"/>
    <mergeCell ref="A107:E107"/>
    <mergeCell ref="A132:E132"/>
    <mergeCell ref="D5:E5"/>
    <mergeCell ref="C5:C6"/>
    <mergeCell ref="A5:B6"/>
    <mergeCell ref="A7:E7"/>
    <mergeCell ref="A32:E32"/>
    <mergeCell ref="A57:E57"/>
    <mergeCell ref="A82:E82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1:L161"/>
  <sheetViews>
    <sheetView zoomScalePageLayoutView="0" workbookViewId="0" topLeftCell="A1">
      <selection activeCell="I153" sqref="I153"/>
    </sheetView>
  </sheetViews>
  <sheetFormatPr defaultColWidth="11.421875" defaultRowHeight="12.75"/>
  <cols>
    <col min="1" max="1" width="8.00390625" style="7" customWidth="1"/>
    <col min="2" max="2" width="2.7109375" style="7" customWidth="1"/>
    <col min="3" max="3" width="12.57421875" style="7" customWidth="1"/>
    <col min="4" max="5" width="11.421875" style="11" customWidth="1"/>
    <col min="6" max="16384" width="11.421875" style="1" customWidth="1"/>
  </cols>
  <sheetData>
    <row r="1" ht="11.25">
      <c r="A1" s="7" t="s">
        <v>133</v>
      </c>
    </row>
    <row r="2" ht="11.25">
      <c r="A2" s="7" t="s">
        <v>2</v>
      </c>
    </row>
    <row r="3" ht="11.25">
      <c r="A3" s="7" t="str">
        <f>anexo1!$A$3</f>
        <v>2007- 2012 (IV trimestre)p</v>
      </c>
    </row>
    <row r="4" spans="1:5" ht="11.25">
      <c r="A4" s="88" t="s">
        <v>93</v>
      </c>
      <c r="B4" s="88"/>
      <c r="C4" s="88"/>
      <c r="D4" s="88"/>
      <c r="E4" s="88"/>
    </row>
    <row r="5" spans="1:5" ht="12.75" customHeight="1">
      <c r="A5" s="91" t="s">
        <v>32</v>
      </c>
      <c r="B5" s="91"/>
      <c r="C5" s="91" t="s">
        <v>1</v>
      </c>
      <c r="D5" s="90" t="s">
        <v>51</v>
      </c>
      <c r="E5" s="90"/>
    </row>
    <row r="6" spans="1:5" ht="17.25" customHeight="1">
      <c r="A6" s="92"/>
      <c r="B6" s="92"/>
      <c r="C6" s="92"/>
      <c r="D6" s="50" t="s">
        <v>3</v>
      </c>
      <c r="E6" s="50" t="s">
        <v>4</v>
      </c>
    </row>
    <row r="7" spans="1:5" ht="10.5" customHeight="1">
      <c r="A7" s="83" t="s">
        <v>32</v>
      </c>
      <c r="B7" s="83"/>
      <c r="C7" s="83"/>
      <c r="D7" s="83"/>
      <c r="E7" s="83"/>
    </row>
    <row r="8" spans="1:5" ht="10.5" customHeight="1">
      <c r="A8" s="85" t="s">
        <v>45</v>
      </c>
      <c r="B8" s="85"/>
      <c r="C8" s="85"/>
      <c r="D8" s="85"/>
      <c r="E8" s="85"/>
    </row>
    <row r="9" spans="1:5" ht="10.5" customHeight="1">
      <c r="A9" s="4">
        <v>2007</v>
      </c>
      <c r="B9" s="34" t="s">
        <v>111</v>
      </c>
      <c r="C9" s="6">
        <v>9452054</v>
      </c>
      <c r="D9" s="15">
        <v>9.496217177532174</v>
      </c>
      <c r="E9" s="15">
        <v>22.82707003753923</v>
      </c>
    </row>
    <row r="10" spans="1:5" ht="10.5" customHeight="1">
      <c r="A10" s="4"/>
      <c r="B10" s="34" t="s">
        <v>105</v>
      </c>
      <c r="C10" s="53">
        <v>9962494</v>
      </c>
      <c r="D10" s="15">
        <v>5.4</v>
      </c>
      <c r="E10" s="15">
        <v>25.6</v>
      </c>
    </row>
    <row r="11" spans="1:5" ht="10.5" customHeight="1">
      <c r="A11" s="4"/>
      <c r="B11" s="34" t="s">
        <v>107</v>
      </c>
      <c r="C11" s="53">
        <v>10404093</v>
      </c>
      <c r="D11" s="15">
        <v>4.43</v>
      </c>
      <c r="E11" s="15">
        <v>26.67</v>
      </c>
    </row>
    <row r="12" spans="1:5" ht="10.5" customHeight="1">
      <c r="A12" s="4"/>
      <c r="B12" s="34" t="s">
        <v>108</v>
      </c>
      <c r="C12" s="53">
        <v>11221678</v>
      </c>
      <c r="D12" s="15">
        <v>7.86</v>
      </c>
      <c r="E12" s="15">
        <v>30</v>
      </c>
    </row>
    <row r="13" spans="1:5" ht="10.5" customHeight="1">
      <c r="A13" s="4">
        <v>2008</v>
      </c>
      <c r="B13" s="34" t="s">
        <v>111</v>
      </c>
      <c r="C13" s="53">
        <v>11365237</v>
      </c>
      <c r="D13" s="15">
        <v>1.28</v>
      </c>
      <c r="E13" s="15">
        <v>20.24</v>
      </c>
    </row>
    <row r="14" spans="1:5" ht="10.5" customHeight="1">
      <c r="A14" s="4"/>
      <c r="B14" s="34" t="s">
        <v>105</v>
      </c>
      <c r="C14" s="53">
        <v>11989848</v>
      </c>
      <c r="D14" s="15">
        <v>5.5</v>
      </c>
      <c r="E14" s="15">
        <v>20.35</v>
      </c>
    </row>
    <row r="15" spans="1:5" ht="10.5" customHeight="1">
      <c r="A15" s="4"/>
      <c r="B15" s="34" t="s">
        <v>107</v>
      </c>
      <c r="C15" s="53">
        <v>12637084</v>
      </c>
      <c r="D15" s="15">
        <v>5.4</v>
      </c>
      <c r="E15" s="15">
        <v>21.46</v>
      </c>
    </row>
    <row r="16" spans="1:5" ht="10.5" customHeight="1">
      <c r="A16" s="4"/>
      <c r="B16" s="34" t="s">
        <v>108</v>
      </c>
      <c r="C16" s="53">
        <v>13141664</v>
      </c>
      <c r="D16" s="15">
        <v>3.99</v>
      </c>
      <c r="E16" s="15">
        <v>17.11</v>
      </c>
    </row>
    <row r="17" spans="1:5" ht="11.25" customHeight="1">
      <c r="A17" s="4">
        <v>2009</v>
      </c>
      <c r="B17" s="34" t="s">
        <v>111</v>
      </c>
      <c r="C17" s="53">
        <v>13040943</v>
      </c>
      <c r="D17" s="15">
        <v>-0.77</v>
      </c>
      <c r="E17" s="15">
        <v>14.74</v>
      </c>
    </row>
    <row r="18" spans="1:5" ht="11.25" customHeight="1">
      <c r="A18" s="4"/>
      <c r="B18" s="34" t="s">
        <v>105</v>
      </c>
      <c r="C18" s="53">
        <v>13195731</v>
      </c>
      <c r="D18" s="15">
        <v>1.19</v>
      </c>
      <c r="E18" s="15">
        <v>10.06</v>
      </c>
    </row>
    <row r="19" spans="1:5" ht="11.25" customHeight="1">
      <c r="A19" s="4"/>
      <c r="B19" s="34" t="s">
        <v>107</v>
      </c>
      <c r="C19" s="53">
        <v>13832425</v>
      </c>
      <c r="D19" s="15">
        <v>4.83</v>
      </c>
      <c r="E19" s="15">
        <v>9.46</v>
      </c>
    </row>
    <row r="20" spans="1:5" ht="11.25" customHeight="1">
      <c r="A20" s="4"/>
      <c r="B20" s="34" t="s">
        <v>108</v>
      </c>
      <c r="C20" s="53">
        <v>14937935</v>
      </c>
      <c r="D20" s="15">
        <v>7.99</v>
      </c>
      <c r="E20" s="15">
        <v>13.67</v>
      </c>
    </row>
    <row r="21" spans="1:5" ht="11.25" customHeight="1">
      <c r="A21" s="4">
        <v>2010</v>
      </c>
      <c r="B21" s="34" t="s">
        <v>111</v>
      </c>
      <c r="C21" s="53">
        <v>14870388</v>
      </c>
      <c r="D21" s="15">
        <v>-0.45</v>
      </c>
      <c r="E21" s="15">
        <v>14.03</v>
      </c>
    </row>
    <row r="22" spans="1:5" ht="11.25" customHeight="1">
      <c r="A22" s="4"/>
      <c r="B22" s="34" t="s">
        <v>105</v>
      </c>
      <c r="C22" s="53">
        <v>15748573</v>
      </c>
      <c r="D22" s="15">
        <v>5.91</v>
      </c>
      <c r="E22" s="15">
        <v>19.35</v>
      </c>
    </row>
    <row r="23" spans="1:5" ht="11.25" customHeight="1">
      <c r="A23" s="4"/>
      <c r="B23" s="34" t="s">
        <v>107</v>
      </c>
      <c r="C23" s="53">
        <v>17289638</v>
      </c>
      <c r="D23" s="15">
        <v>9.79</v>
      </c>
      <c r="E23" s="15">
        <v>24.99</v>
      </c>
    </row>
    <row r="24" spans="1:5" ht="11.25" customHeight="1">
      <c r="A24" s="4"/>
      <c r="B24" s="34" t="s">
        <v>108</v>
      </c>
      <c r="C24" s="53">
        <v>18005669</v>
      </c>
      <c r="D24" s="15">
        <v>4.14</v>
      </c>
      <c r="E24" s="15">
        <v>20.54</v>
      </c>
    </row>
    <row r="25" spans="1:5" ht="11.25" customHeight="1">
      <c r="A25" s="4">
        <v>2011</v>
      </c>
      <c r="B25" s="34" t="s">
        <v>111</v>
      </c>
      <c r="C25" s="53">
        <v>18233755</v>
      </c>
      <c r="D25" s="15">
        <v>1.27</v>
      </c>
      <c r="E25" s="15">
        <v>22.62</v>
      </c>
    </row>
    <row r="26" spans="1:5" ht="11.25" customHeight="1">
      <c r="A26" s="4"/>
      <c r="B26" s="34" t="s">
        <v>105</v>
      </c>
      <c r="C26" s="53">
        <v>19075487</v>
      </c>
      <c r="D26" s="15">
        <v>4.62</v>
      </c>
      <c r="E26" s="15">
        <v>21.13</v>
      </c>
    </row>
    <row r="27" spans="1:5" ht="11.25" customHeight="1">
      <c r="A27" s="4"/>
      <c r="B27" s="34" t="s">
        <v>107</v>
      </c>
      <c r="C27" s="53">
        <v>20468219</v>
      </c>
      <c r="D27" s="15">
        <v>7.3</v>
      </c>
      <c r="E27" s="15">
        <v>18.38</v>
      </c>
    </row>
    <row r="28" spans="1:5" ht="11.25" customHeight="1">
      <c r="A28" s="4"/>
      <c r="B28" s="34" t="s">
        <v>108</v>
      </c>
      <c r="C28" s="53">
        <v>21708981</v>
      </c>
      <c r="D28" s="15">
        <v>6.06</v>
      </c>
      <c r="E28" s="15">
        <v>20.57</v>
      </c>
    </row>
    <row r="29" spans="1:5" ht="11.25" customHeight="1">
      <c r="A29" s="7">
        <v>2012</v>
      </c>
      <c r="B29" s="34" t="s">
        <v>111</v>
      </c>
      <c r="C29" s="53">
        <v>21934832</v>
      </c>
      <c r="D29" s="15">
        <v>1.04</v>
      </c>
      <c r="E29" s="15">
        <v>20.3</v>
      </c>
    </row>
    <row r="30" spans="2:5" ht="11.25" customHeight="1">
      <c r="B30" s="34" t="s">
        <v>40</v>
      </c>
      <c r="C30" s="53">
        <v>21861609</v>
      </c>
      <c r="D30" s="15">
        <v>-0.33</v>
      </c>
      <c r="E30" s="15">
        <v>14.61</v>
      </c>
    </row>
    <row r="31" spans="2:5" ht="11.25" customHeight="1">
      <c r="B31" s="34" t="s">
        <v>41</v>
      </c>
      <c r="C31" s="53">
        <v>23709434</v>
      </c>
      <c r="D31" s="15">
        <v>8.45</v>
      </c>
      <c r="E31" s="15">
        <v>15.84</v>
      </c>
    </row>
    <row r="32" spans="2:5" ht="11.25" customHeight="1">
      <c r="B32" s="34" t="s">
        <v>140</v>
      </c>
      <c r="C32" s="53">
        <v>25077716</v>
      </c>
      <c r="D32" s="15">
        <v>5.77</v>
      </c>
      <c r="E32" s="15">
        <v>15.52</v>
      </c>
    </row>
    <row r="33" spans="1:5" ht="11.25" customHeight="1">
      <c r="A33" s="85" t="s">
        <v>46</v>
      </c>
      <c r="B33" s="85"/>
      <c r="C33" s="85"/>
      <c r="D33" s="85"/>
      <c r="E33" s="85"/>
    </row>
    <row r="34" spans="1:5" ht="11.25" customHeight="1">
      <c r="A34" s="4">
        <v>2007</v>
      </c>
      <c r="B34" s="34" t="s">
        <v>111</v>
      </c>
      <c r="C34" s="6">
        <v>2730731</v>
      </c>
      <c r="D34" s="15">
        <v>1.9995144180487046</v>
      </c>
      <c r="E34" s="15">
        <v>2.9058019567217883</v>
      </c>
    </row>
    <row r="35" spans="1:5" ht="11.25" customHeight="1">
      <c r="A35" s="4"/>
      <c r="B35" s="34" t="s">
        <v>105</v>
      </c>
      <c r="C35" s="53">
        <v>2666969</v>
      </c>
      <c r="D35" s="15">
        <v>-2.33</v>
      </c>
      <c r="E35" s="15">
        <v>4.37</v>
      </c>
    </row>
    <row r="36" spans="1:5" ht="11.25" customHeight="1">
      <c r="A36" s="4"/>
      <c r="B36" s="34" t="s">
        <v>107</v>
      </c>
      <c r="C36" s="53">
        <v>2749170</v>
      </c>
      <c r="D36" s="15">
        <v>3.08</v>
      </c>
      <c r="E36" s="15">
        <v>1.98</v>
      </c>
    </row>
    <row r="37" spans="1:5" ht="11.25" customHeight="1">
      <c r="A37" s="4"/>
      <c r="B37" s="34" t="s">
        <v>108</v>
      </c>
      <c r="C37" s="53">
        <v>2518600</v>
      </c>
      <c r="D37" s="15">
        <v>-8.39</v>
      </c>
      <c r="E37" s="15">
        <v>-5.92</v>
      </c>
    </row>
    <row r="38" spans="1:5" ht="11.25" customHeight="1">
      <c r="A38" s="4">
        <v>2008</v>
      </c>
      <c r="B38" s="34" t="s">
        <v>111</v>
      </c>
      <c r="C38" s="53">
        <v>3085097</v>
      </c>
      <c r="D38" s="15">
        <v>22.49</v>
      </c>
      <c r="E38" s="15">
        <v>12.98</v>
      </c>
    </row>
    <row r="39" spans="1:5" ht="11.25" customHeight="1">
      <c r="A39" s="4"/>
      <c r="B39" s="34" t="s">
        <v>105</v>
      </c>
      <c r="C39" s="53">
        <v>3142202</v>
      </c>
      <c r="D39" s="15">
        <v>1.85</v>
      </c>
      <c r="E39" s="15">
        <v>17.82</v>
      </c>
    </row>
    <row r="40" spans="1:5" ht="11.25" customHeight="1">
      <c r="A40" s="4"/>
      <c r="B40" s="34" t="s">
        <v>107</v>
      </c>
      <c r="C40" s="53">
        <v>3104308</v>
      </c>
      <c r="D40" s="15">
        <v>-1.21</v>
      </c>
      <c r="E40" s="15">
        <v>12.92</v>
      </c>
    </row>
    <row r="41" spans="1:5" ht="11.25" customHeight="1">
      <c r="A41" s="4"/>
      <c r="B41" s="34" t="s">
        <v>108</v>
      </c>
      <c r="C41" s="53">
        <v>2923015</v>
      </c>
      <c r="D41" s="15">
        <v>-5.84</v>
      </c>
      <c r="E41" s="15">
        <v>16.06</v>
      </c>
    </row>
    <row r="42" spans="1:5" ht="11.25" customHeight="1">
      <c r="A42" s="4">
        <v>2009</v>
      </c>
      <c r="B42" s="34" t="s">
        <v>111</v>
      </c>
      <c r="C42" s="53">
        <v>3337342</v>
      </c>
      <c r="D42" s="15">
        <v>14.17</v>
      </c>
      <c r="E42" s="15">
        <v>8.18</v>
      </c>
    </row>
    <row r="43" spans="1:5" ht="11.25" customHeight="1">
      <c r="A43" s="4"/>
      <c r="B43" s="34" t="s">
        <v>105</v>
      </c>
      <c r="C43" s="53">
        <v>3433309</v>
      </c>
      <c r="D43" s="15">
        <v>2.88</v>
      </c>
      <c r="E43" s="15">
        <v>9.26</v>
      </c>
    </row>
    <row r="44" spans="1:5" ht="11.25" customHeight="1">
      <c r="A44" s="4"/>
      <c r="B44" s="34" t="s">
        <v>107</v>
      </c>
      <c r="C44" s="53">
        <v>3325425</v>
      </c>
      <c r="D44" s="15">
        <v>-3.14</v>
      </c>
      <c r="E44" s="15">
        <v>7.12</v>
      </c>
    </row>
    <row r="45" spans="1:5" ht="11.25" customHeight="1">
      <c r="A45" s="4"/>
      <c r="B45" s="34" t="s">
        <v>108</v>
      </c>
      <c r="C45" s="53">
        <v>2975411</v>
      </c>
      <c r="D45" s="15">
        <v>-10.53</v>
      </c>
      <c r="E45" s="15">
        <v>1.79</v>
      </c>
    </row>
    <row r="46" spans="1:5" ht="11.25" customHeight="1">
      <c r="A46" s="4">
        <v>2010</v>
      </c>
      <c r="B46" s="34" t="s">
        <v>111</v>
      </c>
      <c r="C46" s="53">
        <v>3921630</v>
      </c>
      <c r="D46" s="15">
        <v>31.8</v>
      </c>
      <c r="E46" s="15">
        <v>17.51</v>
      </c>
    </row>
    <row r="47" spans="1:5" ht="11.25" customHeight="1">
      <c r="A47" s="4"/>
      <c r="B47" s="34" t="s">
        <v>105</v>
      </c>
      <c r="C47" s="53">
        <v>3563311</v>
      </c>
      <c r="D47" s="15">
        <v>-9.14</v>
      </c>
      <c r="E47" s="15">
        <v>3.79</v>
      </c>
    </row>
    <row r="48" spans="1:5" ht="11.25" customHeight="1">
      <c r="A48" s="4"/>
      <c r="B48" s="34" t="s">
        <v>107</v>
      </c>
      <c r="C48" s="53">
        <v>2888504</v>
      </c>
      <c r="D48" s="15">
        <v>-18.94</v>
      </c>
      <c r="E48" s="15">
        <v>-13.14</v>
      </c>
    </row>
    <row r="49" spans="1:5" ht="11.25" customHeight="1">
      <c r="A49" s="4"/>
      <c r="B49" s="34" t="s">
        <v>108</v>
      </c>
      <c r="C49" s="53">
        <v>3051117</v>
      </c>
      <c r="D49" s="15">
        <v>5.63</v>
      </c>
      <c r="E49" s="15">
        <v>2.54</v>
      </c>
    </row>
    <row r="50" spans="1:5" ht="11.25" customHeight="1">
      <c r="A50" s="4">
        <v>2011</v>
      </c>
      <c r="B50" s="34" t="s">
        <v>111</v>
      </c>
      <c r="C50" s="53">
        <v>3617784</v>
      </c>
      <c r="D50" s="15">
        <v>18.57</v>
      </c>
      <c r="E50" s="15">
        <v>-7.75</v>
      </c>
    </row>
    <row r="51" spans="1:5" ht="11.25" customHeight="1">
      <c r="A51" s="4"/>
      <c r="B51" s="34" t="s">
        <v>105</v>
      </c>
      <c r="C51" s="53">
        <v>3716220</v>
      </c>
      <c r="D51" s="15">
        <v>2.72</v>
      </c>
      <c r="E51" s="15">
        <v>4.29</v>
      </c>
    </row>
    <row r="52" spans="1:5" ht="11.25" customHeight="1">
      <c r="A52" s="4"/>
      <c r="B52" s="34" t="s">
        <v>107</v>
      </c>
      <c r="C52" s="53">
        <v>3297183</v>
      </c>
      <c r="D52" s="15">
        <v>-11.28</v>
      </c>
      <c r="E52" s="15">
        <v>14.15</v>
      </c>
    </row>
    <row r="53" spans="1:5" ht="11.25" customHeight="1">
      <c r="A53" s="4"/>
      <c r="B53" s="34" t="s">
        <v>108</v>
      </c>
      <c r="C53" s="53">
        <v>3158119</v>
      </c>
      <c r="D53" s="15">
        <v>-4.22</v>
      </c>
      <c r="E53" s="15">
        <v>3.51</v>
      </c>
    </row>
    <row r="54" spans="1:5" ht="11.25" customHeight="1">
      <c r="A54" s="7">
        <v>2012</v>
      </c>
      <c r="B54" s="34" t="s">
        <v>111</v>
      </c>
      <c r="C54" s="53">
        <v>3823373</v>
      </c>
      <c r="D54" s="15">
        <v>21.06</v>
      </c>
      <c r="E54" s="15">
        <v>5.68</v>
      </c>
    </row>
    <row r="55" spans="2:5" ht="11.25" customHeight="1">
      <c r="B55" s="34" t="s">
        <v>40</v>
      </c>
      <c r="C55" s="53">
        <v>4712961</v>
      </c>
      <c r="D55" s="15">
        <v>23.27</v>
      </c>
      <c r="E55" s="15">
        <v>26.82</v>
      </c>
    </row>
    <row r="56" spans="2:5" ht="11.25" customHeight="1">
      <c r="B56" s="34" t="s">
        <v>41</v>
      </c>
      <c r="C56" s="53">
        <v>3902109</v>
      </c>
      <c r="D56" s="15">
        <v>-17.2</v>
      </c>
      <c r="E56" s="15">
        <v>18.35</v>
      </c>
    </row>
    <row r="57" spans="2:5" ht="11.25" customHeight="1">
      <c r="B57" s="34" t="s">
        <v>140</v>
      </c>
      <c r="C57" s="53">
        <v>3542106</v>
      </c>
      <c r="D57" s="15">
        <v>-9.23</v>
      </c>
      <c r="E57" s="15">
        <v>12.16</v>
      </c>
    </row>
    <row r="58" spans="1:5" ht="11.25" customHeight="1">
      <c r="A58" s="85" t="s">
        <v>47</v>
      </c>
      <c r="B58" s="85"/>
      <c r="C58" s="85"/>
      <c r="D58" s="85"/>
      <c r="E58" s="85"/>
    </row>
    <row r="59" spans="1:5" ht="11.25" customHeight="1">
      <c r="A59" s="4">
        <v>2007</v>
      </c>
      <c r="B59" s="34" t="s">
        <v>111</v>
      </c>
      <c r="C59" s="6">
        <v>416355</v>
      </c>
      <c r="D59" s="15">
        <v>-5.7246109361308015</v>
      </c>
      <c r="E59" s="15">
        <v>-10.333250060301154</v>
      </c>
    </row>
    <row r="60" spans="1:5" ht="11.25" customHeight="1">
      <c r="A60" s="4"/>
      <c r="B60" s="34" t="s">
        <v>105</v>
      </c>
      <c r="C60" s="53">
        <v>470922</v>
      </c>
      <c r="D60" s="15">
        <v>13.11</v>
      </c>
      <c r="E60" s="15">
        <v>-3.84</v>
      </c>
    </row>
    <row r="61" spans="1:5" ht="11.25" customHeight="1">
      <c r="A61" s="4"/>
      <c r="B61" s="34" t="s">
        <v>107</v>
      </c>
      <c r="C61" s="53">
        <v>471290</v>
      </c>
      <c r="D61" s="15">
        <v>0.08</v>
      </c>
      <c r="E61" s="15">
        <v>1.72</v>
      </c>
    </row>
    <row r="62" spans="1:5" ht="11.25" customHeight="1">
      <c r="A62" s="4"/>
      <c r="B62" s="34" t="s">
        <v>108</v>
      </c>
      <c r="C62" s="53">
        <v>469004</v>
      </c>
      <c r="D62" s="15">
        <v>-0.49</v>
      </c>
      <c r="E62" s="15">
        <v>6.2</v>
      </c>
    </row>
    <row r="63" spans="1:5" ht="11.25" customHeight="1">
      <c r="A63" s="4">
        <v>2008</v>
      </c>
      <c r="B63" s="34" t="s">
        <v>111</v>
      </c>
      <c r="C63" s="53">
        <v>495124</v>
      </c>
      <c r="D63" s="15">
        <v>5.57</v>
      </c>
      <c r="E63" s="15">
        <v>18.92</v>
      </c>
    </row>
    <row r="64" spans="1:5" ht="11.25" customHeight="1">
      <c r="A64" s="4"/>
      <c r="B64" s="34" t="s">
        <v>105</v>
      </c>
      <c r="C64" s="53">
        <v>539427</v>
      </c>
      <c r="D64" s="15">
        <v>8.95</v>
      </c>
      <c r="E64" s="15">
        <v>14.55</v>
      </c>
    </row>
    <row r="65" spans="1:5" ht="11.25" customHeight="1">
      <c r="A65" s="4"/>
      <c r="B65" s="34" t="s">
        <v>107</v>
      </c>
      <c r="C65" s="53">
        <v>561490</v>
      </c>
      <c r="D65" s="15">
        <v>4.09</v>
      </c>
      <c r="E65" s="15">
        <v>19.14</v>
      </c>
    </row>
    <row r="66" spans="1:5" ht="11.25" customHeight="1">
      <c r="A66" s="4"/>
      <c r="B66" s="34" t="s">
        <v>108</v>
      </c>
      <c r="C66" s="53">
        <v>582051</v>
      </c>
      <c r="D66" s="15">
        <v>3.66</v>
      </c>
      <c r="E66" s="15">
        <v>24.1</v>
      </c>
    </row>
    <row r="67" spans="1:5" ht="11.25" customHeight="1">
      <c r="A67" s="4">
        <v>2009</v>
      </c>
      <c r="B67" s="34" t="s">
        <v>111</v>
      </c>
      <c r="C67" s="53">
        <v>575320</v>
      </c>
      <c r="D67" s="15">
        <v>-1.16</v>
      </c>
      <c r="E67" s="15">
        <v>16.2</v>
      </c>
    </row>
    <row r="68" spans="1:5" ht="11.25" customHeight="1">
      <c r="A68" s="4"/>
      <c r="B68" s="34" t="s">
        <v>105</v>
      </c>
      <c r="C68" s="53">
        <v>631242</v>
      </c>
      <c r="D68" s="15">
        <v>9.72</v>
      </c>
      <c r="E68" s="15">
        <v>17.02</v>
      </c>
    </row>
    <row r="69" spans="1:5" ht="11.25" customHeight="1">
      <c r="A69" s="4"/>
      <c r="B69" s="34" t="s">
        <v>107</v>
      </c>
      <c r="C69" s="53">
        <v>586930</v>
      </c>
      <c r="D69" s="15">
        <v>-7.02</v>
      </c>
      <c r="E69" s="15">
        <v>4.53</v>
      </c>
    </row>
    <row r="70" spans="2:5" ht="11.25" customHeight="1">
      <c r="B70" s="34" t="s">
        <v>108</v>
      </c>
      <c r="C70" s="53">
        <v>511759</v>
      </c>
      <c r="D70" s="15">
        <v>-12.81</v>
      </c>
      <c r="E70" s="15">
        <v>-12.08</v>
      </c>
    </row>
    <row r="71" spans="1:5" ht="11.25" customHeight="1">
      <c r="A71" s="7">
        <v>2010</v>
      </c>
      <c r="B71" s="34" t="s">
        <v>111</v>
      </c>
      <c r="C71" s="53">
        <v>477514</v>
      </c>
      <c r="D71" s="15">
        <v>-6.69</v>
      </c>
      <c r="E71" s="15">
        <v>-17</v>
      </c>
    </row>
    <row r="72" spans="2:5" ht="11.25" customHeight="1">
      <c r="B72" s="34" t="s">
        <v>105</v>
      </c>
      <c r="C72" s="53">
        <v>534579</v>
      </c>
      <c r="D72" s="15">
        <v>11.95</v>
      </c>
      <c r="E72" s="15">
        <v>-15.31</v>
      </c>
    </row>
    <row r="73" spans="2:5" ht="11.25" customHeight="1">
      <c r="B73" s="34" t="s">
        <v>107</v>
      </c>
      <c r="C73" s="53">
        <v>518828</v>
      </c>
      <c r="D73" s="15">
        <v>-2.95</v>
      </c>
      <c r="E73" s="15">
        <v>-11.6</v>
      </c>
    </row>
    <row r="74" spans="2:5" ht="11.25" customHeight="1">
      <c r="B74" s="34" t="s">
        <v>108</v>
      </c>
      <c r="C74" s="53">
        <v>498215</v>
      </c>
      <c r="D74" s="15">
        <v>-3.97</v>
      </c>
      <c r="E74" s="15">
        <v>-2.65</v>
      </c>
    </row>
    <row r="75" spans="1:5" ht="11.25" customHeight="1">
      <c r="A75" s="7">
        <v>2011</v>
      </c>
      <c r="B75" s="34" t="s">
        <v>111</v>
      </c>
      <c r="C75" s="53">
        <v>494544</v>
      </c>
      <c r="D75" s="15">
        <v>-0.74</v>
      </c>
      <c r="E75" s="15">
        <v>3.57</v>
      </c>
    </row>
    <row r="76" spans="1:5" ht="11.25" customHeight="1">
      <c r="A76" s="4"/>
      <c r="B76" s="34" t="s">
        <v>105</v>
      </c>
      <c r="C76" s="53">
        <v>526968</v>
      </c>
      <c r="D76" s="15">
        <v>6.56</v>
      </c>
      <c r="E76" s="15">
        <v>-1.42</v>
      </c>
    </row>
    <row r="77" spans="1:5" ht="11.25" customHeight="1">
      <c r="A77" s="4"/>
      <c r="B77" s="34" t="s">
        <v>107</v>
      </c>
      <c r="C77" s="53">
        <v>560409</v>
      </c>
      <c r="D77" s="15">
        <v>6.35</v>
      </c>
      <c r="E77" s="15">
        <v>8.01</v>
      </c>
    </row>
    <row r="78" spans="1:5" ht="11.25" customHeight="1">
      <c r="A78" s="4"/>
      <c r="B78" s="34" t="s">
        <v>108</v>
      </c>
      <c r="C78" s="53">
        <v>552561</v>
      </c>
      <c r="D78" s="15">
        <v>-1.4</v>
      </c>
      <c r="E78" s="15">
        <v>10.91</v>
      </c>
    </row>
    <row r="79" spans="1:5" ht="11.25" customHeight="1">
      <c r="A79" s="4">
        <v>2012</v>
      </c>
      <c r="B79" s="34" t="s">
        <v>111</v>
      </c>
      <c r="C79" s="53">
        <v>555968</v>
      </c>
      <c r="D79" s="15">
        <v>0.62</v>
      </c>
      <c r="E79" s="15">
        <v>12.42</v>
      </c>
    </row>
    <row r="80" spans="1:11" s="30" customFormat="1" ht="11.25" customHeight="1">
      <c r="A80" s="4"/>
      <c r="B80" s="34" t="s">
        <v>40</v>
      </c>
      <c r="C80" s="53">
        <v>605113</v>
      </c>
      <c r="D80" s="15">
        <v>8.84</v>
      </c>
      <c r="E80" s="15">
        <v>14.83</v>
      </c>
      <c r="G80" s="1"/>
      <c r="H80" s="1"/>
      <c r="I80" s="1"/>
      <c r="J80" s="1"/>
      <c r="K80" s="1"/>
    </row>
    <row r="81" spans="1:11" s="30" customFormat="1" ht="11.25" customHeight="1">
      <c r="A81" s="4"/>
      <c r="B81" s="34" t="s">
        <v>41</v>
      </c>
      <c r="C81" s="53">
        <v>614078</v>
      </c>
      <c r="D81" s="15">
        <v>1.48</v>
      </c>
      <c r="E81" s="15">
        <v>9.58</v>
      </c>
      <c r="G81" s="1"/>
      <c r="H81" s="1"/>
      <c r="I81" s="1"/>
      <c r="J81" s="1"/>
      <c r="K81" s="1"/>
    </row>
    <row r="82" spans="1:11" s="30" customFormat="1" ht="11.25" customHeight="1">
      <c r="A82" s="4"/>
      <c r="B82" s="34" t="s">
        <v>140</v>
      </c>
      <c r="C82" s="53">
        <v>610953</v>
      </c>
      <c r="D82" s="15">
        <v>-0.51</v>
      </c>
      <c r="E82" s="15">
        <v>10.57</v>
      </c>
      <c r="G82" s="1"/>
      <c r="H82" s="1"/>
      <c r="I82" s="1"/>
      <c r="J82" s="1"/>
      <c r="K82" s="1"/>
    </row>
    <row r="83" spans="1:5" ht="11.25" customHeight="1">
      <c r="A83" s="85" t="s">
        <v>102</v>
      </c>
      <c r="B83" s="85"/>
      <c r="C83" s="85"/>
      <c r="D83" s="85"/>
      <c r="E83" s="85"/>
    </row>
    <row r="84" spans="1:5" ht="11.25" customHeight="1">
      <c r="A84" s="85" t="s">
        <v>48</v>
      </c>
      <c r="B84" s="85"/>
      <c r="C84" s="85"/>
      <c r="D84" s="85"/>
      <c r="E84" s="85"/>
    </row>
    <row r="85" spans="1:5" ht="11.25" customHeight="1">
      <c r="A85" s="4">
        <v>2007</v>
      </c>
      <c r="B85" s="34" t="s">
        <v>111</v>
      </c>
      <c r="C85" s="6">
        <v>204111</v>
      </c>
      <c r="D85" s="15">
        <v>38.30813744689212</v>
      </c>
      <c r="E85" s="15">
        <v>35.163896430699936</v>
      </c>
    </row>
    <row r="86" spans="1:5" ht="11.25" customHeight="1">
      <c r="A86" s="4"/>
      <c r="B86" s="34" t="s">
        <v>105</v>
      </c>
      <c r="C86" s="53">
        <v>135022</v>
      </c>
      <c r="D86" s="15">
        <v>-33.85</v>
      </c>
      <c r="E86" s="15">
        <v>-7.61</v>
      </c>
    </row>
    <row r="87" spans="1:5" ht="11.25" customHeight="1">
      <c r="A87" s="4"/>
      <c r="B87" s="34" t="s">
        <v>107</v>
      </c>
      <c r="C87" s="53">
        <v>144269</v>
      </c>
      <c r="D87" s="15">
        <v>6.85</v>
      </c>
      <c r="E87" s="15">
        <v>5.78</v>
      </c>
    </row>
    <row r="88" spans="1:5" ht="11.25" customHeight="1">
      <c r="A88" s="4"/>
      <c r="B88" s="34" t="s">
        <v>108</v>
      </c>
      <c r="C88" s="53">
        <v>152644</v>
      </c>
      <c r="D88" s="15">
        <v>5.81</v>
      </c>
      <c r="E88" s="15">
        <v>3.43</v>
      </c>
    </row>
    <row r="89" spans="1:5" ht="11.25" customHeight="1">
      <c r="A89" s="4">
        <v>2008</v>
      </c>
      <c r="B89" s="34" t="s">
        <v>111</v>
      </c>
      <c r="C89" s="53">
        <v>150865</v>
      </c>
      <c r="D89" s="15">
        <v>-1.17</v>
      </c>
      <c r="E89" s="15">
        <v>-26.09</v>
      </c>
    </row>
    <row r="90" spans="1:5" ht="11.25" customHeight="1">
      <c r="A90" s="4"/>
      <c r="B90" s="34" t="s">
        <v>105</v>
      </c>
      <c r="C90" s="53">
        <v>161554</v>
      </c>
      <c r="D90" s="15">
        <v>7.09</v>
      </c>
      <c r="E90" s="15">
        <v>19.65</v>
      </c>
    </row>
    <row r="91" spans="1:5" ht="11.25" customHeight="1">
      <c r="A91" s="4"/>
      <c r="B91" s="34" t="s">
        <v>107</v>
      </c>
      <c r="C91" s="53">
        <v>169417</v>
      </c>
      <c r="D91" s="15">
        <v>4.87</v>
      </c>
      <c r="E91" s="15">
        <v>17.43</v>
      </c>
    </row>
    <row r="92" spans="1:5" ht="11.25" customHeight="1">
      <c r="A92" s="4"/>
      <c r="B92" s="34" t="s">
        <v>108</v>
      </c>
      <c r="C92" s="53">
        <v>193115</v>
      </c>
      <c r="D92" s="15">
        <v>13.99</v>
      </c>
      <c r="E92" s="15">
        <v>26.51</v>
      </c>
    </row>
    <row r="93" spans="1:5" ht="11.25" customHeight="1">
      <c r="A93" s="4">
        <v>2009</v>
      </c>
      <c r="B93" s="34" t="s">
        <v>111</v>
      </c>
      <c r="C93" s="53">
        <v>195484</v>
      </c>
      <c r="D93" s="15">
        <v>1.23</v>
      </c>
      <c r="E93" s="15">
        <v>29.58</v>
      </c>
    </row>
    <row r="94" spans="1:5" ht="11.25" customHeight="1">
      <c r="A94" s="4"/>
      <c r="B94" s="34" t="s">
        <v>105</v>
      </c>
      <c r="C94" s="53">
        <v>225364</v>
      </c>
      <c r="D94" s="15">
        <v>15.29</v>
      </c>
      <c r="E94" s="15">
        <v>39.5</v>
      </c>
    </row>
    <row r="95" spans="1:5" ht="11.25" customHeight="1">
      <c r="A95" s="4"/>
      <c r="B95" s="34" t="s">
        <v>107</v>
      </c>
      <c r="C95" s="53">
        <v>215557</v>
      </c>
      <c r="D95" s="15">
        <v>-4.35</v>
      </c>
      <c r="E95" s="15">
        <v>27.23</v>
      </c>
    </row>
    <row r="96" spans="1:5" ht="11.25" customHeight="1">
      <c r="A96" s="4"/>
      <c r="B96" s="34" t="s">
        <v>108</v>
      </c>
      <c r="C96" s="53">
        <v>210866</v>
      </c>
      <c r="D96" s="15">
        <v>-2.18</v>
      </c>
      <c r="E96" s="15">
        <v>9.19</v>
      </c>
    </row>
    <row r="97" spans="1:5" ht="11.25" customHeight="1">
      <c r="A97" s="4">
        <v>2010</v>
      </c>
      <c r="B97" s="34" t="s">
        <v>111</v>
      </c>
      <c r="C97" s="53">
        <v>174998</v>
      </c>
      <c r="D97" s="15">
        <v>-17.01</v>
      </c>
      <c r="E97" s="15">
        <v>-10.48</v>
      </c>
    </row>
    <row r="98" spans="1:5" ht="11.25" customHeight="1">
      <c r="A98" s="4"/>
      <c r="B98" s="34" t="s">
        <v>105</v>
      </c>
      <c r="C98" s="53">
        <v>195397</v>
      </c>
      <c r="D98" s="15">
        <v>11.66</v>
      </c>
      <c r="E98" s="15">
        <v>-13.3</v>
      </c>
    </row>
    <row r="99" spans="1:5" ht="11.25" customHeight="1">
      <c r="A99" s="4"/>
      <c r="B99" s="34" t="s">
        <v>107</v>
      </c>
      <c r="C99" s="53">
        <v>189150</v>
      </c>
      <c r="D99" s="15">
        <v>-3.2</v>
      </c>
      <c r="E99" s="15">
        <v>-12.25</v>
      </c>
    </row>
    <row r="100" spans="1:5" ht="11.25" customHeight="1">
      <c r="A100" s="4"/>
      <c r="B100" s="34" t="s">
        <v>108</v>
      </c>
      <c r="C100" s="53">
        <v>184594</v>
      </c>
      <c r="D100" s="15">
        <v>-2.41</v>
      </c>
      <c r="E100" s="15">
        <v>-12.46</v>
      </c>
    </row>
    <row r="101" spans="1:5" ht="11.25" customHeight="1">
      <c r="A101" s="4">
        <v>2011</v>
      </c>
      <c r="B101" s="34" t="s">
        <v>111</v>
      </c>
      <c r="C101" s="53">
        <v>158602</v>
      </c>
      <c r="D101" s="15">
        <v>-14.08</v>
      </c>
      <c r="E101" s="15">
        <v>-9.37</v>
      </c>
    </row>
    <row r="102" spans="1:5" ht="11.25" customHeight="1">
      <c r="A102" s="4"/>
      <c r="B102" s="34" t="s">
        <v>105</v>
      </c>
      <c r="C102" s="53">
        <v>172896</v>
      </c>
      <c r="D102" s="15">
        <v>9.01</v>
      </c>
      <c r="E102" s="15">
        <v>-11.52</v>
      </c>
    </row>
    <row r="103" spans="1:5" ht="11.25" customHeight="1">
      <c r="A103" s="4"/>
      <c r="B103" s="34" t="s">
        <v>107</v>
      </c>
      <c r="C103" s="53">
        <v>180314</v>
      </c>
      <c r="D103" s="15">
        <v>4.29</v>
      </c>
      <c r="E103" s="15">
        <v>-4.67</v>
      </c>
    </row>
    <row r="104" spans="1:5" ht="11.25" customHeight="1">
      <c r="A104" s="4"/>
      <c r="B104" s="34" t="s">
        <v>108</v>
      </c>
      <c r="C104" s="53">
        <v>193607</v>
      </c>
      <c r="D104" s="15">
        <v>7.37</v>
      </c>
      <c r="E104" s="15">
        <v>4.88</v>
      </c>
    </row>
    <row r="105" spans="1:5" ht="11.25" customHeight="1">
      <c r="A105" s="7">
        <v>2012</v>
      </c>
      <c r="B105" s="34" t="s">
        <v>111</v>
      </c>
      <c r="C105" s="53">
        <v>183577</v>
      </c>
      <c r="D105" s="15">
        <v>-5.18</v>
      </c>
      <c r="E105" s="15">
        <v>15.75</v>
      </c>
    </row>
    <row r="106" spans="2:5" ht="11.25" customHeight="1">
      <c r="B106" s="34" t="s">
        <v>40</v>
      </c>
      <c r="C106" s="53">
        <v>200817</v>
      </c>
      <c r="D106" s="15">
        <v>9.39</v>
      </c>
      <c r="E106" s="15">
        <v>16.15</v>
      </c>
    </row>
    <row r="107" spans="2:5" ht="11.25" customHeight="1">
      <c r="B107" s="34" t="s">
        <v>41</v>
      </c>
      <c r="C107" s="53">
        <v>210715</v>
      </c>
      <c r="D107" s="15">
        <v>4.93</v>
      </c>
      <c r="E107" s="15">
        <v>16.86</v>
      </c>
    </row>
    <row r="108" spans="2:5" ht="11.25" customHeight="1">
      <c r="B108" s="34" t="s">
        <v>140</v>
      </c>
      <c r="C108" s="53">
        <v>210796</v>
      </c>
      <c r="D108" s="15">
        <v>0.04</v>
      </c>
      <c r="E108" s="15">
        <v>8.88</v>
      </c>
    </row>
    <row r="109" spans="1:5" ht="11.25" customHeight="1">
      <c r="A109" s="85" t="s">
        <v>49</v>
      </c>
      <c r="B109" s="85"/>
      <c r="C109" s="85"/>
      <c r="D109" s="85"/>
      <c r="E109" s="85"/>
    </row>
    <row r="110" spans="1:5" ht="11.25" customHeight="1">
      <c r="A110" s="4">
        <v>2007</v>
      </c>
      <c r="B110" s="34" t="s">
        <v>111</v>
      </c>
      <c r="C110" s="53">
        <v>177742</v>
      </c>
      <c r="D110" s="15">
        <v>-7.322261907865581</v>
      </c>
      <c r="E110" s="15">
        <v>-24.298102149988082</v>
      </c>
    </row>
    <row r="111" spans="1:5" ht="11.25" customHeight="1">
      <c r="A111" s="4"/>
      <c r="B111" s="34" t="s">
        <v>105</v>
      </c>
      <c r="C111" s="53">
        <v>169590</v>
      </c>
      <c r="D111" s="15">
        <v>-4.59</v>
      </c>
      <c r="E111" s="15">
        <v>-18.59</v>
      </c>
    </row>
    <row r="112" spans="1:5" ht="11.25" customHeight="1">
      <c r="A112" s="4"/>
      <c r="B112" s="34" t="s">
        <v>107</v>
      </c>
      <c r="C112" s="53">
        <v>177390</v>
      </c>
      <c r="D112" s="15">
        <v>4.6</v>
      </c>
      <c r="E112" s="15">
        <v>-8.98</v>
      </c>
    </row>
    <row r="113" spans="1:5" ht="11.25" customHeight="1">
      <c r="A113" s="4"/>
      <c r="B113" s="34" t="s">
        <v>108</v>
      </c>
      <c r="C113" s="53">
        <v>183443</v>
      </c>
      <c r="D113" s="15">
        <v>3.41</v>
      </c>
      <c r="E113" s="15">
        <v>-4.35</v>
      </c>
    </row>
    <row r="114" spans="1:5" ht="11.25" customHeight="1">
      <c r="A114" s="4">
        <v>2008</v>
      </c>
      <c r="B114" s="34" t="s">
        <v>111</v>
      </c>
      <c r="C114" s="53">
        <v>181112</v>
      </c>
      <c r="D114" s="15">
        <v>-1.27</v>
      </c>
      <c r="E114" s="15">
        <v>1.9</v>
      </c>
    </row>
    <row r="115" spans="1:5" ht="11.25" customHeight="1">
      <c r="A115" s="4"/>
      <c r="B115" s="34" t="s">
        <v>105</v>
      </c>
      <c r="C115" s="53">
        <v>185413</v>
      </c>
      <c r="D115" s="15">
        <v>2.37</v>
      </c>
      <c r="E115" s="15">
        <v>9.33</v>
      </c>
    </row>
    <row r="116" spans="1:5" ht="11.25" customHeight="1">
      <c r="A116" s="4"/>
      <c r="B116" s="34" t="s">
        <v>107</v>
      </c>
      <c r="C116" s="53">
        <v>209230</v>
      </c>
      <c r="D116" s="15">
        <v>12.85</v>
      </c>
      <c r="E116" s="15">
        <v>17.95</v>
      </c>
    </row>
    <row r="117" spans="1:5" ht="11.25" customHeight="1">
      <c r="A117" s="4"/>
      <c r="B117" s="34" t="s">
        <v>108</v>
      </c>
      <c r="C117" s="53">
        <v>237607</v>
      </c>
      <c r="D117" s="15">
        <v>13.56</v>
      </c>
      <c r="E117" s="15">
        <v>29.53</v>
      </c>
    </row>
    <row r="118" spans="1:5" ht="11.25" customHeight="1">
      <c r="A118" s="4">
        <v>2009</v>
      </c>
      <c r="B118" s="34" t="s">
        <v>111</v>
      </c>
      <c r="C118" s="53">
        <v>232836</v>
      </c>
      <c r="D118" s="15">
        <v>-2.01</v>
      </c>
      <c r="E118" s="15">
        <v>28.56</v>
      </c>
    </row>
    <row r="119" spans="1:5" ht="11.25" customHeight="1">
      <c r="A119" s="4"/>
      <c r="B119" s="34" t="s">
        <v>105</v>
      </c>
      <c r="C119" s="53">
        <v>247190</v>
      </c>
      <c r="D119" s="15">
        <v>6.16</v>
      </c>
      <c r="E119" s="15">
        <v>33.32</v>
      </c>
    </row>
    <row r="120" spans="1:5" ht="11.25" customHeight="1">
      <c r="A120" s="4"/>
      <c r="B120" s="34" t="s">
        <v>107</v>
      </c>
      <c r="C120" s="53">
        <v>258351</v>
      </c>
      <c r="D120" s="15">
        <v>4.52</v>
      </c>
      <c r="E120" s="15">
        <v>23.48</v>
      </c>
    </row>
    <row r="121" spans="1:5" ht="11.25" customHeight="1">
      <c r="A121" s="4"/>
      <c r="B121" s="34" t="s">
        <v>108</v>
      </c>
      <c r="C121" s="53">
        <v>259874</v>
      </c>
      <c r="D121" s="15">
        <v>0.59</v>
      </c>
      <c r="E121" s="15">
        <v>9.37</v>
      </c>
    </row>
    <row r="122" spans="1:5" ht="11.25" customHeight="1">
      <c r="A122" s="4">
        <v>2010</v>
      </c>
      <c r="B122" s="34" t="s">
        <v>111</v>
      </c>
      <c r="C122" s="53">
        <v>234711</v>
      </c>
      <c r="D122" s="15">
        <v>-9.68</v>
      </c>
      <c r="E122" s="15">
        <v>0.81</v>
      </c>
    </row>
    <row r="123" spans="1:5" ht="11.25" customHeight="1">
      <c r="A123" s="4"/>
      <c r="B123" s="34" t="s">
        <v>105</v>
      </c>
      <c r="C123" s="53">
        <v>237599</v>
      </c>
      <c r="D123" s="15">
        <v>1.23</v>
      </c>
      <c r="E123" s="15">
        <v>-3.88</v>
      </c>
    </row>
    <row r="124" spans="1:5" ht="11.25" customHeight="1">
      <c r="A124" s="4"/>
      <c r="B124" s="34" t="s">
        <v>107</v>
      </c>
      <c r="C124" s="53">
        <v>235882</v>
      </c>
      <c r="D124" s="15">
        <v>-0.72</v>
      </c>
      <c r="E124" s="15">
        <v>-8.7</v>
      </c>
    </row>
    <row r="125" spans="1:5" ht="11.25" customHeight="1">
      <c r="A125" s="4"/>
      <c r="B125" s="34" t="s">
        <v>108</v>
      </c>
      <c r="C125" s="53">
        <v>230283</v>
      </c>
      <c r="D125" s="15">
        <v>-2.37</v>
      </c>
      <c r="E125" s="15">
        <v>-11.39</v>
      </c>
    </row>
    <row r="126" spans="1:5" ht="11.25" customHeight="1">
      <c r="A126" s="4">
        <v>2011</v>
      </c>
      <c r="B126" s="34" t="s">
        <v>111</v>
      </c>
      <c r="C126" s="53">
        <v>207476</v>
      </c>
      <c r="D126" s="15">
        <v>-9.9</v>
      </c>
      <c r="E126" s="15">
        <v>-11.6</v>
      </c>
    </row>
    <row r="127" spans="1:5" ht="11.25" customHeight="1">
      <c r="A127" s="4"/>
      <c r="B127" s="34" t="s">
        <v>105</v>
      </c>
      <c r="C127" s="53">
        <v>197448</v>
      </c>
      <c r="D127" s="15">
        <v>-4.83</v>
      </c>
      <c r="E127" s="15">
        <v>-16.9</v>
      </c>
    </row>
    <row r="128" spans="1:5" ht="11.25" customHeight="1">
      <c r="A128" s="4"/>
      <c r="B128" s="34" t="s">
        <v>107</v>
      </c>
      <c r="C128" s="53">
        <v>198245</v>
      </c>
      <c r="D128" s="15">
        <v>0.4</v>
      </c>
      <c r="E128" s="15">
        <v>-15.96</v>
      </c>
    </row>
    <row r="129" spans="1:5" ht="11.25" customHeight="1">
      <c r="A129" s="4"/>
      <c r="B129" s="34" t="s">
        <v>108</v>
      </c>
      <c r="C129" s="53">
        <v>215345</v>
      </c>
      <c r="D129" s="15">
        <v>8.63</v>
      </c>
      <c r="E129" s="15">
        <v>-6.49</v>
      </c>
    </row>
    <row r="130" spans="1:5" ht="11.25" customHeight="1">
      <c r="A130" s="7">
        <v>2012</v>
      </c>
      <c r="B130" s="34" t="s">
        <v>111</v>
      </c>
      <c r="C130" s="53">
        <v>209585</v>
      </c>
      <c r="D130" s="15">
        <v>-2.67</v>
      </c>
      <c r="E130" s="15">
        <v>1.02</v>
      </c>
    </row>
    <row r="131" spans="2:5" ht="11.25" customHeight="1">
      <c r="B131" s="34" t="s">
        <v>40</v>
      </c>
      <c r="C131" s="53">
        <v>218907</v>
      </c>
      <c r="D131" s="15">
        <v>4.45</v>
      </c>
      <c r="E131" s="15">
        <v>10.87</v>
      </c>
    </row>
    <row r="132" spans="2:5" ht="11.25" customHeight="1">
      <c r="B132" s="34" t="s">
        <v>41</v>
      </c>
      <c r="C132" s="53">
        <v>232889</v>
      </c>
      <c r="D132" s="15">
        <v>6.39</v>
      </c>
      <c r="E132" s="15">
        <v>17.48</v>
      </c>
    </row>
    <row r="133" spans="2:5" ht="11.25" customHeight="1">
      <c r="B133" s="34" t="s">
        <v>140</v>
      </c>
      <c r="C133" s="53">
        <v>259534</v>
      </c>
      <c r="D133" s="15">
        <v>11.44</v>
      </c>
      <c r="E133" s="15">
        <v>20.52</v>
      </c>
    </row>
    <row r="134" spans="1:5" ht="11.25" customHeight="1">
      <c r="A134" s="85" t="s">
        <v>50</v>
      </c>
      <c r="B134" s="85"/>
      <c r="C134" s="85"/>
      <c r="D134" s="85"/>
      <c r="E134" s="85"/>
    </row>
    <row r="135" spans="1:5" ht="11.25" customHeight="1">
      <c r="A135" s="4">
        <v>2007</v>
      </c>
      <c r="B135" s="34" t="s">
        <v>111</v>
      </c>
      <c r="C135" s="53">
        <v>2228365</v>
      </c>
      <c r="D135" s="15">
        <v>1.4229198280280002</v>
      </c>
      <c r="E135" s="15">
        <v>-9.824449515426267</v>
      </c>
    </row>
    <row r="136" spans="1:5" ht="11.25" customHeight="1">
      <c r="A136" s="4"/>
      <c r="B136" s="34" t="s">
        <v>105</v>
      </c>
      <c r="C136" s="53">
        <v>2165659</v>
      </c>
      <c r="D136" s="15">
        <v>-2.81</v>
      </c>
      <c r="E136" s="15">
        <v>-9.86</v>
      </c>
    </row>
    <row r="137" spans="1:5" ht="11.25" customHeight="1">
      <c r="A137" s="4"/>
      <c r="B137" s="34" t="s">
        <v>107</v>
      </c>
      <c r="C137" s="53">
        <v>1894426</v>
      </c>
      <c r="D137" s="15">
        <v>-12.52</v>
      </c>
      <c r="E137" s="15">
        <v>-18.4</v>
      </c>
    </row>
    <row r="138" spans="1:5" ht="11.25" customHeight="1">
      <c r="A138" s="4"/>
      <c r="B138" s="34" t="s">
        <v>108</v>
      </c>
      <c r="C138" s="53">
        <v>1742581</v>
      </c>
      <c r="D138" s="15">
        <v>-8.02</v>
      </c>
      <c r="E138" s="15">
        <v>-20.69</v>
      </c>
    </row>
    <row r="139" spans="1:5" ht="11.25" customHeight="1">
      <c r="A139" s="4">
        <v>2008</v>
      </c>
      <c r="B139" s="34" t="s">
        <v>111</v>
      </c>
      <c r="C139" s="53">
        <v>1756597</v>
      </c>
      <c r="D139" s="15">
        <v>0.8</v>
      </c>
      <c r="E139" s="15">
        <v>-21.17</v>
      </c>
    </row>
    <row r="140" spans="1:5" ht="11.25" customHeight="1">
      <c r="A140" s="4"/>
      <c r="B140" s="34" t="s">
        <v>105</v>
      </c>
      <c r="C140" s="53">
        <v>1733771</v>
      </c>
      <c r="D140" s="15">
        <v>-1.3</v>
      </c>
      <c r="E140" s="15">
        <v>-19.94</v>
      </c>
    </row>
    <row r="141" spans="1:5" ht="11.25" customHeight="1">
      <c r="A141" s="4"/>
      <c r="B141" s="34" t="s">
        <v>107</v>
      </c>
      <c r="C141" s="53">
        <v>1771508</v>
      </c>
      <c r="D141" s="15">
        <v>2.18</v>
      </c>
      <c r="E141" s="15">
        <v>-6.49</v>
      </c>
    </row>
    <row r="142" spans="1:5" ht="11.25" customHeight="1">
      <c r="A142" s="4"/>
      <c r="B142" s="34" t="s">
        <v>108</v>
      </c>
      <c r="C142" s="53">
        <v>1739803</v>
      </c>
      <c r="D142" s="15">
        <v>-1.79</v>
      </c>
      <c r="E142" s="15">
        <v>-0.16</v>
      </c>
    </row>
    <row r="143" spans="1:5" ht="11.25" customHeight="1">
      <c r="A143" s="4">
        <v>2009</v>
      </c>
      <c r="B143" s="34" t="s">
        <v>111</v>
      </c>
      <c r="C143" s="53">
        <v>1700923</v>
      </c>
      <c r="D143" s="15">
        <v>-2.23</v>
      </c>
      <c r="E143" s="15">
        <v>-3.17</v>
      </c>
    </row>
    <row r="144" spans="1:5" ht="11.25" customHeight="1">
      <c r="A144" s="4"/>
      <c r="B144" s="34" t="s">
        <v>105</v>
      </c>
      <c r="C144" s="53">
        <v>1724795</v>
      </c>
      <c r="D144" s="15">
        <v>1.4</v>
      </c>
      <c r="E144" s="15">
        <v>-0.52</v>
      </c>
    </row>
    <row r="145" spans="1:5" ht="11.25" customHeight="1">
      <c r="A145" s="4"/>
      <c r="B145" s="34" t="s">
        <v>107</v>
      </c>
      <c r="C145" s="53">
        <v>1705716</v>
      </c>
      <c r="D145" s="15">
        <v>-1.11</v>
      </c>
      <c r="E145" s="15">
        <v>-3.71</v>
      </c>
    </row>
    <row r="146" spans="2:5" ht="11.25" customHeight="1">
      <c r="B146" s="34" t="s">
        <v>108</v>
      </c>
      <c r="C146" s="53">
        <v>1595051</v>
      </c>
      <c r="D146" s="15">
        <v>-6.49</v>
      </c>
      <c r="E146" s="15">
        <v>-8.32</v>
      </c>
    </row>
    <row r="147" spans="1:5" ht="11.25" customHeight="1">
      <c r="A147" s="7">
        <v>2010</v>
      </c>
      <c r="B147" s="34" t="s">
        <v>111</v>
      </c>
      <c r="C147" s="53">
        <v>1483441</v>
      </c>
      <c r="D147" s="15">
        <v>-7</v>
      </c>
      <c r="E147" s="15">
        <v>-12.79</v>
      </c>
    </row>
    <row r="148" spans="2:5" ht="11.25" customHeight="1">
      <c r="B148" s="34" t="s">
        <v>105</v>
      </c>
      <c r="C148" s="53">
        <v>1522298</v>
      </c>
      <c r="D148" s="15">
        <v>2.62</v>
      </c>
      <c r="E148" s="15">
        <v>-11.74</v>
      </c>
    </row>
    <row r="149" spans="2:5" ht="11.25" customHeight="1">
      <c r="B149" s="34" t="s">
        <v>107</v>
      </c>
      <c r="C149" s="53">
        <v>1511366</v>
      </c>
      <c r="D149" s="15">
        <v>-0.72</v>
      </c>
      <c r="E149" s="15">
        <v>-11.39</v>
      </c>
    </row>
    <row r="150" spans="2:5" ht="11.25" customHeight="1">
      <c r="B150" s="34" t="s">
        <v>108</v>
      </c>
      <c r="C150" s="53">
        <v>1499939</v>
      </c>
      <c r="D150" s="15">
        <v>-0.76</v>
      </c>
      <c r="E150" s="15">
        <v>-5.96</v>
      </c>
    </row>
    <row r="151" spans="1:5" ht="11.25" customHeight="1">
      <c r="A151" s="7">
        <v>2011</v>
      </c>
      <c r="B151" s="34" t="s">
        <v>111</v>
      </c>
      <c r="C151" s="53">
        <v>1490097</v>
      </c>
      <c r="D151" s="15">
        <v>-0.66</v>
      </c>
      <c r="E151" s="15">
        <v>0.45</v>
      </c>
    </row>
    <row r="152" spans="2:5" ht="11.25" customHeight="1">
      <c r="B152" s="34" t="s">
        <v>105</v>
      </c>
      <c r="C152" s="53">
        <v>1469872</v>
      </c>
      <c r="D152" s="15">
        <v>-1.36</v>
      </c>
      <c r="E152" s="15">
        <v>-3.44</v>
      </c>
    </row>
    <row r="153" spans="2:5" ht="11.25" customHeight="1">
      <c r="B153" s="34" t="s">
        <v>107</v>
      </c>
      <c r="C153" s="53">
        <v>1401148</v>
      </c>
      <c r="D153" s="15">
        <v>-4.68</v>
      </c>
      <c r="E153" s="15">
        <v>-7.29</v>
      </c>
    </row>
    <row r="154" spans="1:5" ht="11.25" customHeight="1">
      <c r="A154" s="4"/>
      <c r="B154" s="34" t="s">
        <v>108</v>
      </c>
      <c r="C154" s="53">
        <v>1383979</v>
      </c>
      <c r="D154" s="15">
        <v>-1.23</v>
      </c>
      <c r="E154" s="15">
        <v>-7.73</v>
      </c>
    </row>
    <row r="155" spans="1:5" ht="11.25" customHeight="1">
      <c r="A155" s="7">
        <v>2012</v>
      </c>
      <c r="B155" s="34" t="s">
        <v>111</v>
      </c>
      <c r="C155" s="53">
        <v>1350883</v>
      </c>
      <c r="D155" s="15">
        <v>-2.39</v>
      </c>
      <c r="E155" s="15">
        <v>-9.34</v>
      </c>
    </row>
    <row r="156" spans="2:5" ht="11.25" customHeight="1">
      <c r="B156" s="34" t="s">
        <v>40</v>
      </c>
      <c r="C156" s="53">
        <v>1339836</v>
      </c>
      <c r="D156" s="15">
        <v>-0.82</v>
      </c>
      <c r="E156" s="15">
        <v>-8.85</v>
      </c>
    </row>
    <row r="157" spans="1:12" s="30" customFormat="1" ht="11.25" customHeight="1">
      <c r="A157" s="4"/>
      <c r="B157" s="34" t="s">
        <v>41</v>
      </c>
      <c r="C157" s="53">
        <v>1314184</v>
      </c>
      <c r="D157" s="15">
        <v>-1.91</v>
      </c>
      <c r="E157" s="15">
        <v>-6.21</v>
      </c>
      <c r="G157" s="1"/>
      <c r="H157" s="1"/>
      <c r="I157" s="1"/>
      <c r="J157" s="1"/>
      <c r="K157" s="1"/>
      <c r="L157" s="1"/>
    </row>
    <row r="158" spans="1:5" s="30" customFormat="1" ht="11.25" customHeight="1">
      <c r="A158" s="24"/>
      <c r="B158" s="35" t="s">
        <v>140</v>
      </c>
      <c r="C158" s="61">
        <v>1324642</v>
      </c>
      <c r="D158" s="42">
        <v>0.8</v>
      </c>
      <c r="E158" s="42">
        <v>-4.29</v>
      </c>
    </row>
    <row r="159" spans="1:5" ht="11.25">
      <c r="A159" s="46" t="s">
        <v>5</v>
      </c>
      <c r="B159" s="4"/>
      <c r="C159" s="4"/>
      <c r="D159" s="15"/>
      <c r="E159" s="15"/>
    </row>
    <row r="160" ht="11.25">
      <c r="A160" s="25" t="s">
        <v>6</v>
      </c>
    </row>
    <row r="161" ht="11.25" hidden="1">
      <c r="A161" s="25" t="s">
        <v>129</v>
      </c>
    </row>
  </sheetData>
  <sheetProtection/>
  <mergeCells count="12">
    <mergeCell ref="A83:E83"/>
    <mergeCell ref="A7:E7"/>
    <mergeCell ref="A4:E4"/>
    <mergeCell ref="A84:E84"/>
    <mergeCell ref="A109:E109"/>
    <mergeCell ref="A134:E134"/>
    <mergeCell ref="D5:E5"/>
    <mergeCell ref="C5:C6"/>
    <mergeCell ref="A5:B6"/>
    <mergeCell ref="A8:E8"/>
    <mergeCell ref="A33:E33"/>
    <mergeCell ref="A58:E58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1:T64"/>
  <sheetViews>
    <sheetView zoomScalePageLayoutView="0" workbookViewId="0" topLeftCell="A1">
      <selection activeCell="C31" sqref="C8:C31"/>
    </sheetView>
  </sheetViews>
  <sheetFormatPr defaultColWidth="11.421875" defaultRowHeight="12.75"/>
  <cols>
    <col min="1" max="1" width="11.421875" style="7" customWidth="1"/>
    <col min="2" max="2" width="3.140625" style="7" customWidth="1"/>
    <col min="3" max="3" width="14.57421875" style="7" bestFit="1" customWidth="1"/>
    <col min="4" max="4" width="7.7109375" style="11" bestFit="1" customWidth="1"/>
    <col min="5" max="5" width="6.28125" style="11" customWidth="1"/>
    <col min="6" max="16384" width="11.421875" style="1" customWidth="1"/>
  </cols>
  <sheetData>
    <row r="1" ht="11.25">
      <c r="A1" s="7" t="s">
        <v>130</v>
      </c>
    </row>
    <row r="2" ht="11.25">
      <c r="A2" s="7" t="s">
        <v>2</v>
      </c>
    </row>
    <row r="3" ht="11.25">
      <c r="A3" s="7" t="str">
        <f>'Cuadro1 '!$A$4</f>
        <v>2007- 2012 (IV trimestre)p</v>
      </c>
    </row>
    <row r="4" spans="1:5" ht="11.25">
      <c r="A4" s="82" t="s">
        <v>93</v>
      </c>
      <c r="B4" s="82"/>
      <c r="C4" s="82"/>
      <c r="D4" s="82"/>
      <c r="E4" s="82"/>
    </row>
    <row r="5" spans="1:5" ht="11.25">
      <c r="A5" s="80" t="s">
        <v>52</v>
      </c>
      <c r="B5" s="80"/>
      <c r="C5" s="80" t="s">
        <v>1</v>
      </c>
      <c r="D5" s="79" t="s">
        <v>51</v>
      </c>
      <c r="E5" s="79"/>
    </row>
    <row r="6" spans="1:5" ht="11.25">
      <c r="A6" s="81"/>
      <c r="B6" s="81"/>
      <c r="C6" s="81"/>
      <c r="D6" s="47" t="s">
        <v>3</v>
      </c>
      <c r="E6" s="47" t="s">
        <v>4</v>
      </c>
    </row>
    <row r="7" spans="1:5" ht="11.25">
      <c r="A7" s="83" t="s">
        <v>33</v>
      </c>
      <c r="B7" s="83"/>
      <c r="C7" s="83"/>
      <c r="D7" s="83"/>
      <c r="E7" s="83"/>
    </row>
    <row r="8" spans="1:5" ht="11.25">
      <c r="A8" s="4">
        <v>2007</v>
      </c>
      <c r="B8" s="34" t="s">
        <v>111</v>
      </c>
      <c r="C8" s="103">
        <v>11374622</v>
      </c>
      <c r="D8" s="64">
        <v>0.2524064902612082</v>
      </c>
      <c r="E8" s="64">
        <v>-4.157834500062648</v>
      </c>
    </row>
    <row r="9" spans="1:5" ht="11.25">
      <c r="A9" s="4"/>
      <c r="B9" s="34" t="s">
        <v>105</v>
      </c>
      <c r="C9" s="103">
        <v>11153905</v>
      </c>
      <c r="D9" s="64">
        <v>-1.94</v>
      </c>
      <c r="E9" s="64">
        <v>-5.36</v>
      </c>
    </row>
    <row r="10" spans="1:5" ht="11.25">
      <c r="A10" s="4"/>
      <c r="B10" s="34" t="s">
        <v>107</v>
      </c>
      <c r="C10" s="103">
        <v>10905555</v>
      </c>
      <c r="D10" s="64">
        <v>-2.23</v>
      </c>
      <c r="E10" s="64">
        <v>-5.89</v>
      </c>
    </row>
    <row r="11" spans="1:5" ht="11.25">
      <c r="A11" s="4"/>
      <c r="B11" s="34" t="s">
        <v>108</v>
      </c>
      <c r="C11" s="103">
        <v>10660977</v>
      </c>
      <c r="D11" s="64">
        <v>-2.24</v>
      </c>
      <c r="E11" s="64">
        <v>-6.04</v>
      </c>
    </row>
    <row r="12" spans="1:5" ht="11.25">
      <c r="A12" s="4">
        <v>2008</v>
      </c>
      <c r="B12" s="34" t="s">
        <v>111</v>
      </c>
      <c r="C12" s="103">
        <v>10653983</v>
      </c>
      <c r="D12" s="64">
        <v>-0.07</v>
      </c>
      <c r="E12" s="64">
        <v>-6.34</v>
      </c>
    </row>
    <row r="13" spans="1:5" ht="11.25">
      <c r="A13" s="4"/>
      <c r="B13" s="34" t="s">
        <v>105</v>
      </c>
      <c r="C13" s="103">
        <v>10662267</v>
      </c>
      <c r="D13" s="64">
        <v>0.08</v>
      </c>
      <c r="E13" s="64">
        <v>-4.41</v>
      </c>
    </row>
    <row r="14" spans="1:5" ht="11.25">
      <c r="A14" s="4"/>
      <c r="B14" s="34" t="s">
        <v>107</v>
      </c>
      <c r="C14" s="103">
        <v>10643589</v>
      </c>
      <c r="D14" s="64">
        <v>-0.18</v>
      </c>
      <c r="E14" s="64">
        <v>-2.4</v>
      </c>
    </row>
    <row r="15" spans="1:5" ht="11.25">
      <c r="A15" s="4"/>
      <c r="B15" s="34" t="s">
        <v>108</v>
      </c>
      <c r="C15" s="103">
        <v>10352995</v>
      </c>
      <c r="D15" s="64">
        <v>-2.73</v>
      </c>
      <c r="E15" s="64">
        <v>-2.89</v>
      </c>
    </row>
    <row r="16" spans="1:20" ht="11.25">
      <c r="A16" s="4">
        <v>2009</v>
      </c>
      <c r="B16" s="34" t="s">
        <v>111</v>
      </c>
      <c r="C16" s="103">
        <v>10133597</v>
      </c>
      <c r="D16" s="64">
        <v>-2.12</v>
      </c>
      <c r="E16" s="64">
        <v>-4.88</v>
      </c>
      <c r="F16" s="2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1.25">
      <c r="A17" s="4"/>
      <c r="B17" s="34" t="s">
        <v>105</v>
      </c>
      <c r="C17" s="103">
        <v>10045258</v>
      </c>
      <c r="D17" s="64">
        <v>-0.87</v>
      </c>
      <c r="E17" s="64">
        <v>-5.79</v>
      </c>
      <c r="F17" s="2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1.25">
      <c r="A18" s="4"/>
      <c r="B18" s="34" t="s">
        <v>107</v>
      </c>
      <c r="C18" s="103">
        <v>9756652</v>
      </c>
      <c r="D18" s="64">
        <v>-2.87</v>
      </c>
      <c r="E18" s="64">
        <v>-8.33</v>
      </c>
      <c r="F18" s="2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1.25">
      <c r="A19" s="4"/>
      <c r="B19" s="34" t="s">
        <v>108</v>
      </c>
      <c r="C19" s="103">
        <v>8957380</v>
      </c>
      <c r="D19" s="64">
        <v>-8.19</v>
      </c>
      <c r="E19" s="64">
        <v>-13.48</v>
      </c>
      <c r="F19" s="2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1.25">
      <c r="A20" s="4">
        <v>2010</v>
      </c>
      <c r="B20" s="34" t="s">
        <v>111</v>
      </c>
      <c r="C20" s="103">
        <v>9451888</v>
      </c>
      <c r="D20" s="64">
        <v>5.52</v>
      </c>
      <c r="E20" s="64">
        <v>-6.73</v>
      </c>
      <c r="F20" s="27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1.25">
      <c r="A21" s="4"/>
      <c r="B21" s="34" t="s">
        <v>105</v>
      </c>
      <c r="C21" s="103">
        <v>8646032</v>
      </c>
      <c r="D21" s="64">
        <v>-8.53</v>
      </c>
      <c r="E21" s="64">
        <v>-13.93</v>
      </c>
      <c r="F21" s="2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1.25">
      <c r="A22" s="4"/>
      <c r="B22" s="34" t="s">
        <v>107</v>
      </c>
      <c r="C22" s="103">
        <v>8415077</v>
      </c>
      <c r="D22" s="64">
        <v>-2.67</v>
      </c>
      <c r="E22" s="64">
        <v>-13.75</v>
      </c>
      <c r="F22" s="27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1.25">
      <c r="A23" s="4"/>
      <c r="B23" s="34" t="s">
        <v>108</v>
      </c>
      <c r="C23" s="103">
        <v>8404721</v>
      </c>
      <c r="D23" s="64">
        <v>-0.12</v>
      </c>
      <c r="E23" s="64">
        <v>-6.17</v>
      </c>
      <c r="F23" s="2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1.25">
      <c r="A24" s="4">
        <v>2011</v>
      </c>
      <c r="B24" s="34" t="s">
        <v>111</v>
      </c>
      <c r="C24" s="103">
        <v>8275384</v>
      </c>
      <c r="D24" s="64">
        <v>-1.54</v>
      </c>
      <c r="E24" s="64">
        <v>-12.45</v>
      </c>
      <c r="F24" s="27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1.25">
      <c r="A25" s="4"/>
      <c r="B25" s="34" t="s">
        <v>105</v>
      </c>
      <c r="C25" s="103">
        <v>8112105</v>
      </c>
      <c r="D25" s="64">
        <v>-1.97</v>
      </c>
      <c r="E25" s="64">
        <v>-6.18</v>
      </c>
      <c r="F25" s="27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1.25">
      <c r="A26" s="4"/>
      <c r="B26" s="34" t="s">
        <v>107</v>
      </c>
      <c r="C26" s="103">
        <v>7958584</v>
      </c>
      <c r="D26" s="64">
        <v>-1.89</v>
      </c>
      <c r="E26" s="64">
        <v>-5.42</v>
      </c>
      <c r="F26" s="2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1.25">
      <c r="A27" s="4"/>
      <c r="B27" s="34" t="s">
        <v>108</v>
      </c>
      <c r="C27" s="103">
        <v>7816531</v>
      </c>
      <c r="D27" s="64">
        <v>-1.78</v>
      </c>
      <c r="E27" s="64">
        <v>-7</v>
      </c>
      <c r="F27" s="2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1.25">
      <c r="A28" s="4">
        <v>2012</v>
      </c>
      <c r="B28" s="34" t="s">
        <v>111</v>
      </c>
      <c r="C28" s="103">
        <v>7734476</v>
      </c>
      <c r="D28" s="64">
        <v>-1.05</v>
      </c>
      <c r="E28" s="64">
        <v>-6.54</v>
      </c>
      <c r="F28" s="27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1.25">
      <c r="A29" s="4"/>
      <c r="B29" s="34" t="s">
        <v>40</v>
      </c>
      <c r="C29" s="103">
        <v>7688741</v>
      </c>
      <c r="D29" s="64">
        <v>-0.59</v>
      </c>
      <c r="E29" s="64">
        <v>-5.22</v>
      </c>
      <c r="F29" s="27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1.25">
      <c r="A30" s="4"/>
      <c r="B30" s="34" t="s">
        <v>41</v>
      </c>
      <c r="C30" s="103">
        <v>7650366</v>
      </c>
      <c r="D30" s="64">
        <v>-0.5</v>
      </c>
      <c r="E30" s="64">
        <v>-3.87</v>
      </c>
      <c r="F30" s="27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1.25">
      <c r="A31" s="4"/>
      <c r="B31" s="34" t="s">
        <v>140</v>
      </c>
      <c r="C31" s="103">
        <v>7714850</v>
      </c>
      <c r="D31" s="64">
        <v>0.84</v>
      </c>
      <c r="E31" s="64">
        <v>-1.3</v>
      </c>
      <c r="F31" s="2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6" ht="11.25">
      <c r="A32" s="85" t="s">
        <v>34</v>
      </c>
      <c r="B32" s="85"/>
      <c r="C32" s="85"/>
      <c r="D32" s="85"/>
      <c r="E32" s="85"/>
      <c r="F32" s="27"/>
    </row>
    <row r="33" spans="1:6" ht="11.25">
      <c r="A33" s="4">
        <v>2007</v>
      </c>
      <c r="B33" s="34" t="s">
        <v>111</v>
      </c>
      <c r="C33" s="103">
        <v>3834737</v>
      </c>
      <c r="D33" s="64">
        <v>30.36108928834281</v>
      </c>
      <c r="E33" s="64">
        <v>112.7761563387784</v>
      </c>
      <c r="F33" s="27"/>
    </row>
    <row r="34" spans="1:6" ht="11.25">
      <c r="A34" s="4"/>
      <c r="B34" s="34" t="s">
        <v>105</v>
      </c>
      <c r="C34" s="103">
        <v>4416751</v>
      </c>
      <c r="D34" s="64">
        <v>15.18</v>
      </c>
      <c r="E34" s="64">
        <v>126.58</v>
      </c>
      <c r="F34" s="27"/>
    </row>
    <row r="35" spans="1:6" ht="11.25">
      <c r="A35" s="4"/>
      <c r="B35" s="34" t="s">
        <v>107</v>
      </c>
      <c r="C35" s="103">
        <v>4935083</v>
      </c>
      <c r="D35" s="64">
        <v>11.74</v>
      </c>
      <c r="E35" s="64">
        <v>102.52</v>
      </c>
      <c r="F35" s="27"/>
    </row>
    <row r="36" spans="1:6" ht="11.25">
      <c r="A36" s="4"/>
      <c r="B36" s="34" t="s">
        <v>108</v>
      </c>
      <c r="C36" s="103">
        <v>5626973</v>
      </c>
      <c r="D36" s="64">
        <v>14.02</v>
      </c>
      <c r="E36" s="64">
        <v>91.29</v>
      </c>
      <c r="F36" s="27"/>
    </row>
    <row r="37" spans="1:6" ht="11.25">
      <c r="A37" s="4">
        <v>2008</v>
      </c>
      <c r="B37" s="34" t="s">
        <v>111</v>
      </c>
      <c r="C37" s="103">
        <v>6380049</v>
      </c>
      <c r="D37" s="64">
        <v>13.38</v>
      </c>
      <c r="E37" s="64">
        <v>66.38</v>
      </c>
      <c r="F37" s="27"/>
    </row>
    <row r="38" spans="1:6" ht="11.25">
      <c r="A38" s="4"/>
      <c r="B38" s="34" t="s">
        <v>105</v>
      </c>
      <c r="C38" s="103">
        <v>7089948</v>
      </c>
      <c r="D38" s="64">
        <v>11.13</v>
      </c>
      <c r="E38" s="64">
        <v>60.52</v>
      </c>
      <c r="F38" s="27"/>
    </row>
    <row r="39" spans="1:6" ht="11.25">
      <c r="A39" s="4"/>
      <c r="B39" s="34" t="s">
        <v>107</v>
      </c>
      <c r="C39" s="103">
        <v>7809448</v>
      </c>
      <c r="D39" s="64">
        <v>10.15</v>
      </c>
      <c r="E39" s="64">
        <v>58.24</v>
      </c>
      <c r="F39" s="27"/>
    </row>
    <row r="40" spans="1:6" ht="11.25">
      <c r="A40" s="4"/>
      <c r="B40" s="34" t="s">
        <v>108</v>
      </c>
      <c r="C40" s="103">
        <v>8464260</v>
      </c>
      <c r="D40" s="64">
        <v>8.38</v>
      </c>
      <c r="E40" s="64">
        <v>50.42</v>
      </c>
      <c r="F40" s="27"/>
    </row>
    <row r="41" spans="1:20" ht="11.25">
      <c r="A41" s="4">
        <v>2009</v>
      </c>
      <c r="B41" s="34" t="s">
        <v>111</v>
      </c>
      <c r="C41" s="103">
        <v>8949251</v>
      </c>
      <c r="D41" s="64">
        <v>5.73</v>
      </c>
      <c r="E41" s="64">
        <v>40.27</v>
      </c>
      <c r="F41" s="28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1.25">
      <c r="A42" s="4"/>
      <c r="B42" s="34" t="s">
        <v>105</v>
      </c>
      <c r="C42" s="103">
        <v>9412373</v>
      </c>
      <c r="D42" s="64">
        <v>5.17</v>
      </c>
      <c r="E42" s="64">
        <v>32.76</v>
      </c>
      <c r="F42" s="28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1.25">
      <c r="A43" s="4"/>
      <c r="B43" s="34" t="s">
        <v>107</v>
      </c>
      <c r="C43" s="103">
        <v>10167752</v>
      </c>
      <c r="D43" s="64">
        <v>8.03</v>
      </c>
      <c r="E43" s="64">
        <v>30.2</v>
      </c>
      <c r="F43" s="28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0.5" customHeight="1">
      <c r="A44" s="4"/>
      <c r="B44" s="34" t="s">
        <v>108</v>
      </c>
      <c r="C44" s="103">
        <v>11533516</v>
      </c>
      <c r="D44" s="64">
        <v>13.43</v>
      </c>
      <c r="E44" s="64">
        <v>36.26</v>
      </c>
      <c r="F44" s="28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1.25">
      <c r="A45" s="4">
        <v>2010</v>
      </c>
      <c r="B45" s="34" t="s">
        <v>111</v>
      </c>
      <c r="C45" s="103">
        <v>11710794</v>
      </c>
      <c r="D45" s="64">
        <v>1.54</v>
      </c>
      <c r="E45" s="64">
        <v>30.86</v>
      </c>
      <c r="F45" s="28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1.25">
      <c r="A46" s="4"/>
      <c r="B46" s="34" t="s">
        <v>105</v>
      </c>
      <c r="C46" s="103">
        <v>13155725</v>
      </c>
      <c r="D46" s="64">
        <v>12.34</v>
      </c>
      <c r="E46" s="64">
        <v>39.77</v>
      </c>
      <c r="F46" s="28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1.25">
      <c r="A47" s="4"/>
      <c r="B47" s="34" t="s">
        <v>107</v>
      </c>
      <c r="C47" s="103">
        <v>14218292</v>
      </c>
      <c r="D47" s="64">
        <v>8.08</v>
      </c>
      <c r="E47" s="64">
        <v>39.84</v>
      </c>
      <c r="F47" s="28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1.25">
      <c r="A48" s="4"/>
      <c r="B48" s="34" t="s">
        <v>108</v>
      </c>
      <c r="C48" s="103">
        <v>15065095</v>
      </c>
      <c r="D48" s="64">
        <v>5.96</v>
      </c>
      <c r="E48" s="64">
        <v>30.62</v>
      </c>
      <c r="F48" s="28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1.25">
      <c r="A49" s="4">
        <v>2011</v>
      </c>
      <c r="B49" s="34" t="s">
        <v>111</v>
      </c>
      <c r="C49" s="103">
        <v>15926874</v>
      </c>
      <c r="D49" s="64">
        <v>5.72</v>
      </c>
      <c r="E49" s="64">
        <v>36</v>
      </c>
      <c r="F49" s="28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1.25">
      <c r="A50" s="4"/>
      <c r="B50" s="34" t="s">
        <v>105</v>
      </c>
      <c r="C50" s="103">
        <v>17046786</v>
      </c>
      <c r="D50" s="64">
        <v>7.03</v>
      </c>
      <c r="E50" s="64">
        <v>29.58</v>
      </c>
      <c r="F50" s="28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1.25">
      <c r="A51" s="4"/>
      <c r="B51" s="34" t="s">
        <v>107</v>
      </c>
      <c r="C51" s="103">
        <v>18146935</v>
      </c>
      <c r="D51" s="64">
        <v>6.45</v>
      </c>
      <c r="E51" s="64">
        <v>27.63</v>
      </c>
      <c r="F51" s="28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1.25">
      <c r="A52" s="4"/>
      <c r="B52" s="34" t="s">
        <v>108</v>
      </c>
      <c r="C52" s="103">
        <v>19396060</v>
      </c>
      <c r="D52" s="64">
        <v>6.88</v>
      </c>
      <c r="E52" s="64">
        <v>28.75</v>
      </c>
      <c r="F52" s="28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1.25" customHeight="1">
      <c r="A53" s="4">
        <v>2012</v>
      </c>
      <c r="B53" s="34" t="s">
        <v>111</v>
      </c>
      <c r="C53" s="103">
        <v>20323742</v>
      </c>
      <c r="D53" s="64">
        <v>4.78</v>
      </c>
      <c r="E53" s="64">
        <v>27.61</v>
      </c>
      <c r="F53" s="28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1.25" customHeight="1">
      <c r="A54" s="4"/>
      <c r="B54" s="34" t="s">
        <v>40</v>
      </c>
      <c r="C54" s="103">
        <v>21250502</v>
      </c>
      <c r="D54" s="64">
        <v>4.56</v>
      </c>
      <c r="E54" s="64">
        <v>24.66</v>
      </c>
      <c r="F54" s="28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1.25" customHeight="1">
      <c r="A55" s="4"/>
      <c r="B55" s="34" t="s">
        <v>41</v>
      </c>
      <c r="C55" s="103">
        <v>22333043</v>
      </c>
      <c r="D55" s="64">
        <v>5.09</v>
      </c>
      <c r="E55" s="64">
        <v>23.07</v>
      </c>
      <c r="F55" s="28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s="30" customFormat="1" ht="11.25" customHeight="1">
      <c r="A56" s="24"/>
      <c r="B56" s="35" t="s">
        <v>140</v>
      </c>
      <c r="C56" s="105">
        <v>23310897</v>
      </c>
      <c r="D56" s="65">
        <v>4.38</v>
      </c>
      <c r="E56" s="65">
        <v>20.18</v>
      </c>
      <c r="F56" s="28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6" ht="11.25" customHeight="1">
      <c r="A57" s="46" t="s">
        <v>5</v>
      </c>
      <c r="B57" s="4"/>
      <c r="C57" s="4"/>
      <c r="D57" s="15"/>
      <c r="E57" s="15"/>
      <c r="F57" s="12"/>
    </row>
    <row r="58" spans="1:6" ht="11.25">
      <c r="A58" s="25" t="s">
        <v>6</v>
      </c>
      <c r="F58" s="12"/>
    </row>
    <row r="59" spans="1:6" ht="11.25" hidden="1">
      <c r="A59" s="25" t="s">
        <v>129</v>
      </c>
      <c r="F59" s="12"/>
    </row>
    <row r="60" ht="11.25">
      <c r="F60" s="12"/>
    </row>
    <row r="61" ht="11.25">
      <c r="F61" s="12"/>
    </row>
    <row r="62" ht="11.25">
      <c r="F62" s="12"/>
    </row>
    <row r="63" ht="11.25">
      <c r="F63" s="12"/>
    </row>
    <row r="64" ht="11.25">
      <c r="F64" s="12"/>
    </row>
  </sheetData>
  <sheetProtection/>
  <mergeCells count="6">
    <mergeCell ref="A4:E4"/>
    <mergeCell ref="A32:E32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AO46"/>
  <sheetViews>
    <sheetView zoomScalePageLayoutView="0" workbookViewId="0" topLeftCell="AH1">
      <selection activeCell="AO7" sqref="B7:AO41"/>
    </sheetView>
  </sheetViews>
  <sheetFormatPr defaultColWidth="11.421875" defaultRowHeight="12.75"/>
  <cols>
    <col min="1" max="1" width="15.00390625" style="7" customWidth="1"/>
    <col min="2" max="17" width="11.421875" style="7" customWidth="1"/>
    <col min="18" max="41" width="14.57421875" style="7" bestFit="1" customWidth="1"/>
    <col min="42" max="16384" width="11.421875" style="7" customWidth="1"/>
  </cols>
  <sheetData>
    <row r="1" ht="11.25">
      <c r="A1" s="7" t="s">
        <v>35</v>
      </c>
    </row>
    <row r="2" ht="11.25">
      <c r="A2" s="7" t="s">
        <v>2</v>
      </c>
    </row>
    <row r="3" ht="11.25">
      <c r="A3" s="7" t="str">
        <f>anexo3!$A$3</f>
        <v>2007- 2012 (IV trimestre)p</v>
      </c>
    </row>
    <row r="4" spans="1:29" s="54" customFormat="1" ht="11.25">
      <c r="A4" s="94" t="s">
        <v>93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59"/>
      <c r="AB4" s="59"/>
      <c r="AC4" s="59"/>
    </row>
    <row r="5" spans="1:41" ht="12.75" customHeight="1">
      <c r="A5" s="95" t="s">
        <v>92</v>
      </c>
      <c r="B5" s="96" t="s">
        <v>36</v>
      </c>
      <c r="C5" s="96"/>
      <c r="D5" s="96"/>
      <c r="E5" s="96"/>
      <c r="F5" s="96" t="s">
        <v>37</v>
      </c>
      <c r="G5" s="96"/>
      <c r="H5" s="96"/>
      <c r="I5" s="96"/>
      <c r="J5" s="96" t="s">
        <v>38</v>
      </c>
      <c r="K5" s="96"/>
      <c r="L5" s="96"/>
      <c r="M5" s="96"/>
      <c r="N5" s="96" t="s">
        <v>104</v>
      </c>
      <c r="O5" s="96"/>
      <c r="P5" s="96"/>
      <c r="Q5" s="96"/>
      <c r="R5" s="93" t="s">
        <v>137</v>
      </c>
      <c r="S5" s="93"/>
      <c r="T5" s="93"/>
      <c r="U5" s="93"/>
      <c r="V5" s="93" t="s">
        <v>138</v>
      </c>
      <c r="W5" s="93"/>
      <c r="X5" s="93"/>
      <c r="Y5" s="93"/>
      <c r="Z5" s="93" t="s">
        <v>115</v>
      </c>
      <c r="AA5" s="93"/>
      <c r="AB5" s="93"/>
      <c r="AC5" s="93"/>
      <c r="AD5" s="93" t="s">
        <v>117</v>
      </c>
      <c r="AE5" s="93"/>
      <c r="AF5" s="93"/>
      <c r="AG5" s="93"/>
      <c r="AH5" s="93" t="s">
        <v>118</v>
      </c>
      <c r="AI5" s="93"/>
      <c r="AJ5" s="93"/>
      <c r="AK5" s="93"/>
      <c r="AL5" s="93" t="s">
        <v>123</v>
      </c>
      <c r="AM5" s="93"/>
      <c r="AN5" s="93"/>
      <c r="AO5" s="93"/>
    </row>
    <row r="6" spans="1:41" ht="11.25">
      <c r="A6" s="92"/>
      <c r="B6" s="22" t="s">
        <v>39</v>
      </c>
      <c r="C6" s="22" t="s">
        <v>40</v>
      </c>
      <c r="D6" s="22" t="s">
        <v>41</v>
      </c>
      <c r="E6" s="22" t="s">
        <v>42</v>
      </c>
      <c r="F6" s="22" t="s">
        <v>39</v>
      </c>
      <c r="G6" s="22" t="s">
        <v>40</v>
      </c>
      <c r="H6" s="22" t="s">
        <v>41</v>
      </c>
      <c r="I6" s="22" t="s">
        <v>42</v>
      </c>
      <c r="J6" s="22" t="s">
        <v>39</v>
      </c>
      <c r="K6" s="22" t="s">
        <v>40</v>
      </c>
      <c r="L6" s="22" t="s">
        <v>41</v>
      </c>
      <c r="M6" s="22" t="s">
        <v>42</v>
      </c>
      <c r="N6" s="22" t="s">
        <v>39</v>
      </c>
      <c r="O6" s="22" t="s">
        <v>40</v>
      </c>
      <c r="P6" s="22" t="s">
        <v>41</v>
      </c>
      <c r="Q6" s="22" t="s">
        <v>42</v>
      </c>
      <c r="R6" s="22" t="s">
        <v>39</v>
      </c>
      <c r="S6" s="22" t="s">
        <v>40</v>
      </c>
      <c r="T6" s="22" t="s">
        <v>41</v>
      </c>
      <c r="U6" s="22" t="s">
        <v>42</v>
      </c>
      <c r="V6" s="22" t="s">
        <v>111</v>
      </c>
      <c r="W6" s="22" t="s">
        <v>105</v>
      </c>
      <c r="X6" s="22" t="s">
        <v>107</v>
      </c>
      <c r="Y6" s="22" t="s">
        <v>108</v>
      </c>
      <c r="Z6" s="23" t="s">
        <v>111</v>
      </c>
      <c r="AA6" s="23" t="s">
        <v>105</v>
      </c>
      <c r="AB6" s="23" t="s">
        <v>107</v>
      </c>
      <c r="AC6" s="23" t="s">
        <v>108</v>
      </c>
      <c r="AD6" s="23" t="s">
        <v>111</v>
      </c>
      <c r="AE6" s="23" t="s">
        <v>105</v>
      </c>
      <c r="AF6" s="23" t="s">
        <v>107</v>
      </c>
      <c r="AG6" s="23" t="s">
        <v>108</v>
      </c>
      <c r="AH6" s="23" t="s">
        <v>111</v>
      </c>
      <c r="AI6" s="23" t="s">
        <v>105</v>
      </c>
      <c r="AJ6" s="23" t="s">
        <v>122</v>
      </c>
      <c r="AK6" s="23" t="s">
        <v>124</v>
      </c>
      <c r="AL6" s="23" t="s">
        <v>125</v>
      </c>
      <c r="AM6" s="23" t="s">
        <v>105</v>
      </c>
      <c r="AN6" s="23" t="s">
        <v>107</v>
      </c>
      <c r="AO6" s="23" t="s">
        <v>143</v>
      </c>
    </row>
    <row r="7" spans="1:41" ht="11.25">
      <c r="A7" s="7" t="s">
        <v>58</v>
      </c>
      <c r="B7" s="108">
        <v>1729482</v>
      </c>
      <c r="C7" s="108">
        <v>1730127</v>
      </c>
      <c r="D7" s="108">
        <v>1686572</v>
      </c>
      <c r="E7" s="108">
        <v>1647918</v>
      </c>
      <c r="F7" s="108">
        <v>1640157</v>
      </c>
      <c r="G7" s="108">
        <v>1633899</v>
      </c>
      <c r="H7" s="108">
        <v>1608430</v>
      </c>
      <c r="I7" s="108">
        <v>1553191</v>
      </c>
      <c r="J7" s="108">
        <v>1605597</v>
      </c>
      <c r="K7" s="108">
        <v>1601277</v>
      </c>
      <c r="L7" s="108">
        <v>1586877</v>
      </c>
      <c r="M7" s="108">
        <v>1567214</v>
      </c>
      <c r="N7" s="108">
        <v>1567643</v>
      </c>
      <c r="O7" s="108">
        <v>1584568</v>
      </c>
      <c r="P7" s="108">
        <v>1687516</v>
      </c>
      <c r="Q7" s="108">
        <v>1754629</v>
      </c>
      <c r="R7" s="108">
        <v>1883072</v>
      </c>
      <c r="S7" s="108">
        <v>1970499</v>
      </c>
      <c r="T7" s="108">
        <v>2048017</v>
      </c>
      <c r="U7" s="108">
        <v>2148826</v>
      </c>
      <c r="V7" s="108">
        <v>2244051</v>
      </c>
      <c r="W7" s="108">
        <v>2318205</v>
      </c>
      <c r="X7" s="108">
        <v>2392326</v>
      </c>
      <c r="Y7" s="108">
        <v>2423071</v>
      </c>
      <c r="Z7" s="108">
        <v>2458388</v>
      </c>
      <c r="AA7" s="108">
        <v>2522078</v>
      </c>
      <c r="AB7" s="108">
        <v>2606383</v>
      </c>
      <c r="AC7" s="108">
        <v>2687054</v>
      </c>
      <c r="AD7" s="107">
        <v>2766940</v>
      </c>
      <c r="AE7" s="107">
        <v>2856539</v>
      </c>
      <c r="AF7" s="107">
        <v>2918779</v>
      </c>
      <c r="AG7" s="107">
        <v>2982091</v>
      </c>
      <c r="AH7" s="107">
        <v>3062955</v>
      </c>
      <c r="AI7" s="107">
        <v>3167224</v>
      </c>
      <c r="AJ7" s="107">
        <v>3266662</v>
      </c>
      <c r="AK7" s="107">
        <v>3396483</v>
      </c>
      <c r="AL7" s="107">
        <v>3485561</v>
      </c>
      <c r="AM7" s="107">
        <v>3570022</v>
      </c>
      <c r="AN7" s="107">
        <v>3677337</v>
      </c>
      <c r="AO7" s="110">
        <v>3778110</v>
      </c>
    </row>
    <row r="8" spans="1:41" ht="11.25">
      <c r="A8" s="7" t="s">
        <v>59</v>
      </c>
      <c r="B8" s="108">
        <v>604312</v>
      </c>
      <c r="C8" s="108">
        <v>641805</v>
      </c>
      <c r="D8" s="108">
        <v>626138</v>
      </c>
      <c r="E8" s="108">
        <v>620056</v>
      </c>
      <c r="F8" s="108">
        <v>627991</v>
      </c>
      <c r="G8" s="108">
        <v>627270</v>
      </c>
      <c r="H8" s="108">
        <v>615468</v>
      </c>
      <c r="I8" s="108">
        <v>606346</v>
      </c>
      <c r="J8" s="108">
        <v>612683</v>
      </c>
      <c r="K8" s="108">
        <v>610333</v>
      </c>
      <c r="L8" s="108">
        <v>618639</v>
      </c>
      <c r="M8" s="108">
        <v>600588</v>
      </c>
      <c r="N8" s="108">
        <v>596591</v>
      </c>
      <c r="O8" s="108">
        <v>600937</v>
      </c>
      <c r="P8" s="108">
        <v>613923</v>
      </c>
      <c r="Q8" s="108">
        <v>619092</v>
      </c>
      <c r="R8" s="108">
        <v>655429</v>
      </c>
      <c r="S8" s="108">
        <v>657308</v>
      </c>
      <c r="T8" s="108">
        <v>662399</v>
      </c>
      <c r="U8" s="108">
        <v>669549</v>
      </c>
      <c r="V8" s="108">
        <v>684334</v>
      </c>
      <c r="W8" s="108">
        <v>701529</v>
      </c>
      <c r="X8" s="108">
        <v>722965</v>
      </c>
      <c r="Y8" s="108">
        <v>738281</v>
      </c>
      <c r="Z8" s="108">
        <v>741433</v>
      </c>
      <c r="AA8" s="108">
        <v>753314</v>
      </c>
      <c r="AB8" s="108">
        <v>760971</v>
      </c>
      <c r="AC8" s="108">
        <v>773446</v>
      </c>
      <c r="AD8" s="107">
        <v>794327</v>
      </c>
      <c r="AE8" s="107">
        <v>807632</v>
      </c>
      <c r="AF8" s="107">
        <v>821651</v>
      </c>
      <c r="AG8" s="107">
        <v>847139</v>
      </c>
      <c r="AH8" s="107">
        <v>876103</v>
      </c>
      <c r="AI8" s="107">
        <v>899495</v>
      </c>
      <c r="AJ8" s="107">
        <v>932235</v>
      </c>
      <c r="AK8" s="107">
        <v>956405</v>
      </c>
      <c r="AL8" s="107">
        <v>980460</v>
      </c>
      <c r="AM8" s="107">
        <v>1005997</v>
      </c>
      <c r="AN8" s="107">
        <v>1027370</v>
      </c>
      <c r="AO8" s="99">
        <v>1084449</v>
      </c>
    </row>
    <row r="9" spans="1:41" ht="11.25">
      <c r="A9" s="7" t="s">
        <v>60</v>
      </c>
      <c r="B9" s="108">
        <v>7082620</v>
      </c>
      <c r="C9" s="108">
        <v>7108877</v>
      </c>
      <c r="D9" s="108">
        <v>6958632</v>
      </c>
      <c r="E9" s="108">
        <v>7001921</v>
      </c>
      <c r="F9" s="108">
        <v>7004989</v>
      </c>
      <c r="G9" s="108">
        <v>6963681</v>
      </c>
      <c r="H9" s="108">
        <v>6819131</v>
      </c>
      <c r="I9" s="108">
        <v>6692712</v>
      </c>
      <c r="J9" s="108">
        <v>6691324</v>
      </c>
      <c r="K9" s="108">
        <v>6703746</v>
      </c>
      <c r="L9" s="108">
        <v>6689404</v>
      </c>
      <c r="M9" s="108">
        <v>6522788</v>
      </c>
      <c r="N9" s="108">
        <v>6555191</v>
      </c>
      <c r="O9" s="108">
        <v>6564259</v>
      </c>
      <c r="P9" s="108">
        <v>6650967</v>
      </c>
      <c r="Q9" s="108">
        <v>6736606</v>
      </c>
      <c r="R9" s="108">
        <v>7129026</v>
      </c>
      <c r="S9" s="108">
        <v>7287215</v>
      </c>
      <c r="T9" s="108">
        <v>7324406</v>
      </c>
      <c r="U9" s="108">
        <v>7518896</v>
      </c>
      <c r="V9" s="108">
        <v>7870130</v>
      </c>
      <c r="W9" s="108">
        <v>8283384</v>
      </c>
      <c r="X9" s="108">
        <v>8637965</v>
      </c>
      <c r="Y9" s="108">
        <v>8838721</v>
      </c>
      <c r="Z9" s="108">
        <v>9033043</v>
      </c>
      <c r="AA9" s="108">
        <v>9223412</v>
      </c>
      <c r="AB9" s="108">
        <v>9427828</v>
      </c>
      <c r="AC9" s="108">
        <v>9730576</v>
      </c>
      <c r="AD9" s="107">
        <v>10080602</v>
      </c>
      <c r="AE9" s="107">
        <v>10349226</v>
      </c>
      <c r="AF9" s="107">
        <v>10655474</v>
      </c>
      <c r="AG9" s="107">
        <v>11259356</v>
      </c>
      <c r="AH9" s="107">
        <v>11564611</v>
      </c>
      <c r="AI9" s="107">
        <v>11987280</v>
      </c>
      <c r="AJ9" s="107">
        <v>12395201</v>
      </c>
      <c r="AK9" s="107">
        <v>12884524</v>
      </c>
      <c r="AL9" s="107">
        <v>13291912</v>
      </c>
      <c r="AM9" s="107">
        <v>13703945</v>
      </c>
      <c r="AN9" s="107">
        <v>14204681</v>
      </c>
      <c r="AO9" s="99">
        <v>14626903</v>
      </c>
    </row>
    <row r="10" spans="1:41" ht="11.25">
      <c r="A10" s="7" t="s">
        <v>61</v>
      </c>
      <c r="B10" s="108">
        <v>331328</v>
      </c>
      <c r="C10" s="108">
        <v>362480</v>
      </c>
      <c r="D10" s="108">
        <v>350098</v>
      </c>
      <c r="E10" s="108">
        <v>336376</v>
      </c>
      <c r="F10" s="108">
        <v>333922</v>
      </c>
      <c r="G10" s="108">
        <v>326713</v>
      </c>
      <c r="H10" s="108">
        <v>316418</v>
      </c>
      <c r="I10" s="108">
        <v>305427</v>
      </c>
      <c r="J10" s="108">
        <v>304173</v>
      </c>
      <c r="K10" s="108">
        <v>299486</v>
      </c>
      <c r="L10" s="108">
        <v>290156</v>
      </c>
      <c r="M10" s="108">
        <v>280224</v>
      </c>
      <c r="N10" s="108">
        <v>274789</v>
      </c>
      <c r="O10" s="108">
        <v>272265</v>
      </c>
      <c r="P10" s="108">
        <v>277941</v>
      </c>
      <c r="Q10" s="108">
        <v>277418</v>
      </c>
      <c r="R10" s="108">
        <v>288280</v>
      </c>
      <c r="S10" s="108">
        <v>298222</v>
      </c>
      <c r="T10" s="108">
        <v>292974</v>
      </c>
      <c r="U10" s="108">
        <v>293996</v>
      </c>
      <c r="V10" s="108">
        <v>309150</v>
      </c>
      <c r="W10" s="108">
        <v>319282</v>
      </c>
      <c r="X10" s="108">
        <v>334824</v>
      </c>
      <c r="Y10" s="108">
        <v>334577</v>
      </c>
      <c r="Z10" s="108">
        <v>333696</v>
      </c>
      <c r="AA10" s="108">
        <v>342068</v>
      </c>
      <c r="AB10" s="108">
        <v>353556</v>
      </c>
      <c r="AC10" s="108">
        <v>359038</v>
      </c>
      <c r="AD10" s="107">
        <v>366354</v>
      </c>
      <c r="AE10" s="107">
        <v>385760</v>
      </c>
      <c r="AF10" s="107">
        <v>611726</v>
      </c>
      <c r="AG10" s="107">
        <v>418099</v>
      </c>
      <c r="AH10" s="107">
        <v>429097</v>
      </c>
      <c r="AI10" s="107">
        <v>453143</v>
      </c>
      <c r="AJ10" s="107">
        <v>467796</v>
      </c>
      <c r="AK10" s="107">
        <v>489753</v>
      </c>
      <c r="AL10" s="107">
        <v>500945</v>
      </c>
      <c r="AM10" s="107">
        <v>514603</v>
      </c>
      <c r="AN10" s="107">
        <v>536260</v>
      </c>
      <c r="AO10" s="99">
        <v>556712</v>
      </c>
    </row>
    <row r="11" spans="1:41" ht="11.25">
      <c r="A11" s="7" t="s">
        <v>62</v>
      </c>
      <c r="B11" s="108">
        <v>191410</v>
      </c>
      <c r="C11" s="108">
        <v>194039</v>
      </c>
      <c r="D11" s="108">
        <v>188730</v>
      </c>
      <c r="E11" s="108">
        <v>183102</v>
      </c>
      <c r="F11" s="108">
        <v>181412</v>
      </c>
      <c r="G11" s="108">
        <v>177756</v>
      </c>
      <c r="H11" s="108">
        <v>176037</v>
      </c>
      <c r="I11" s="108">
        <v>171070</v>
      </c>
      <c r="J11" s="108">
        <v>173883</v>
      </c>
      <c r="K11" s="108">
        <v>171607</v>
      </c>
      <c r="L11" s="108">
        <v>169998</v>
      </c>
      <c r="M11" s="108">
        <v>165952</v>
      </c>
      <c r="N11" s="108">
        <v>161970</v>
      </c>
      <c r="O11" s="108">
        <v>163237</v>
      </c>
      <c r="P11" s="108">
        <v>163512</v>
      </c>
      <c r="Q11" s="108">
        <v>168070</v>
      </c>
      <c r="R11" s="108">
        <v>182067</v>
      </c>
      <c r="S11" s="108">
        <v>179287</v>
      </c>
      <c r="T11" s="108">
        <v>187500</v>
      </c>
      <c r="U11" s="108">
        <v>192643</v>
      </c>
      <c r="V11" s="108">
        <v>199254</v>
      </c>
      <c r="W11" s="108">
        <v>203814</v>
      </c>
      <c r="X11" s="108">
        <v>210132</v>
      </c>
      <c r="Y11" s="108">
        <v>216012</v>
      </c>
      <c r="Z11" s="108">
        <v>219563</v>
      </c>
      <c r="AA11" s="108">
        <v>224638</v>
      </c>
      <c r="AB11" s="108">
        <v>234557</v>
      </c>
      <c r="AC11" s="108">
        <v>250157</v>
      </c>
      <c r="AD11" s="107">
        <v>262693</v>
      </c>
      <c r="AE11" s="107">
        <v>278025</v>
      </c>
      <c r="AF11" s="107">
        <v>290132</v>
      </c>
      <c r="AG11" s="107">
        <v>308556</v>
      </c>
      <c r="AH11" s="107">
        <v>322961</v>
      </c>
      <c r="AI11" s="107">
        <v>344496</v>
      </c>
      <c r="AJ11" s="107">
        <v>366167</v>
      </c>
      <c r="AK11" s="107">
        <v>389072</v>
      </c>
      <c r="AL11" s="107">
        <v>404633</v>
      </c>
      <c r="AM11" s="107">
        <v>421098</v>
      </c>
      <c r="AN11" s="107">
        <v>441431</v>
      </c>
      <c r="AO11" s="99">
        <v>465191</v>
      </c>
    </row>
    <row r="12" spans="1:41" ht="11.25">
      <c r="A12" s="7" t="s">
        <v>63</v>
      </c>
      <c r="B12" s="108">
        <v>273470</v>
      </c>
      <c r="C12" s="108">
        <v>268356</v>
      </c>
      <c r="D12" s="108">
        <v>263224</v>
      </c>
      <c r="E12" s="108">
        <v>254858</v>
      </c>
      <c r="F12" s="108">
        <v>257660</v>
      </c>
      <c r="G12" s="108">
        <v>254654</v>
      </c>
      <c r="H12" s="108">
        <v>249368</v>
      </c>
      <c r="I12" s="108">
        <v>246176</v>
      </c>
      <c r="J12" s="108">
        <v>250215</v>
      </c>
      <c r="K12" s="108">
        <v>250433</v>
      </c>
      <c r="L12" s="108">
        <v>245763</v>
      </c>
      <c r="M12" s="108">
        <v>247477</v>
      </c>
      <c r="N12" s="108">
        <v>246216</v>
      </c>
      <c r="O12" s="108">
        <v>252003</v>
      </c>
      <c r="P12" s="108">
        <v>265380</v>
      </c>
      <c r="Q12" s="108">
        <v>279039</v>
      </c>
      <c r="R12" s="108">
        <v>296763</v>
      </c>
      <c r="S12" s="108">
        <v>301654</v>
      </c>
      <c r="T12" s="108">
        <v>326155</v>
      </c>
      <c r="U12" s="108">
        <v>334559</v>
      </c>
      <c r="V12" s="108">
        <v>351125</v>
      </c>
      <c r="W12" s="108">
        <v>367511</v>
      </c>
      <c r="X12" s="108">
        <v>378134</v>
      </c>
      <c r="Y12" s="108">
        <v>386761</v>
      </c>
      <c r="Z12" s="108">
        <v>390596</v>
      </c>
      <c r="AA12" s="108">
        <v>394249</v>
      </c>
      <c r="AB12" s="108">
        <v>402667</v>
      </c>
      <c r="AC12" s="108">
        <v>411326</v>
      </c>
      <c r="AD12" s="107">
        <v>420269</v>
      </c>
      <c r="AE12" s="107">
        <v>432315</v>
      </c>
      <c r="AF12" s="107">
        <v>440090</v>
      </c>
      <c r="AG12" s="107">
        <v>456188</v>
      </c>
      <c r="AH12" s="107">
        <v>463717</v>
      </c>
      <c r="AI12" s="107">
        <v>474035</v>
      </c>
      <c r="AJ12" s="107">
        <v>485699</v>
      </c>
      <c r="AK12" s="107">
        <v>499195</v>
      </c>
      <c r="AL12" s="107">
        <v>509462</v>
      </c>
      <c r="AM12" s="107">
        <v>517647</v>
      </c>
      <c r="AN12" s="107">
        <v>529112</v>
      </c>
      <c r="AO12" s="99">
        <v>543494</v>
      </c>
    </row>
    <row r="13" spans="1:41" ht="11.25">
      <c r="A13" s="7" t="s">
        <v>64</v>
      </c>
      <c r="B13" s="108">
        <v>31415</v>
      </c>
      <c r="C13" s="108">
        <v>30409</v>
      </c>
      <c r="D13" s="108">
        <v>29746</v>
      </c>
      <c r="E13" s="108">
        <v>29910</v>
      </c>
      <c r="F13" s="108">
        <v>29297</v>
      </c>
      <c r="G13" s="108">
        <v>28843</v>
      </c>
      <c r="H13" s="108">
        <v>28212</v>
      </c>
      <c r="I13" s="108">
        <v>27968</v>
      </c>
      <c r="J13" s="108">
        <v>28297</v>
      </c>
      <c r="K13" s="108">
        <v>28983</v>
      </c>
      <c r="L13" s="108">
        <v>29118</v>
      </c>
      <c r="M13" s="108">
        <v>30038</v>
      </c>
      <c r="N13" s="108">
        <v>30435</v>
      </c>
      <c r="O13" s="108">
        <v>30968</v>
      </c>
      <c r="P13" s="108">
        <v>32806</v>
      </c>
      <c r="Q13" s="108">
        <v>33180</v>
      </c>
      <c r="R13" s="108">
        <v>33405</v>
      </c>
      <c r="S13" s="108">
        <v>33920</v>
      </c>
      <c r="T13" s="108">
        <v>35139</v>
      </c>
      <c r="U13" s="108">
        <v>36494</v>
      </c>
      <c r="V13" s="108">
        <v>37094</v>
      </c>
      <c r="W13" s="108">
        <v>37894</v>
      </c>
      <c r="X13" s="108">
        <v>39306</v>
      </c>
      <c r="Y13" s="108">
        <v>40016</v>
      </c>
      <c r="Z13" s="108">
        <v>40171</v>
      </c>
      <c r="AA13" s="108">
        <v>39975</v>
      </c>
      <c r="AB13" s="108">
        <v>41485</v>
      </c>
      <c r="AC13" s="108">
        <v>44997</v>
      </c>
      <c r="AD13" s="107">
        <v>46400</v>
      </c>
      <c r="AE13" s="107">
        <v>49312</v>
      </c>
      <c r="AF13" s="107">
        <v>50384</v>
      </c>
      <c r="AG13" s="107">
        <v>55104</v>
      </c>
      <c r="AH13" s="107">
        <v>56680</v>
      </c>
      <c r="AI13" s="107">
        <v>58414</v>
      </c>
      <c r="AJ13" s="107">
        <v>60481</v>
      </c>
      <c r="AK13" s="107">
        <v>63609</v>
      </c>
      <c r="AL13" s="107">
        <v>65467</v>
      </c>
      <c r="AM13" s="107">
        <v>67628</v>
      </c>
      <c r="AN13" s="107">
        <v>69257</v>
      </c>
      <c r="AO13" s="99">
        <v>71949</v>
      </c>
    </row>
    <row r="14" spans="1:41" ht="11.25">
      <c r="A14" s="7" t="s">
        <v>65</v>
      </c>
      <c r="B14" s="108">
        <v>124038</v>
      </c>
      <c r="C14" s="108">
        <v>121177</v>
      </c>
      <c r="D14" s="108">
        <v>120333</v>
      </c>
      <c r="E14" s="108">
        <v>119477</v>
      </c>
      <c r="F14" s="108">
        <v>118298</v>
      </c>
      <c r="G14" s="108">
        <v>117849</v>
      </c>
      <c r="H14" s="108">
        <v>118355</v>
      </c>
      <c r="I14" s="108">
        <v>117896</v>
      </c>
      <c r="J14" s="108">
        <v>122393</v>
      </c>
      <c r="K14" s="108">
        <v>123492</v>
      </c>
      <c r="L14" s="108">
        <v>125457</v>
      </c>
      <c r="M14" s="108">
        <v>127612</v>
      </c>
      <c r="N14" s="108">
        <v>127273</v>
      </c>
      <c r="O14" s="108">
        <v>129832</v>
      </c>
      <c r="P14" s="108">
        <v>132480</v>
      </c>
      <c r="Q14" s="108">
        <v>132442</v>
      </c>
      <c r="R14" s="108">
        <v>136636</v>
      </c>
      <c r="S14" s="108">
        <v>129360</v>
      </c>
      <c r="T14" s="108">
        <v>145305</v>
      </c>
      <c r="U14" s="108">
        <v>146668</v>
      </c>
      <c r="V14" s="108">
        <v>150556</v>
      </c>
      <c r="W14" s="108">
        <v>153246</v>
      </c>
      <c r="X14" s="108">
        <v>158948</v>
      </c>
      <c r="Y14" s="108">
        <v>160439</v>
      </c>
      <c r="Z14" s="108">
        <v>159699</v>
      </c>
      <c r="AA14" s="108">
        <v>159578</v>
      </c>
      <c r="AB14" s="108">
        <v>159132</v>
      </c>
      <c r="AC14" s="108">
        <v>166723</v>
      </c>
      <c r="AD14" s="107">
        <v>169118</v>
      </c>
      <c r="AE14" s="107">
        <v>176237</v>
      </c>
      <c r="AF14" s="107">
        <v>178974</v>
      </c>
      <c r="AG14" s="107">
        <v>181526</v>
      </c>
      <c r="AH14" s="107">
        <v>184414</v>
      </c>
      <c r="AI14" s="107">
        <v>190267</v>
      </c>
      <c r="AJ14" s="107">
        <v>197803</v>
      </c>
      <c r="AK14" s="107">
        <v>207050</v>
      </c>
      <c r="AL14" s="107">
        <v>207936</v>
      </c>
      <c r="AM14" s="107">
        <v>212753</v>
      </c>
      <c r="AN14" s="107">
        <v>217817</v>
      </c>
      <c r="AO14" s="99">
        <v>225375</v>
      </c>
    </row>
    <row r="15" spans="1:41" ht="11.25">
      <c r="A15" s="7" t="s">
        <v>66</v>
      </c>
      <c r="B15" s="108">
        <v>131117</v>
      </c>
      <c r="C15" s="108">
        <v>132639</v>
      </c>
      <c r="D15" s="108">
        <v>131033</v>
      </c>
      <c r="E15" s="108">
        <v>128577</v>
      </c>
      <c r="F15" s="108">
        <v>131794</v>
      </c>
      <c r="G15" s="108">
        <v>136549</v>
      </c>
      <c r="H15" s="108">
        <v>133703</v>
      </c>
      <c r="I15" s="108">
        <v>129332</v>
      </c>
      <c r="J15" s="108">
        <v>131292</v>
      </c>
      <c r="K15" s="108">
        <v>130744</v>
      </c>
      <c r="L15" s="108">
        <v>130386</v>
      </c>
      <c r="M15" s="108">
        <v>127070</v>
      </c>
      <c r="N15" s="108">
        <v>124429</v>
      </c>
      <c r="O15" s="108">
        <v>125547</v>
      </c>
      <c r="P15" s="108">
        <v>125303</v>
      </c>
      <c r="Q15" s="108">
        <v>123774</v>
      </c>
      <c r="R15" s="108">
        <v>124828</v>
      </c>
      <c r="S15" s="108">
        <v>124613</v>
      </c>
      <c r="T15" s="108">
        <v>125492</v>
      </c>
      <c r="U15" s="108">
        <v>127203</v>
      </c>
      <c r="V15" s="108">
        <v>129680</v>
      </c>
      <c r="W15" s="108">
        <v>130487</v>
      </c>
      <c r="X15" s="108">
        <v>132736</v>
      </c>
      <c r="Y15" s="108">
        <v>133806</v>
      </c>
      <c r="Z15" s="108">
        <v>134689</v>
      </c>
      <c r="AA15" s="108">
        <v>135844</v>
      </c>
      <c r="AB15" s="108">
        <v>137813</v>
      </c>
      <c r="AC15" s="108">
        <v>141976</v>
      </c>
      <c r="AD15" s="107">
        <v>147891</v>
      </c>
      <c r="AE15" s="107">
        <v>150613</v>
      </c>
      <c r="AF15" s="107">
        <v>153298</v>
      </c>
      <c r="AG15" s="107">
        <v>161945</v>
      </c>
      <c r="AH15" s="107">
        <v>166349</v>
      </c>
      <c r="AI15" s="107">
        <v>174345</v>
      </c>
      <c r="AJ15" s="107">
        <v>178996</v>
      </c>
      <c r="AK15" s="107">
        <v>187696</v>
      </c>
      <c r="AL15" s="107">
        <v>192688</v>
      </c>
      <c r="AM15" s="107">
        <v>197420</v>
      </c>
      <c r="AN15" s="107">
        <v>206483</v>
      </c>
      <c r="AO15" s="99">
        <v>222080</v>
      </c>
    </row>
    <row r="16" spans="1:41" ht="11.25">
      <c r="A16" s="7" t="s">
        <v>67</v>
      </c>
      <c r="B16" s="108">
        <v>101747</v>
      </c>
      <c r="C16" s="108">
        <v>102254</v>
      </c>
      <c r="D16" s="108">
        <v>100500</v>
      </c>
      <c r="E16" s="108">
        <v>98098</v>
      </c>
      <c r="F16" s="108">
        <v>99294</v>
      </c>
      <c r="G16" s="108">
        <v>99034</v>
      </c>
      <c r="H16" s="108">
        <v>96851</v>
      </c>
      <c r="I16" s="108">
        <v>94136</v>
      </c>
      <c r="J16" s="108">
        <v>98456</v>
      </c>
      <c r="K16" s="108">
        <v>98315</v>
      </c>
      <c r="L16" s="108">
        <v>98101</v>
      </c>
      <c r="M16" s="108">
        <v>97061</v>
      </c>
      <c r="N16" s="108">
        <v>95005</v>
      </c>
      <c r="O16" s="108">
        <v>96781</v>
      </c>
      <c r="P16" s="108">
        <v>101625</v>
      </c>
      <c r="Q16" s="108">
        <v>106569</v>
      </c>
      <c r="R16" s="108">
        <v>111829</v>
      </c>
      <c r="S16" s="108">
        <v>116845</v>
      </c>
      <c r="T16" s="108">
        <v>120138</v>
      </c>
      <c r="U16" s="108">
        <v>123800</v>
      </c>
      <c r="V16" s="108">
        <v>128448</v>
      </c>
      <c r="W16" s="108">
        <v>134912</v>
      </c>
      <c r="X16" s="108">
        <v>142231</v>
      </c>
      <c r="Y16" s="108">
        <v>148817</v>
      </c>
      <c r="Z16" s="108">
        <v>151531</v>
      </c>
      <c r="AA16" s="108">
        <v>155603</v>
      </c>
      <c r="AB16" s="108">
        <v>159787</v>
      </c>
      <c r="AC16" s="108">
        <v>166104</v>
      </c>
      <c r="AD16" s="107">
        <v>174494</v>
      </c>
      <c r="AE16" s="107">
        <v>182223</v>
      </c>
      <c r="AF16" s="107">
        <v>187304</v>
      </c>
      <c r="AG16" s="107">
        <v>199282</v>
      </c>
      <c r="AH16" s="107">
        <v>208214</v>
      </c>
      <c r="AI16" s="107">
        <v>218377</v>
      </c>
      <c r="AJ16" s="107">
        <v>228236</v>
      </c>
      <c r="AK16" s="107">
        <v>241834</v>
      </c>
      <c r="AL16" s="107">
        <v>247770</v>
      </c>
      <c r="AM16" s="107">
        <v>256701</v>
      </c>
      <c r="AN16" s="107">
        <v>269600</v>
      </c>
      <c r="AO16" s="99">
        <v>289475</v>
      </c>
    </row>
    <row r="17" spans="1:41" ht="11.25">
      <c r="A17" s="7" t="s">
        <v>68</v>
      </c>
      <c r="B17" s="108">
        <v>271424</v>
      </c>
      <c r="C17" s="108">
        <v>212119</v>
      </c>
      <c r="D17" s="108">
        <v>205510</v>
      </c>
      <c r="E17" s="108">
        <v>201154</v>
      </c>
      <c r="F17" s="108">
        <v>196071</v>
      </c>
      <c r="G17" s="108">
        <v>199477</v>
      </c>
      <c r="H17" s="108">
        <v>193683</v>
      </c>
      <c r="I17" s="108">
        <v>181662</v>
      </c>
      <c r="J17" s="108">
        <v>192136</v>
      </c>
      <c r="K17" s="108">
        <v>184782</v>
      </c>
      <c r="L17" s="108">
        <v>174079</v>
      </c>
      <c r="M17" s="108">
        <v>174524</v>
      </c>
      <c r="N17" s="108">
        <v>176703</v>
      </c>
      <c r="O17" s="108">
        <v>180546</v>
      </c>
      <c r="P17" s="108">
        <v>183929</v>
      </c>
      <c r="Q17" s="108">
        <v>189714</v>
      </c>
      <c r="R17" s="108">
        <v>249719</v>
      </c>
      <c r="S17" s="108">
        <v>250841</v>
      </c>
      <c r="T17" s="108">
        <v>304589</v>
      </c>
      <c r="U17" s="108">
        <v>310743</v>
      </c>
      <c r="V17" s="108">
        <v>362137</v>
      </c>
      <c r="W17" s="108">
        <v>369787</v>
      </c>
      <c r="X17" s="108">
        <v>378264</v>
      </c>
      <c r="Y17" s="108">
        <v>379352</v>
      </c>
      <c r="Z17" s="108">
        <v>358370</v>
      </c>
      <c r="AA17" s="108">
        <v>364501</v>
      </c>
      <c r="AB17" s="108">
        <v>374534</v>
      </c>
      <c r="AC17" s="108">
        <v>334549</v>
      </c>
      <c r="AD17" s="107">
        <v>352357</v>
      </c>
      <c r="AE17" s="107">
        <v>372504</v>
      </c>
      <c r="AF17" s="107">
        <v>404082</v>
      </c>
      <c r="AG17" s="107">
        <v>446164</v>
      </c>
      <c r="AH17" s="107">
        <v>483001</v>
      </c>
      <c r="AI17" s="107">
        <v>522711</v>
      </c>
      <c r="AJ17" s="107">
        <v>563604</v>
      </c>
      <c r="AK17" s="107">
        <v>636696</v>
      </c>
      <c r="AL17" s="107">
        <v>718548</v>
      </c>
      <c r="AM17" s="107">
        <v>793828</v>
      </c>
      <c r="AN17" s="107">
        <v>865100</v>
      </c>
      <c r="AO17" s="99">
        <v>957558</v>
      </c>
    </row>
    <row r="18" spans="1:41" ht="11.25">
      <c r="A18" s="7" t="s">
        <v>69</v>
      </c>
      <c r="B18" s="108">
        <v>19879</v>
      </c>
      <c r="C18" s="108">
        <v>19800</v>
      </c>
      <c r="D18" s="108">
        <v>19867</v>
      </c>
      <c r="E18" s="108">
        <v>19948</v>
      </c>
      <c r="F18" s="108">
        <v>18605</v>
      </c>
      <c r="G18" s="108">
        <v>18231</v>
      </c>
      <c r="H18" s="108">
        <v>18980</v>
      </c>
      <c r="I18" s="108">
        <v>19036</v>
      </c>
      <c r="J18" s="108">
        <v>20180</v>
      </c>
      <c r="K18" s="108">
        <v>21484</v>
      </c>
      <c r="L18" s="108">
        <v>23387</v>
      </c>
      <c r="M18" s="108">
        <v>24035</v>
      </c>
      <c r="N18" s="108">
        <v>24294</v>
      </c>
      <c r="O18" s="108">
        <v>23636</v>
      </c>
      <c r="P18" s="108">
        <v>26292</v>
      </c>
      <c r="Q18" s="108">
        <v>25648</v>
      </c>
      <c r="R18" s="108">
        <v>26159</v>
      </c>
      <c r="S18" s="108">
        <v>26254</v>
      </c>
      <c r="T18" s="108">
        <v>25989</v>
      </c>
      <c r="U18" s="108">
        <v>25566</v>
      </c>
      <c r="V18" s="108">
        <v>26312</v>
      </c>
      <c r="W18" s="108">
        <v>25711</v>
      </c>
      <c r="X18" s="108">
        <v>26272</v>
      </c>
      <c r="Y18" s="108">
        <v>26385</v>
      </c>
      <c r="Z18" s="108">
        <v>26662</v>
      </c>
      <c r="AA18" s="108">
        <v>26610</v>
      </c>
      <c r="AB18" s="108">
        <v>26209</v>
      </c>
      <c r="AC18" s="108">
        <v>26408</v>
      </c>
      <c r="AD18" s="107">
        <v>25397</v>
      </c>
      <c r="AE18" s="107">
        <v>24802</v>
      </c>
      <c r="AF18" s="107">
        <v>25042</v>
      </c>
      <c r="AG18" s="107">
        <v>25387</v>
      </c>
      <c r="AH18" s="107">
        <v>25670</v>
      </c>
      <c r="AI18" s="107">
        <v>25822</v>
      </c>
      <c r="AJ18" s="107">
        <v>25976</v>
      </c>
      <c r="AK18" s="107">
        <v>25333</v>
      </c>
      <c r="AL18" s="107">
        <v>25276</v>
      </c>
      <c r="AM18" s="107">
        <v>25539</v>
      </c>
      <c r="AN18" s="107">
        <v>25264</v>
      </c>
      <c r="AO18" s="99">
        <v>26536</v>
      </c>
    </row>
    <row r="19" spans="1:41" ht="11.25">
      <c r="A19" s="7" t="s">
        <v>70</v>
      </c>
      <c r="B19" s="108">
        <v>251586</v>
      </c>
      <c r="C19" s="108">
        <v>250844</v>
      </c>
      <c r="D19" s="108">
        <v>238955</v>
      </c>
      <c r="E19" s="108">
        <v>229369</v>
      </c>
      <c r="F19" s="108">
        <v>224941</v>
      </c>
      <c r="G19" s="108">
        <v>221319</v>
      </c>
      <c r="H19" s="108">
        <v>213089</v>
      </c>
      <c r="I19" s="108">
        <v>204259</v>
      </c>
      <c r="J19" s="108">
        <v>203127</v>
      </c>
      <c r="K19" s="108">
        <v>199798</v>
      </c>
      <c r="L19" s="108">
        <v>201733</v>
      </c>
      <c r="M19" s="108">
        <v>189244</v>
      </c>
      <c r="N19" s="108">
        <v>191268</v>
      </c>
      <c r="O19" s="108">
        <v>186204</v>
      </c>
      <c r="P19" s="108">
        <v>186868</v>
      </c>
      <c r="Q19" s="108">
        <v>198821</v>
      </c>
      <c r="R19" s="108">
        <v>206995</v>
      </c>
      <c r="S19" s="108">
        <v>210299</v>
      </c>
      <c r="T19" s="108">
        <v>214263</v>
      </c>
      <c r="U19" s="108">
        <v>218917</v>
      </c>
      <c r="V19" s="108">
        <v>225699</v>
      </c>
      <c r="W19" s="108">
        <v>233061</v>
      </c>
      <c r="X19" s="108">
        <v>241712</v>
      </c>
      <c r="Y19" s="108">
        <v>247694</v>
      </c>
      <c r="Z19" s="108">
        <v>248973</v>
      </c>
      <c r="AA19" s="108">
        <v>253029</v>
      </c>
      <c r="AB19" s="108">
        <v>256096</v>
      </c>
      <c r="AC19" s="108">
        <v>263671</v>
      </c>
      <c r="AD19" s="107">
        <v>267359</v>
      </c>
      <c r="AE19" s="107">
        <v>278587</v>
      </c>
      <c r="AF19" s="107">
        <v>288548</v>
      </c>
      <c r="AG19" s="107">
        <v>310982</v>
      </c>
      <c r="AH19" s="107">
        <v>321106</v>
      </c>
      <c r="AI19" s="107">
        <v>343751</v>
      </c>
      <c r="AJ19" s="107">
        <v>366903</v>
      </c>
      <c r="AK19" s="107">
        <v>388821</v>
      </c>
      <c r="AL19" s="107">
        <v>400181</v>
      </c>
      <c r="AM19" s="107">
        <v>421051</v>
      </c>
      <c r="AN19" s="107">
        <v>446102</v>
      </c>
      <c r="AO19" s="99">
        <v>467685</v>
      </c>
    </row>
    <row r="20" spans="1:41" ht="11.25">
      <c r="A20" s="7" t="s">
        <v>71</v>
      </c>
      <c r="B20" s="108">
        <v>39054</v>
      </c>
      <c r="C20" s="108">
        <v>40273</v>
      </c>
      <c r="D20" s="108">
        <v>39542</v>
      </c>
      <c r="E20" s="108">
        <v>39266</v>
      </c>
      <c r="F20" s="108">
        <v>37030</v>
      </c>
      <c r="G20" s="108">
        <v>33443</v>
      </c>
      <c r="H20" s="108">
        <v>33669</v>
      </c>
      <c r="I20" s="108">
        <v>33067</v>
      </c>
      <c r="J20" s="108">
        <v>34312</v>
      </c>
      <c r="K20" s="108">
        <v>34213</v>
      </c>
      <c r="L20" s="108">
        <v>34753</v>
      </c>
      <c r="M20" s="108">
        <v>34838</v>
      </c>
      <c r="N20" s="108">
        <v>34421</v>
      </c>
      <c r="O20" s="108">
        <v>35488</v>
      </c>
      <c r="P20" s="108">
        <v>36745</v>
      </c>
      <c r="Q20" s="108">
        <v>37559</v>
      </c>
      <c r="R20" s="108">
        <v>38053</v>
      </c>
      <c r="S20" s="108">
        <v>38952</v>
      </c>
      <c r="T20" s="108">
        <v>40572</v>
      </c>
      <c r="U20" s="108">
        <v>42411</v>
      </c>
      <c r="V20" s="108">
        <v>43531</v>
      </c>
      <c r="W20" s="108">
        <v>45223</v>
      </c>
      <c r="X20" s="108">
        <v>46742</v>
      </c>
      <c r="Y20" s="108">
        <v>47747</v>
      </c>
      <c r="Z20" s="108">
        <v>47745</v>
      </c>
      <c r="AA20" s="108">
        <v>47769</v>
      </c>
      <c r="AB20" s="108">
        <v>48991</v>
      </c>
      <c r="AC20" s="108">
        <v>50158</v>
      </c>
      <c r="AD20" s="107">
        <v>52009</v>
      </c>
      <c r="AE20" s="107">
        <v>53139</v>
      </c>
      <c r="AF20" s="107">
        <v>54143</v>
      </c>
      <c r="AG20" s="107">
        <v>57014</v>
      </c>
      <c r="AH20" s="107">
        <v>59984</v>
      </c>
      <c r="AI20" s="107">
        <v>63057</v>
      </c>
      <c r="AJ20" s="107">
        <v>67172</v>
      </c>
      <c r="AK20" s="107">
        <v>70963</v>
      </c>
      <c r="AL20" s="107">
        <v>75284</v>
      </c>
      <c r="AM20" s="107">
        <v>79278</v>
      </c>
      <c r="AN20" s="107">
        <v>84278</v>
      </c>
      <c r="AO20" s="99">
        <v>62326</v>
      </c>
    </row>
    <row r="21" spans="1:41" ht="11.25">
      <c r="A21" s="7" t="s">
        <v>72</v>
      </c>
      <c r="B21" s="108">
        <v>211390</v>
      </c>
      <c r="C21" s="108">
        <v>216425</v>
      </c>
      <c r="D21" s="108">
        <v>211690</v>
      </c>
      <c r="E21" s="108">
        <v>206876</v>
      </c>
      <c r="F21" s="108">
        <v>206040</v>
      </c>
      <c r="G21" s="108">
        <v>202082</v>
      </c>
      <c r="H21" s="108">
        <v>196986</v>
      </c>
      <c r="I21" s="108">
        <v>187635</v>
      </c>
      <c r="J21" s="108">
        <v>187592</v>
      </c>
      <c r="K21" s="108">
        <v>187043</v>
      </c>
      <c r="L21" s="108">
        <v>183522</v>
      </c>
      <c r="M21" s="108">
        <v>180749</v>
      </c>
      <c r="N21" s="108">
        <v>178334</v>
      </c>
      <c r="O21" s="108">
        <v>178831</v>
      </c>
      <c r="P21" s="108">
        <v>182916</v>
      </c>
      <c r="Q21" s="108">
        <v>186436</v>
      </c>
      <c r="R21" s="108">
        <v>190575</v>
      </c>
      <c r="S21" s="108">
        <v>198189</v>
      </c>
      <c r="T21" s="108">
        <v>196933</v>
      </c>
      <c r="U21" s="108">
        <v>199060</v>
      </c>
      <c r="V21" s="108">
        <v>205695</v>
      </c>
      <c r="W21" s="108">
        <v>209370</v>
      </c>
      <c r="X21" s="108">
        <v>214318</v>
      </c>
      <c r="Y21" s="108">
        <v>216039</v>
      </c>
      <c r="Z21" s="108">
        <v>216600</v>
      </c>
      <c r="AA21" s="108">
        <v>221187</v>
      </c>
      <c r="AB21" s="108">
        <v>225545</v>
      </c>
      <c r="AC21" s="108">
        <v>233172</v>
      </c>
      <c r="AD21" s="107">
        <v>237903</v>
      </c>
      <c r="AE21" s="107">
        <v>243469</v>
      </c>
      <c r="AF21" s="107">
        <v>251607</v>
      </c>
      <c r="AG21" s="107">
        <v>262436</v>
      </c>
      <c r="AH21" s="107">
        <v>271462</v>
      </c>
      <c r="AI21" s="107">
        <v>286608</v>
      </c>
      <c r="AJ21" s="107">
        <v>307632</v>
      </c>
      <c r="AK21" s="107">
        <v>322392</v>
      </c>
      <c r="AL21" s="107">
        <v>338051</v>
      </c>
      <c r="AM21" s="107">
        <v>354596</v>
      </c>
      <c r="AN21" s="107">
        <v>369989</v>
      </c>
      <c r="AO21" s="99">
        <v>385510</v>
      </c>
    </row>
    <row r="22" spans="1:41" ht="11.25">
      <c r="A22" s="7" t="s">
        <v>73</v>
      </c>
      <c r="B22" s="108">
        <v>362814</v>
      </c>
      <c r="C22" s="108">
        <v>339527</v>
      </c>
      <c r="D22" s="108">
        <v>327279</v>
      </c>
      <c r="E22" s="108">
        <v>316748</v>
      </c>
      <c r="F22" s="108">
        <v>314223</v>
      </c>
      <c r="G22" s="108">
        <v>308343</v>
      </c>
      <c r="H22" s="108">
        <v>299754</v>
      </c>
      <c r="I22" s="108">
        <v>283257</v>
      </c>
      <c r="J22" s="108">
        <v>281626</v>
      </c>
      <c r="K22" s="108">
        <v>276291</v>
      </c>
      <c r="L22" s="108">
        <v>268076</v>
      </c>
      <c r="M22" s="108">
        <v>262157</v>
      </c>
      <c r="N22" s="108">
        <v>257374</v>
      </c>
      <c r="O22" s="108">
        <v>255238</v>
      </c>
      <c r="P22" s="108">
        <v>263919</v>
      </c>
      <c r="Q22" s="108">
        <v>268060</v>
      </c>
      <c r="R22" s="108">
        <v>273334</v>
      </c>
      <c r="S22" s="108">
        <v>285303</v>
      </c>
      <c r="T22" s="108">
        <v>288763</v>
      </c>
      <c r="U22" s="108">
        <v>296917</v>
      </c>
      <c r="V22" s="108">
        <v>306949</v>
      </c>
      <c r="W22" s="108">
        <v>318596</v>
      </c>
      <c r="X22" s="108">
        <v>331891</v>
      </c>
      <c r="Y22" s="108">
        <v>336818</v>
      </c>
      <c r="Z22" s="108">
        <v>337951</v>
      </c>
      <c r="AA22" s="108">
        <v>342683</v>
      </c>
      <c r="AB22" s="108">
        <v>350609</v>
      </c>
      <c r="AC22" s="108">
        <v>363611</v>
      </c>
      <c r="AD22" s="107">
        <v>379559</v>
      </c>
      <c r="AE22" s="107">
        <v>402191</v>
      </c>
      <c r="AF22" s="107">
        <v>420823</v>
      </c>
      <c r="AG22" s="107">
        <v>442872</v>
      </c>
      <c r="AH22" s="107">
        <v>464892</v>
      </c>
      <c r="AI22" s="107">
        <v>494747</v>
      </c>
      <c r="AJ22" s="107">
        <v>525796</v>
      </c>
      <c r="AK22" s="107">
        <v>563645</v>
      </c>
      <c r="AL22" s="107">
        <v>584518</v>
      </c>
      <c r="AM22" s="107">
        <v>611128</v>
      </c>
      <c r="AN22" s="107">
        <v>639765</v>
      </c>
      <c r="AO22" s="99">
        <v>668553</v>
      </c>
    </row>
    <row r="23" spans="1:41" ht="11.25">
      <c r="A23" s="7" t="s">
        <v>74</v>
      </c>
      <c r="B23" s="108">
        <v>176558</v>
      </c>
      <c r="C23" s="108">
        <v>177300</v>
      </c>
      <c r="D23" s="108">
        <v>170529</v>
      </c>
      <c r="E23" s="108">
        <v>164562</v>
      </c>
      <c r="F23" s="108">
        <v>165624</v>
      </c>
      <c r="G23" s="108">
        <v>160578</v>
      </c>
      <c r="H23" s="108">
        <v>159311</v>
      </c>
      <c r="I23" s="108">
        <v>156952</v>
      </c>
      <c r="J23" s="108">
        <v>158525</v>
      </c>
      <c r="K23" s="108">
        <v>159273</v>
      </c>
      <c r="L23" s="108">
        <v>157555</v>
      </c>
      <c r="M23" s="108">
        <v>157436</v>
      </c>
      <c r="N23" s="108">
        <v>156536</v>
      </c>
      <c r="O23" s="108">
        <v>161217</v>
      </c>
      <c r="P23" s="108">
        <v>168335</v>
      </c>
      <c r="Q23" s="108">
        <v>173637</v>
      </c>
      <c r="R23" s="108">
        <v>182934</v>
      </c>
      <c r="S23" s="108">
        <v>193635</v>
      </c>
      <c r="T23" s="108">
        <v>204524</v>
      </c>
      <c r="U23" s="108">
        <v>216873</v>
      </c>
      <c r="V23" s="108">
        <v>228453</v>
      </c>
      <c r="W23" s="108">
        <v>240979</v>
      </c>
      <c r="X23" s="108">
        <v>251369</v>
      </c>
      <c r="Y23" s="108">
        <v>253301</v>
      </c>
      <c r="Z23" s="108">
        <v>256587</v>
      </c>
      <c r="AA23" s="108">
        <v>263811</v>
      </c>
      <c r="AB23" s="108">
        <v>271555</v>
      </c>
      <c r="AC23" s="108">
        <v>281067</v>
      </c>
      <c r="AD23" s="107">
        <v>291068</v>
      </c>
      <c r="AE23" s="107">
        <v>304302</v>
      </c>
      <c r="AF23" s="107">
        <v>312596</v>
      </c>
      <c r="AG23" s="107">
        <v>325651</v>
      </c>
      <c r="AH23" s="107">
        <v>337339</v>
      </c>
      <c r="AI23" s="107">
        <v>354870</v>
      </c>
      <c r="AJ23" s="107">
        <v>367113</v>
      </c>
      <c r="AK23" s="107">
        <v>380413</v>
      </c>
      <c r="AL23" s="107">
        <v>388722</v>
      </c>
      <c r="AM23" s="107">
        <v>400738</v>
      </c>
      <c r="AN23" s="107">
        <v>413974</v>
      </c>
      <c r="AO23" s="99">
        <v>429758</v>
      </c>
    </row>
    <row r="24" spans="1:41" ht="11.25">
      <c r="A24" s="7" t="s">
        <v>75</v>
      </c>
      <c r="B24" s="108">
        <v>319655</v>
      </c>
      <c r="C24" s="108">
        <v>321838</v>
      </c>
      <c r="D24" s="108">
        <v>312742</v>
      </c>
      <c r="E24" s="108">
        <v>302354</v>
      </c>
      <c r="F24" s="108">
        <v>300775</v>
      </c>
      <c r="G24" s="108">
        <v>294678</v>
      </c>
      <c r="H24" s="108">
        <v>285639</v>
      </c>
      <c r="I24" s="108">
        <v>273581</v>
      </c>
      <c r="J24" s="108">
        <v>274005</v>
      </c>
      <c r="K24" s="108">
        <v>268606</v>
      </c>
      <c r="L24" s="108">
        <v>257217</v>
      </c>
      <c r="M24" s="108">
        <v>248697</v>
      </c>
      <c r="N24" s="108">
        <v>241945</v>
      </c>
      <c r="O24" s="108">
        <v>242562</v>
      </c>
      <c r="P24" s="108">
        <v>241327</v>
      </c>
      <c r="Q24" s="108">
        <v>244591</v>
      </c>
      <c r="R24" s="108">
        <v>254231</v>
      </c>
      <c r="S24" s="108">
        <v>258112</v>
      </c>
      <c r="T24" s="108">
        <v>238849</v>
      </c>
      <c r="U24" s="108">
        <v>235482</v>
      </c>
      <c r="V24" s="108">
        <v>239430</v>
      </c>
      <c r="W24" s="108">
        <v>246594</v>
      </c>
      <c r="X24" s="108">
        <v>255824</v>
      </c>
      <c r="Y24" s="108">
        <v>259022</v>
      </c>
      <c r="Z24" s="108">
        <v>257099</v>
      </c>
      <c r="AA24" s="108">
        <v>259465</v>
      </c>
      <c r="AB24" s="108">
        <v>265452</v>
      </c>
      <c r="AC24" s="108">
        <v>275357</v>
      </c>
      <c r="AD24" s="107">
        <v>285477</v>
      </c>
      <c r="AE24" s="107">
        <v>299758</v>
      </c>
      <c r="AF24" s="107">
        <v>317346</v>
      </c>
      <c r="AG24" s="107">
        <v>333236</v>
      </c>
      <c r="AH24" s="107">
        <v>344532</v>
      </c>
      <c r="AI24" s="107">
        <v>364866</v>
      </c>
      <c r="AJ24" s="107">
        <v>376839</v>
      </c>
      <c r="AK24" s="107">
        <v>399209</v>
      </c>
      <c r="AL24" s="107">
        <v>409250</v>
      </c>
      <c r="AM24" s="107">
        <v>420238</v>
      </c>
      <c r="AN24" s="107">
        <v>434478</v>
      </c>
      <c r="AO24" s="99">
        <v>450977</v>
      </c>
    </row>
    <row r="25" spans="1:41" ht="11.25">
      <c r="A25" s="7" t="s">
        <v>76</v>
      </c>
      <c r="B25" s="108">
        <v>233523</v>
      </c>
      <c r="C25" s="108">
        <v>269672</v>
      </c>
      <c r="D25" s="108">
        <v>259342</v>
      </c>
      <c r="E25" s="108">
        <v>247606</v>
      </c>
      <c r="F25" s="108">
        <v>248494</v>
      </c>
      <c r="G25" s="108">
        <v>242933</v>
      </c>
      <c r="H25" s="108">
        <v>235763</v>
      </c>
      <c r="I25" s="108">
        <v>224463</v>
      </c>
      <c r="J25" s="108">
        <v>225366</v>
      </c>
      <c r="K25" s="108">
        <v>220717</v>
      </c>
      <c r="L25" s="108">
        <v>214330</v>
      </c>
      <c r="M25" s="108">
        <v>206999</v>
      </c>
      <c r="N25" s="108">
        <v>201193</v>
      </c>
      <c r="O25" s="108">
        <v>195742</v>
      </c>
      <c r="P25" s="108">
        <v>176348</v>
      </c>
      <c r="Q25" s="108">
        <v>175220</v>
      </c>
      <c r="R25" s="108">
        <v>197347</v>
      </c>
      <c r="S25" s="108">
        <v>200035</v>
      </c>
      <c r="T25" s="108">
        <v>205826</v>
      </c>
      <c r="U25" s="108">
        <v>209073</v>
      </c>
      <c r="V25" s="108">
        <v>216053</v>
      </c>
      <c r="W25" s="108">
        <v>221181</v>
      </c>
      <c r="X25" s="108">
        <v>223807</v>
      </c>
      <c r="Y25" s="108">
        <v>225326</v>
      </c>
      <c r="Z25" s="108">
        <v>223934</v>
      </c>
      <c r="AA25" s="108">
        <v>224177</v>
      </c>
      <c r="AB25" s="108">
        <v>224799</v>
      </c>
      <c r="AC25" s="108">
        <v>225931</v>
      </c>
      <c r="AD25" s="107">
        <v>229318</v>
      </c>
      <c r="AE25" s="107">
        <v>232086</v>
      </c>
      <c r="AF25" s="107">
        <v>230614</v>
      </c>
      <c r="AG25" s="107">
        <v>234074</v>
      </c>
      <c r="AH25" s="107">
        <v>238368</v>
      </c>
      <c r="AI25" s="107">
        <v>242964</v>
      </c>
      <c r="AJ25" s="107">
        <v>252784</v>
      </c>
      <c r="AK25" s="107">
        <v>260696</v>
      </c>
      <c r="AL25" s="107">
        <v>264227</v>
      </c>
      <c r="AM25" s="107">
        <v>270757</v>
      </c>
      <c r="AN25" s="107">
        <v>275870</v>
      </c>
      <c r="AO25" s="99">
        <v>282203</v>
      </c>
    </row>
    <row r="26" spans="1:41" ht="11.25">
      <c r="A26" s="7" t="s">
        <v>77</v>
      </c>
      <c r="B26" s="108">
        <v>298221</v>
      </c>
      <c r="C26" s="108">
        <v>299222</v>
      </c>
      <c r="D26" s="108">
        <v>286530</v>
      </c>
      <c r="E26" s="108">
        <v>274518</v>
      </c>
      <c r="F26" s="108">
        <v>270869</v>
      </c>
      <c r="G26" s="108">
        <v>262693</v>
      </c>
      <c r="H26" s="108">
        <v>252260</v>
      </c>
      <c r="I26" s="108">
        <v>243326</v>
      </c>
      <c r="J26" s="108">
        <v>250087</v>
      </c>
      <c r="K26" s="108">
        <v>243495</v>
      </c>
      <c r="L26" s="108">
        <v>242449</v>
      </c>
      <c r="M26" s="108">
        <v>239769</v>
      </c>
      <c r="N26" s="108">
        <v>240177</v>
      </c>
      <c r="O26" s="108">
        <v>245607</v>
      </c>
      <c r="P26" s="108">
        <v>249582</v>
      </c>
      <c r="Q26" s="108">
        <v>259465</v>
      </c>
      <c r="R26" s="108">
        <v>279768</v>
      </c>
      <c r="S26" s="108">
        <v>290383</v>
      </c>
      <c r="T26" s="108">
        <v>303144</v>
      </c>
      <c r="U26" s="108">
        <v>313713</v>
      </c>
      <c r="V26" s="108">
        <v>329904</v>
      </c>
      <c r="W26" s="108">
        <v>344201</v>
      </c>
      <c r="X26" s="108">
        <v>360015</v>
      </c>
      <c r="Y26" s="108">
        <v>368389</v>
      </c>
      <c r="Z26" s="108">
        <v>375232</v>
      </c>
      <c r="AA26" s="108">
        <v>383710</v>
      </c>
      <c r="AB26" s="108">
        <v>402467</v>
      </c>
      <c r="AC26" s="108">
        <v>417646</v>
      </c>
      <c r="AD26" s="107">
        <v>434893</v>
      </c>
      <c r="AE26" s="107">
        <v>458502</v>
      </c>
      <c r="AF26" s="107">
        <v>476520</v>
      </c>
      <c r="AG26" s="107">
        <v>497111</v>
      </c>
      <c r="AH26" s="107">
        <v>511429</v>
      </c>
      <c r="AI26" s="107">
        <v>527681</v>
      </c>
      <c r="AJ26" s="107">
        <v>549135</v>
      </c>
      <c r="AK26" s="107">
        <v>561944</v>
      </c>
      <c r="AL26" s="107">
        <v>572288</v>
      </c>
      <c r="AM26" s="107">
        <v>582343</v>
      </c>
      <c r="AN26" s="107">
        <v>601456</v>
      </c>
      <c r="AO26" s="99">
        <v>615765</v>
      </c>
    </row>
    <row r="27" spans="1:41" ht="11.25">
      <c r="A27" s="7" t="s">
        <v>78</v>
      </c>
      <c r="B27" s="108">
        <v>857191</v>
      </c>
      <c r="C27" s="108">
        <v>829495</v>
      </c>
      <c r="D27" s="108">
        <v>799217</v>
      </c>
      <c r="E27" s="108">
        <v>766921</v>
      </c>
      <c r="F27" s="108">
        <v>757521</v>
      </c>
      <c r="G27" s="108">
        <v>736139</v>
      </c>
      <c r="H27" s="108">
        <v>701120</v>
      </c>
      <c r="I27" s="108">
        <v>653481</v>
      </c>
      <c r="J27" s="108">
        <v>648534</v>
      </c>
      <c r="K27" s="108">
        <v>623841</v>
      </c>
      <c r="L27" s="108">
        <v>595916</v>
      </c>
      <c r="M27" s="108">
        <v>570966</v>
      </c>
      <c r="N27" s="108">
        <v>558784</v>
      </c>
      <c r="O27" s="108">
        <v>554651</v>
      </c>
      <c r="P27" s="108">
        <v>562838</v>
      </c>
      <c r="Q27" s="108">
        <v>574405</v>
      </c>
      <c r="R27" s="108">
        <v>606701</v>
      </c>
      <c r="S27" s="108">
        <v>607653</v>
      </c>
      <c r="T27" s="108">
        <v>624081</v>
      </c>
      <c r="U27" s="108">
        <v>642148</v>
      </c>
      <c r="V27" s="108">
        <v>660028</v>
      </c>
      <c r="W27" s="108">
        <v>688534</v>
      </c>
      <c r="X27" s="108">
        <v>717530</v>
      </c>
      <c r="Y27" s="108">
        <v>730749</v>
      </c>
      <c r="Z27" s="108">
        <v>739291</v>
      </c>
      <c r="AA27" s="108">
        <v>745046</v>
      </c>
      <c r="AB27" s="108">
        <v>771784</v>
      </c>
      <c r="AC27" s="108">
        <v>805066</v>
      </c>
      <c r="AD27" s="107">
        <v>843103</v>
      </c>
      <c r="AE27" s="107">
        <v>874953</v>
      </c>
      <c r="AF27" s="107">
        <v>900203</v>
      </c>
      <c r="AG27" s="107">
        <v>947864</v>
      </c>
      <c r="AH27" s="107">
        <v>998279</v>
      </c>
      <c r="AI27" s="107">
        <v>1045173</v>
      </c>
      <c r="AJ27" s="107">
        <v>1088331</v>
      </c>
      <c r="AK27" s="107">
        <v>1138839</v>
      </c>
      <c r="AL27" s="107">
        <v>1168737</v>
      </c>
      <c r="AM27" s="107">
        <v>1205856</v>
      </c>
      <c r="AN27" s="107">
        <v>1238230</v>
      </c>
      <c r="AO27" s="99">
        <v>1274313</v>
      </c>
    </row>
    <row r="28" spans="1:41" ht="11.25">
      <c r="A28" s="7" t="s">
        <v>79</v>
      </c>
      <c r="B28" s="108">
        <v>69743</v>
      </c>
      <c r="C28" s="108">
        <v>71091</v>
      </c>
      <c r="D28" s="108">
        <v>69479</v>
      </c>
      <c r="E28" s="108">
        <v>67521</v>
      </c>
      <c r="F28" s="108">
        <v>68186</v>
      </c>
      <c r="G28" s="108">
        <v>67881</v>
      </c>
      <c r="H28" s="108">
        <v>66417</v>
      </c>
      <c r="I28" s="108">
        <v>63689</v>
      </c>
      <c r="J28" s="108">
        <v>63820</v>
      </c>
      <c r="K28" s="108">
        <v>64921</v>
      </c>
      <c r="L28" s="108">
        <v>65293</v>
      </c>
      <c r="M28" s="108">
        <v>63105</v>
      </c>
      <c r="N28" s="108">
        <v>62329</v>
      </c>
      <c r="O28" s="108">
        <v>62724</v>
      </c>
      <c r="P28" s="108">
        <v>60201</v>
      </c>
      <c r="Q28" s="108">
        <v>59164</v>
      </c>
      <c r="R28" s="108">
        <v>61730</v>
      </c>
      <c r="S28" s="108">
        <v>60429</v>
      </c>
      <c r="T28" s="108">
        <v>60691</v>
      </c>
      <c r="U28" s="108">
        <v>60545</v>
      </c>
      <c r="V28" s="108">
        <v>62255</v>
      </c>
      <c r="W28" s="108">
        <v>62769</v>
      </c>
      <c r="X28" s="108">
        <v>64565</v>
      </c>
      <c r="Y28" s="108">
        <v>64540</v>
      </c>
      <c r="Z28" s="108">
        <v>64604</v>
      </c>
      <c r="AA28" s="108">
        <v>64427</v>
      </c>
      <c r="AB28" s="108">
        <v>65708</v>
      </c>
      <c r="AC28" s="108">
        <v>67665</v>
      </c>
      <c r="AD28" s="107">
        <v>70166</v>
      </c>
      <c r="AE28" s="107">
        <v>72772</v>
      </c>
      <c r="AF28" s="107">
        <v>74220</v>
      </c>
      <c r="AG28" s="107">
        <v>78035</v>
      </c>
      <c r="AH28" s="107">
        <v>79772</v>
      </c>
      <c r="AI28" s="107">
        <v>82737</v>
      </c>
      <c r="AJ28" s="107">
        <v>89248</v>
      </c>
      <c r="AK28" s="107">
        <v>92202</v>
      </c>
      <c r="AL28" s="107">
        <v>95288</v>
      </c>
      <c r="AM28" s="107">
        <v>97902</v>
      </c>
      <c r="AN28" s="107">
        <v>101637</v>
      </c>
      <c r="AO28" s="99">
        <v>106558</v>
      </c>
    </row>
    <row r="29" spans="1:41" ht="11.25">
      <c r="A29" s="7" t="s">
        <v>80</v>
      </c>
      <c r="B29" s="108">
        <v>351869</v>
      </c>
      <c r="C29" s="108">
        <v>355645</v>
      </c>
      <c r="D29" s="108">
        <v>343726</v>
      </c>
      <c r="E29" s="108">
        <v>330546</v>
      </c>
      <c r="F29" s="108">
        <v>331811</v>
      </c>
      <c r="G29" s="108">
        <v>325949</v>
      </c>
      <c r="H29" s="108">
        <v>318569</v>
      </c>
      <c r="I29" s="108">
        <v>305607</v>
      </c>
      <c r="J29" s="108">
        <v>310005</v>
      </c>
      <c r="K29" s="108">
        <v>306943</v>
      </c>
      <c r="L29" s="108">
        <v>300859</v>
      </c>
      <c r="M29" s="108">
        <v>294611</v>
      </c>
      <c r="N29" s="108">
        <v>288838</v>
      </c>
      <c r="O29" s="108">
        <v>294131</v>
      </c>
      <c r="P29" s="108">
        <v>292493</v>
      </c>
      <c r="Q29" s="108">
        <v>295179</v>
      </c>
      <c r="R29" s="108">
        <v>301688</v>
      </c>
      <c r="S29" s="108">
        <v>307943</v>
      </c>
      <c r="T29" s="108">
        <v>310098</v>
      </c>
      <c r="U29" s="108">
        <v>319581</v>
      </c>
      <c r="V29" s="108">
        <v>328568</v>
      </c>
      <c r="W29" s="108">
        <v>334622</v>
      </c>
      <c r="X29" s="108">
        <v>346290</v>
      </c>
      <c r="Y29" s="108">
        <v>350456</v>
      </c>
      <c r="Z29" s="108">
        <v>350472</v>
      </c>
      <c r="AA29" s="108">
        <v>353991</v>
      </c>
      <c r="AB29" s="108">
        <v>359074</v>
      </c>
      <c r="AC29" s="108">
        <v>372390</v>
      </c>
      <c r="AD29" s="107">
        <v>384666</v>
      </c>
      <c r="AE29" s="107">
        <v>400690</v>
      </c>
      <c r="AF29" s="107">
        <v>413348</v>
      </c>
      <c r="AG29" s="107">
        <v>435820</v>
      </c>
      <c r="AH29" s="107">
        <v>454386</v>
      </c>
      <c r="AI29" s="107">
        <v>481446</v>
      </c>
      <c r="AJ29" s="107">
        <v>502221</v>
      </c>
      <c r="AK29" s="107">
        <v>525919</v>
      </c>
      <c r="AL29" s="107">
        <v>544397</v>
      </c>
      <c r="AM29" s="107">
        <v>566826</v>
      </c>
      <c r="AN29" s="107">
        <v>588761</v>
      </c>
      <c r="AO29" s="99">
        <v>622116</v>
      </c>
    </row>
    <row r="30" spans="1:41" ht="11.25">
      <c r="A30" s="7" t="s">
        <v>81</v>
      </c>
      <c r="B30" s="108">
        <v>1239805</v>
      </c>
      <c r="C30" s="108">
        <v>1315239</v>
      </c>
      <c r="D30" s="108">
        <v>1279575</v>
      </c>
      <c r="E30" s="108">
        <v>1246686</v>
      </c>
      <c r="F30" s="108">
        <v>1258832</v>
      </c>
      <c r="G30" s="108">
        <v>1244680</v>
      </c>
      <c r="H30" s="108">
        <v>1212919</v>
      </c>
      <c r="I30" s="108">
        <v>1172188</v>
      </c>
      <c r="J30" s="108">
        <v>1258313</v>
      </c>
      <c r="K30" s="108">
        <v>1243406</v>
      </c>
      <c r="L30" s="108">
        <v>1227453</v>
      </c>
      <c r="M30" s="108">
        <v>1188287</v>
      </c>
      <c r="N30" s="108">
        <v>1203023</v>
      </c>
      <c r="O30" s="108">
        <v>1228371</v>
      </c>
      <c r="P30" s="108">
        <v>1257097</v>
      </c>
      <c r="Q30" s="108">
        <v>1282125</v>
      </c>
      <c r="R30" s="108">
        <v>1409802</v>
      </c>
      <c r="S30" s="108">
        <v>1451754</v>
      </c>
      <c r="T30" s="108">
        <v>1460432</v>
      </c>
      <c r="U30" s="108">
        <v>1505906</v>
      </c>
      <c r="V30" s="108">
        <v>1594463</v>
      </c>
      <c r="W30" s="108">
        <v>1655925</v>
      </c>
      <c r="X30" s="108">
        <v>1734645</v>
      </c>
      <c r="Y30" s="108">
        <v>1779954</v>
      </c>
      <c r="Z30" s="108">
        <v>1802553</v>
      </c>
      <c r="AA30" s="108">
        <v>1842034</v>
      </c>
      <c r="AB30" s="108">
        <v>1879596</v>
      </c>
      <c r="AC30" s="108">
        <v>1918184</v>
      </c>
      <c r="AD30" s="107">
        <v>1961789</v>
      </c>
      <c r="AE30" s="107">
        <v>1991066</v>
      </c>
      <c r="AF30" s="107">
        <v>2027511</v>
      </c>
      <c r="AG30" s="107">
        <v>2062569</v>
      </c>
      <c r="AH30" s="107">
        <v>2130596</v>
      </c>
      <c r="AI30" s="107">
        <v>2201797</v>
      </c>
      <c r="AJ30" s="107">
        <v>2278024</v>
      </c>
      <c r="AK30" s="107">
        <v>2354122</v>
      </c>
      <c r="AL30" s="107">
        <v>2401730</v>
      </c>
      <c r="AM30" s="107">
        <v>2444802</v>
      </c>
      <c r="AN30" s="107">
        <v>2510073</v>
      </c>
      <c r="AO30" s="99">
        <v>2588813</v>
      </c>
    </row>
    <row r="31" spans="1:41" ht="11.25">
      <c r="A31" s="7" t="s">
        <v>82</v>
      </c>
      <c r="B31" s="108">
        <v>9181</v>
      </c>
      <c r="C31" s="108">
        <v>9122</v>
      </c>
      <c r="D31" s="108">
        <v>9149</v>
      </c>
      <c r="E31" s="108">
        <v>9068</v>
      </c>
      <c r="F31" s="108">
        <v>8542</v>
      </c>
      <c r="G31" s="108">
        <v>8435</v>
      </c>
      <c r="H31" s="108">
        <v>8476</v>
      </c>
      <c r="I31" s="108">
        <v>8680</v>
      </c>
      <c r="J31" s="108">
        <v>8541</v>
      </c>
      <c r="K31" s="108">
        <v>8754</v>
      </c>
      <c r="L31" s="108">
        <v>8980</v>
      </c>
      <c r="M31" s="108">
        <v>9095</v>
      </c>
      <c r="N31" s="108">
        <v>8868</v>
      </c>
      <c r="O31" s="108">
        <v>9090</v>
      </c>
      <c r="P31" s="108">
        <v>10102</v>
      </c>
      <c r="Q31" s="108">
        <v>10248</v>
      </c>
      <c r="R31" s="108">
        <v>10285</v>
      </c>
      <c r="S31" s="108">
        <v>10509</v>
      </c>
      <c r="T31" s="108">
        <v>10686</v>
      </c>
      <c r="U31" s="108">
        <v>10865</v>
      </c>
      <c r="V31" s="108">
        <v>10955</v>
      </c>
      <c r="W31" s="108">
        <v>11466</v>
      </c>
      <c r="X31" s="108">
        <v>12242</v>
      </c>
      <c r="Y31" s="108">
        <v>12362</v>
      </c>
      <c r="Z31" s="108">
        <v>12639</v>
      </c>
      <c r="AA31" s="108">
        <v>12600</v>
      </c>
      <c r="AB31" s="108">
        <v>12504</v>
      </c>
      <c r="AC31" s="108">
        <v>13303</v>
      </c>
      <c r="AD31" s="107">
        <v>14164</v>
      </c>
      <c r="AE31" s="107">
        <v>15629</v>
      </c>
      <c r="AF31" s="107">
        <v>16776</v>
      </c>
      <c r="AG31" s="107">
        <v>18451</v>
      </c>
      <c r="AH31" s="107">
        <v>18750</v>
      </c>
      <c r="AI31" s="107">
        <v>19846</v>
      </c>
      <c r="AJ31" s="107">
        <v>20549</v>
      </c>
      <c r="AK31" s="107">
        <v>22011</v>
      </c>
      <c r="AL31" s="107">
        <v>22447</v>
      </c>
      <c r="AM31" s="107">
        <v>23979</v>
      </c>
      <c r="AN31" s="107">
        <v>25173</v>
      </c>
      <c r="AO31" s="99">
        <v>26787</v>
      </c>
    </row>
    <row r="32" spans="1:41" ht="11.25">
      <c r="A32" s="7" t="s">
        <v>83</v>
      </c>
      <c r="B32" s="108">
        <v>29858</v>
      </c>
      <c r="C32" s="108">
        <v>30150</v>
      </c>
      <c r="D32" s="108">
        <v>29693</v>
      </c>
      <c r="E32" s="108">
        <v>28651</v>
      </c>
      <c r="F32" s="108">
        <v>27777</v>
      </c>
      <c r="G32" s="108">
        <v>26990</v>
      </c>
      <c r="H32" s="108">
        <v>26202</v>
      </c>
      <c r="I32" s="108">
        <v>24041</v>
      </c>
      <c r="J32" s="108">
        <v>23964</v>
      </c>
      <c r="K32" s="108">
        <v>24547</v>
      </c>
      <c r="L32" s="108">
        <v>24649</v>
      </c>
      <c r="M32" s="108">
        <v>24707</v>
      </c>
      <c r="N32" s="108">
        <v>24387</v>
      </c>
      <c r="O32" s="108">
        <v>25736</v>
      </c>
      <c r="P32" s="108">
        <v>28538</v>
      </c>
      <c r="Q32" s="108">
        <v>29928</v>
      </c>
      <c r="R32" s="108">
        <v>29935</v>
      </c>
      <c r="S32" s="108">
        <v>31720</v>
      </c>
      <c r="T32" s="108">
        <v>33026</v>
      </c>
      <c r="U32" s="108">
        <v>34667</v>
      </c>
      <c r="V32" s="108">
        <v>36256</v>
      </c>
      <c r="W32" s="108">
        <v>37534</v>
      </c>
      <c r="X32" s="108">
        <v>39173</v>
      </c>
      <c r="Y32" s="108">
        <v>39901</v>
      </c>
      <c r="Z32" s="108">
        <v>40391</v>
      </c>
      <c r="AA32" s="108">
        <v>41210</v>
      </c>
      <c r="AB32" s="108">
        <v>42377</v>
      </c>
      <c r="AC32" s="108">
        <v>46186</v>
      </c>
      <c r="AD32" s="107">
        <v>47099</v>
      </c>
      <c r="AE32" s="107">
        <v>49475</v>
      </c>
      <c r="AF32" s="107">
        <v>51450</v>
      </c>
      <c r="AG32" s="107">
        <v>55959</v>
      </c>
      <c r="AH32" s="107">
        <v>58910</v>
      </c>
      <c r="AI32" s="107">
        <v>61917</v>
      </c>
      <c r="AJ32" s="107">
        <v>67848</v>
      </c>
      <c r="AK32" s="107">
        <v>72398</v>
      </c>
      <c r="AL32" s="107">
        <v>76915</v>
      </c>
      <c r="AM32" s="107">
        <v>83068</v>
      </c>
      <c r="AN32" s="107">
        <v>88930</v>
      </c>
      <c r="AO32" s="99">
        <v>93828</v>
      </c>
    </row>
    <row r="33" spans="1:41" ht="11.25">
      <c r="A33" s="7" t="s">
        <v>84</v>
      </c>
      <c r="B33" s="108">
        <v>9112</v>
      </c>
      <c r="C33" s="108">
        <v>9513</v>
      </c>
      <c r="D33" s="108">
        <v>9758</v>
      </c>
      <c r="E33" s="108">
        <v>9932</v>
      </c>
      <c r="F33" s="108">
        <v>10016</v>
      </c>
      <c r="G33" s="108">
        <v>10275</v>
      </c>
      <c r="H33" s="108">
        <v>10364</v>
      </c>
      <c r="I33" s="108">
        <v>10496</v>
      </c>
      <c r="J33" s="108">
        <v>10389</v>
      </c>
      <c r="K33" s="108">
        <v>11007</v>
      </c>
      <c r="L33" s="108">
        <v>11218</v>
      </c>
      <c r="M33" s="108">
        <v>11498</v>
      </c>
      <c r="N33" s="108">
        <v>11557</v>
      </c>
      <c r="O33" s="108">
        <v>12577</v>
      </c>
      <c r="P33" s="108">
        <v>13455</v>
      </c>
      <c r="Q33" s="108">
        <v>14027</v>
      </c>
      <c r="R33" s="108">
        <v>14749</v>
      </c>
      <c r="S33" s="108">
        <v>15355</v>
      </c>
      <c r="T33" s="108">
        <v>16120</v>
      </c>
      <c r="U33" s="108">
        <v>16924</v>
      </c>
      <c r="V33" s="108">
        <v>17122</v>
      </c>
      <c r="W33" s="108">
        <v>18253</v>
      </c>
      <c r="X33" s="108">
        <v>18996</v>
      </c>
      <c r="Y33" s="108">
        <v>19079</v>
      </c>
      <c r="Z33" s="108">
        <v>19094</v>
      </c>
      <c r="AA33" s="108">
        <v>19094</v>
      </c>
      <c r="AB33" s="108">
        <v>20196</v>
      </c>
      <c r="AC33" s="108">
        <v>21327</v>
      </c>
      <c r="AD33" s="107">
        <v>22213</v>
      </c>
      <c r="AE33" s="107">
        <v>23371</v>
      </c>
      <c r="AF33" s="107">
        <v>23765</v>
      </c>
      <c r="AG33" s="107">
        <v>26519</v>
      </c>
      <c r="AH33" s="107">
        <v>26915</v>
      </c>
      <c r="AI33" s="107">
        <v>28495</v>
      </c>
      <c r="AJ33" s="107">
        <v>31830</v>
      </c>
      <c r="AK33" s="107">
        <v>33136</v>
      </c>
      <c r="AL33" s="107">
        <v>33952</v>
      </c>
      <c r="AM33" s="107">
        <v>35955</v>
      </c>
      <c r="AN33" s="107">
        <v>38310</v>
      </c>
      <c r="AO33" s="99">
        <v>41486</v>
      </c>
    </row>
    <row r="34" spans="1:41" ht="11.25">
      <c r="A34" s="7" t="s">
        <v>85</v>
      </c>
      <c r="B34" s="108">
        <v>10151</v>
      </c>
      <c r="C34" s="108">
        <v>9292</v>
      </c>
      <c r="D34" s="108">
        <v>9154</v>
      </c>
      <c r="E34" s="108">
        <v>9704</v>
      </c>
      <c r="F34" s="108">
        <v>9130</v>
      </c>
      <c r="G34" s="108">
        <v>9106</v>
      </c>
      <c r="H34" s="108">
        <v>9059</v>
      </c>
      <c r="I34" s="108">
        <v>8882</v>
      </c>
      <c r="J34" s="108">
        <v>8316</v>
      </c>
      <c r="K34" s="108">
        <v>8455</v>
      </c>
      <c r="L34" s="108">
        <v>8040</v>
      </c>
      <c r="M34" s="108">
        <v>7980</v>
      </c>
      <c r="N34" s="108">
        <v>7768</v>
      </c>
      <c r="O34" s="108">
        <v>7693</v>
      </c>
      <c r="P34" s="108">
        <v>7454</v>
      </c>
      <c r="Q34" s="108">
        <v>7423</v>
      </c>
      <c r="R34" s="108">
        <v>7674</v>
      </c>
      <c r="S34" s="108">
        <v>8269</v>
      </c>
      <c r="T34" s="108">
        <v>7273</v>
      </c>
      <c r="U34" s="108">
        <v>7837</v>
      </c>
      <c r="V34" s="108">
        <v>7727</v>
      </c>
      <c r="W34" s="108">
        <v>8680</v>
      </c>
      <c r="X34" s="108">
        <v>8800</v>
      </c>
      <c r="Y34" s="108">
        <v>8808</v>
      </c>
      <c r="Z34" s="108">
        <v>8734</v>
      </c>
      <c r="AA34" s="108">
        <v>8995</v>
      </c>
      <c r="AB34" s="108">
        <v>8694</v>
      </c>
      <c r="AC34" s="108">
        <v>8611</v>
      </c>
      <c r="AD34" s="107">
        <v>8912</v>
      </c>
      <c r="AE34" s="107">
        <v>8965</v>
      </c>
      <c r="AF34" s="107">
        <v>9019</v>
      </c>
      <c r="AG34" s="107">
        <v>9591</v>
      </c>
      <c r="AH34" s="107">
        <v>9888</v>
      </c>
      <c r="AI34" s="107">
        <v>10053</v>
      </c>
      <c r="AJ34" s="107">
        <v>9057</v>
      </c>
      <c r="AK34" s="107">
        <v>9617</v>
      </c>
      <c r="AL34" s="107">
        <v>10689</v>
      </c>
      <c r="AM34" s="107">
        <v>10796</v>
      </c>
      <c r="AN34" s="107">
        <v>11382</v>
      </c>
      <c r="AO34" s="99">
        <v>12011</v>
      </c>
    </row>
    <row r="35" spans="1:41" ht="11.25">
      <c r="A35" s="7" t="s">
        <v>86</v>
      </c>
      <c r="B35" s="108">
        <v>2237</v>
      </c>
      <c r="C35" s="108">
        <v>2413</v>
      </c>
      <c r="D35" s="108">
        <v>2518</v>
      </c>
      <c r="E35" s="108">
        <v>2608</v>
      </c>
      <c r="F35" s="108">
        <v>2378</v>
      </c>
      <c r="G35" s="108">
        <v>2373</v>
      </c>
      <c r="H35" s="108">
        <v>2379</v>
      </c>
      <c r="I35" s="108">
        <v>2537</v>
      </c>
      <c r="J35" s="108">
        <v>2692</v>
      </c>
      <c r="K35" s="108">
        <v>2929</v>
      </c>
      <c r="L35" s="108">
        <v>3251</v>
      </c>
      <c r="M35" s="108">
        <v>3259</v>
      </c>
      <c r="N35" s="108">
        <v>3485</v>
      </c>
      <c r="O35" s="108">
        <v>3997</v>
      </c>
      <c r="P35" s="108">
        <v>4482</v>
      </c>
      <c r="Q35" s="108">
        <v>4662</v>
      </c>
      <c r="R35" s="108">
        <v>5082</v>
      </c>
      <c r="S35" s="108">
        <v>5309</v>
      </c>
      <c r="T35" s="108">
        <v>5701</v>
      </c>
      <c r="U35" s="108">
        <v>6101</v>
      </c>
      <c r="V35" s="108">
        <v>6427</v>
      </c>
      <c r="W35" s="108">
        <v>6849</v>
      </c>
      <c r="X35" s="108">
        <v>7358</v>
      </c>
      <c r="Y35" s="108">
        <v>7603</v>
      </c>
      <c r="Z35" s="108">
        <v>7965</v>
      </c>
      <c r="AA35" s="108">
        <v>8297</v>
      </c>
      <c r="AB35" s="108">
        <v>8976</v>
      </c>
      <c r="AC35" s="108">
        <v>10267</v>
      </c>
      <c r="AD35" s="107">
        <v>11402</v>
      </c>
      <c r="AE35" s="107">
        <v>12098</v>
      </c>
      <c r="AF35" s="107">
        <v>11987</v>
      </c>
      <c r="AG35" s="107">
        <v>13804</v>
      </c>
      <c r="AH35" s="107">
        <v>14506</v>
      </c>
      <c r="AI35" s="107">
        <v>14978</v>
      </c>
      <c r="AJ35" s="107">
        <v>16294</v>
      </c>
      <c r="AK35" s="107">
        <v>17064</v>
      </c>
      <c r="AL35" s="107">
        <v>18266</v>
      </c>
      <c r="AM35" s="107">
        <v>18333</v>
      </c>
      <c r="AN35" s="107">
        <v>19220</v>
      </c>
      <c r="AO35" s="99">
        <v>20894</v>
      </c>
    </row>
    <row r="36" spans="1:41" ht="11.25">
      <c r="A36" s="7" t="s">
        <v>87</v>
      </c>
      <c r="B36" s="108">
        <v>2326</v>
      </c>
      <c r="C36" s="108">
        <v>2504</v>
      </c>
      <c r="D36" s="108">
        <v>2503</v>
      </c>
      <c r="E36" s="108">
        <v>2594</v>
      </c>
      <c r="F36" s="108">
        <v>1870</v>
      </c>
      <c r="G36" s="108">
        <v>1482</v>
      </c>
      <c r="H36" s="108">
        <v>1546</v>
      </c>
      <c r="I36" s="108">
        <v>1840</v>
      </c>
      <c r="J36" s="108">
        <v>1909</v>
      </c>
      <c r="K36" s="108">
        <v>2151</v>
      </c>
      <c r="L36" s="108">
        <v>2402</v>
      </c>
      <c r="M36" s="108">
        <v>2814</v>
      </c>
      <c r="N36" s="108">
        <v>2955</v>
      </c>
      <c r="O36" s="108">
        <v>3073</v>
      </c>
      <c r="P36" s="108">
        <v>3121</v>
      </c>
      <c r="Q36" s="108">
        <v>3215</v>
      </c>
      <c r="R36" s="108">
        <v>3585</v>
      </c>
      <c r="S36" s="108">
        <v>3732</v>
      </c>
      <c r="T36" s="108">
        <v>3785</v>
      </c>
      <c r="U36" s="108">
        <v>3922</v>
      </c>
      <c r="V36" s="108">
        <v>4061</v>
      </c>
      <c r="W36" s="108">
        <v>4537</v>
      </c>
      <c r="X36" s="108">
        <v>4807</v>
      </c>
      <c r="Y36" s="108">
        <v>4852</v>
      </c>
      <c r="Z36" s="108">
        <v>4804</v>
      </c>
      <c r="AA36" s="108">
        <v>4798</v>
      </c>
      <c r="AB36" s="108">
        <v>4775</v>
      </c>
      <c r="AC36" s="108">
        <v>4777</v>
      </c>
      <c r="AD36" s="107">
        <v>4674</v>
      </c>
      <c r="AE36" s="107">
        <v>4731</v>
      </c>
      <c r="AF36" s="107">
        <v>4757</v>
      </c>
      <c r="AG36" s="107">
        <v>4735</v>
      </c>
      <c r="AH36" s="107">
        <v>4866</v>
      </c>
      <c r="AI36" s="107">
        <v>4874</v>
      </c>
      <c r="AJ36" s="107">
        <v>5075</v>
      </c>
      <c r="AK36" s="107">
        <v>5034</v>
      </c>
      <c r="AL36" s="107">
        <v>5294</v>
      </c>
      <c r="AM36" s="107">
        <v>5903</v>
      </c>
      <c r="AN36" s="107">
        <v>6144</v>
      </c>
      <c r="AO36" s="99">
        <v>6794</v>
      </c>
    </row>
    <row r="37" spans="1:41" ht="11.25">
      <c r="A37" s="7" t="s">
        <v>88</v>
      </c>
      <c r="B37" s="108">
        <v>4221</v>
      </c>
      <c r="C37" s="108">
        <v>4333</v>
      </c>
      <c r="D37" s="108">
        <v>4404</v>
      </c>
      <c r="E37" s="108">
        <v>4411</v>
      </c>
      <c r="F37" s="108">
        <v>3626</v>
      </c>
      <c r="G37" s="108">
        <v>3066</v>
      </c>
      <c r="H37" s="108">
        <v>3101</v>
      </c>
      <c r="I37" s="108">
        <v>3211</v>
      </c>
      <c r="J37" s="108">
        <v>3380</v>
      </c>
      <c r="K37" s="108">
        <v>3207</v>
      </c>
      <c r="L37" s="108">
        <v>13562</v>
      </c>
      <c r="M37" s="108">
        <v>13247</v>
      </c>
      <c r="N37" s="108">
        <v>13501</v>
      </c>
      <c r="O37" s="108">
        <v>3585</v>
      </c>
      <c r="P37" s="108">
        <v>14295</v>
      </c>
      <c r="Q37" s="108">
        <v>13719</v>
      </c>
      <c r="R37" s="108">
        <v>13415</v>
      </c>
      <c r="S37" s="108">
        <v>13308</v>
      </c>
      <c r="T37" s="108">
        <v>13960</v>
      </c>
      <c r="U37" s="108">
        <v>13997</v>
      </c>
      <c r="V37" s="108">
        <v>13980</v>
      </c>
      <c r="W37" s="108">
        <v>13671</v>
      </c>
      <c r="X37" s="108">
        <v>14171</v>
      </c>
      <c r="Y37" s="108">
        <v>13572</v>
      </c>
      <c r="Z37" s="108">
        <v>15379</v>
      </c>
      <c r="AA37" s="108">
        <v>14591</v>
      </c>
      <c r="AB37" s="108">
        <v>15309</v>
      </c>
      <c r="AC37" s="108">
        <v>15098</v>
      </c>
      <c r="AD37" s="107">
        <v>4778</v>
      </c>
      <c r="AE37" s="107">
        <v>4917</v>
      </c>
      <c r="AF37" s="107">
        <v>5026</v>
      </c>
      <c r="AG37" s="107">
        <v>5432</v>
      </c>
      <c r="AH37" s="107">
        <v>5627</v>
      </c>
      <c r="AI37" s="107">
        <v>5866</v>
      </c>
      <c r="AJ37" s="107">
        <v>6485</v>
      </c>
      <c r="AK37" s="107">
        <v>7267</v>
      </c>
      <c r="AL37" s="107">
        <v>7320</v>
      </c>
      <c r="AM37" s="107">
        <v>7868</v>
      </c>
      <c r="AN37" s="107">
        <v>8354</v>
      </c>
      <c r="AO37" s="99">
        <v>9010</v>
      </c>
    </row>
    <row r="38" spans="1:41" ht="11.25">
      <c r="A38" s="7" t="s">
        <v>89</v>
      </c>
      <c r="B38" s="108">
        <v>709</v>
      </c>
      <c r="C38" s="108">
        <v>788</v>
      </c>
      <c r="D38" s="108">
        <v>786</v>
      </c>
      <c r="E38" s="108">
        <v>808</v>
      </c>
      <c r="F38" s="108">
        <v>270</v>
      </c>
      <c r="G38" s="108">
        <v>180</v>
      </c>
      <c r="H38" s="108">
        <v>178</v>
      </c>
      <c r="I38" s="108">
        <v>192</v>
      </c>
      <c r="J38" s="108">
        <v>108</v>
      </c>
      <c r="K38" s="108">
        <v>206</v>
      </c>
      <c r="L38" s="108">
        <v>226</v>
      </c>
      <c r="M38" s="108">
        <v>224</v>
      </c>
      <c r="N38" s="108">
        <v>210</v>
      </c>
      <c r="O38" s="108">
        <v>207</v>
      </c>
      <c r="P38" s="108">
        <v>205</v>
      </c>
      <c r="Q38" s="108">
        <v>203</v>
      </c>
      <c r="R38" s="108">
        <v>214</v>
      </c>
      <c r="S38" s="108">
        <v>303</v>
      </c>
      <c r="T38" s="108">
        <v>295</v>
      </c>
      <c r="U38" s="108">
        <v>281</v>
      </c>
      <c r="V38" s="108">
        <v>275</v>
      </c>
      <c r="W38" s="108">
        <v>277</v>
      </c>
      <c r="X38" s="108">
        <v>275</v>
      </c>
      <c r="Y38" s="108">
        <v>270</v>
      </c>
      <c r="Z38" s="108">
        <v>267</v>
      </c>
      <c r="AA38" s="108">
        <v>263</v>
      </c>
      <c r="AB38" s="108">
        <v>238</v>
      </c>
      <c r="AC38" s="108">
        <v>232</v>
      </c>
      <c r="AD38" s="107">
        <v>273</v>
      </c>
      <c r="AE38" s="107">
        <v>270</v>
      </c>
      <c r="AF38" s="107">
        <v>252</v>
      </c>
      <c r="AG38" s="107">
        <v>247</v>
      </c>
      <c r="AH38" s="107">
        <v>241</v>
      </c>
      <c r="AI38" s="107">
        <v>237</v>
      </c>
      <c r="AJ38" s="107">
        <v>234</v>
      </c>
      <c r="AK38" s="107">
        <v>303</v>
      </c>
      <c r="AL38" s="107">
        <v>282</v>
      </c>
      <c r="AM38" s="107">
        <v>231</v>
      </c>
      <c r="AN38" s="107">
        <v>225</v>
      </c>
      <c r="AO38" s="99">
        <v>248</v>
      </c>
    </row>
    <row r="39" spans="1:41" ht="11.25">
      <c r="A39" s="7" t="s">
        <v>90</v>
      </c>
      <c r="B39" s="108">
        <v>3519</v>
      </c>
      <c r="C39" s="108">
        <v>3574</v>
      </c>
      <c r="D39" s="108">
        <v>3532</v>
      </c>
      <c r="E39" s="108">
        <v>3576</v>
      </c>
      <c r="F39" s="108">
        <v>2990</v>
      </c>
      <c r="G39" s="108">
        <v>2599</v>
      </c>
      <c r="H39" s="108">
        <v>2573</v>
      </c>
      <c r="I39" s="108">
        <v>2575</v>
      </c>
      <c r="J39" s="108">
        <v>2903</v>
      </c>
      <c r="K39" s="108">
        <v>2726</v>
      </c>
      <c r="L39" s="108">
        <v>2732</v>
      </c>
      <c r="M39" s="108">
        <v>2809</v>
      </c>
      <c r="N39" s="108">
        <v>2797</v>
      </c>
      <c r="O39" s="108">
        <v>3093</v>
      </c>
      <c r="P39" s="108">
        <v>3274</v>
      </c>
      <c r="Q39" s="108">
        <v>3315</v>
      </c>
      <c r="R39" s="108">
        <v>4020</v>
      </c>
      <c r="S39" s="108">
        <v>3417</v>
      </c>
      <c r="T39" s="108">
        <v>3484</v>
      </c>
      <c r="U39" s="108">
        <v>3758</v>
      </c>
      <c r="V39" s="108">
        <v>3900</v>
      </c>
      <c r="W39" s="108">
        <v>4101</v>
      </c>
      <c r="X39" s="108">
        <v>4374</v>
      </c>
      <c r="Y39" s="108">
        <v>4505</v>
      </c>
      <c r="Z39" s="108">
        <v>4662</v>
      </c>
      <c r="AA39" s="108">
        <v>4554</v>
      </c>
      <c r="AB39" s="108">
        <v>4707</v>
      </c>
      <c r="AC39" s="108">
        <v>4793</v>
      </c>
      <c r="AD39" s="107">
        <v>4990</v>
      </c>
      <c r="AE39" s="107">
        <v>5574</v>
      </c>
      <c r="AF39" s="107">
        <v>5897</v>
      </c>
      <c r="AG39" s="107">
        <v>6554</v>
      </c>
      <c r="AH39" s="107">
        <v>6613</v>
      </c>
      <c r="AI39" s="107">
        <v>7295</v>
      </c>
      <c r="AJ39" s="107">
        <v>8068</v>
      </c>
      <c r="AK39" s="107">
        <v>8923</v>
      </c>
      <c r="AL39" s="107">
        <v>9699</v>
      </c>
      <c r="AM39" s="107">
        <v>10391</v>
      </c>
      <c r="AN39" s="107">
        <v>11323</v>
      </c>
      <c r="AO39" s="99">
        <v>12257</v>
      </c>
    </row>
    <row r="40" spans="1:41" ht="11.25">
      <c r="A40" s="7" t="s">
        <v>91</v>
      </c>
      <c r="B40" s="108">
        <v>15453</v>
      </c>
      <c r="C40" s="108">
        <v>16259</v>
      </c>
      <c r="D40" s="108">
        <v>4473</v>
      </c>
      <c r="E40" s="108">
        <v>2816</v>
      </c>
      <c r="F40" s="108">
        <v>2839</v>
      </c>
      <c r="G40" s="108">
        <v>1986</v>
      </c>
      <c r="H40" s="108">
        <v>55</v>
      </c>
      <c r="I40" s="108">
        <v>55</v>
      </c>
      <c r="J40" s="108">
        <v>6800</v>
      </c>
      <c r="K40" s="108">
        <v>0</v>
      </c>
      <c r="L40" s="108">
        <v>28</v>
      </c>
      <c r="M40" s="108">
        <v>28</v>
      </c>
      <c r="N40" s="108">
        <v>28</v>
      </c>
      <c r="O40" s="108">
        <v>28</v>
      </c>
      <c r="P40" s="108">
        <v>28</v>
      </c>
      <c r="Q40" s="108">
        <v>28</v>
      </c>
      <c r="R40" s="108">
        <v>29</v>
      </c>
      <c r="S40" s="108">
        <v>29</v>
      </c>
      <c r="T40" s="108">
        <v>29</v>
      </c>
      <c r="U40" s="108">
        <v>29</v>
      </c>
      <c r="V40" s="108">
        <v>30</v>
      </c>
      <c r="W40" s="108">
        <v>30</v>
      </c>
      <c r="X40" s="108">
        <v>30</v>
      </c>
      <c r="Y40" s="108">
        <v>30</v>
      </c>
      <c r="Z40" s="108">
        <v>31</v>
      </c>
      <c r="AA40" s="108">
        <v>30</v>
      </c>
      <c r="AB40" s="108">
        <v>30</v>
      </c>
      <c r="AC40" s="108">
        <v>30</v>
      </c>
      <c r="AD40" s="107">
        <v>25</v>
      </c>
      <c r="AE40" s="107">
        <v>24</v>
      </c>
      <c r="AF40" s="107">
        <v>24</v>
      </c>
      <c r="AG40" s="107">
        <v>24</v>
      </c>
      <c r="AH40" s="107">
        <v>25</v>
      </c>
      <c r="AI40" s="107">
        <v>24</v>
      </c>
      <c r="AJ40" s="107">
        <v>24</v>
      </c>
      <c r="AK40" s="107">
        <v>24</v>
      </c>
      <c r="AL40" s="107">
        <v>23</v>
      </c>
      <c r="AM40" s="107">
        <v>23</v>
      </c>
      <c r="AN40" s="107">
        <v>23</v>
      </c>
      <c r="AO40" s="99">
        <v>23</v>
      </c>
    </row>
    <row r="41" spans="1:41" ht="11.25">
      <c r="A41" s="24" t="s">
        <v>2</v>
      </c>
      <c r="B41" s="111">
        <f>+SUM(B7:B40)</f>
        <v>15390418</v>
      </c>
      <c r="C41" s="111">
        <f aca="true" t="shared" si="0" ref="C41:L41">+SUM(C7:C40)</f>
        <v>15498601</v>
      </c>
      <c r="D41" s="111">
        <f t="shared" si="0"/>
        <v>15094959</v>
      </c>
      <c r="E41" s="111">
        <f t="shared" si="0"/>
        <v>14908536</v>
      </c>
      <c r="F41" s="111">
        <f t="shared" si="0"/>
        <v>14893274</v>
      </c>
      <c r="G41" s="111">
        <f t="shared" si="0"/>
        <v>14751166</v>
      </c>
      <c r="H41" s="111">
        <f t="shared" si="0"/>
        <v>14414065</v>
      </c>
      <c r="I41" s="111">
        <f t="shared" si="0"/>
        <v>14008966</v>
      </c>
      <c r="J41" s="111">
        <f t="shared" si="0"/>
        <v>14194943</v>
      </c>
      <c r="K41" s="111">
        <f t="shared" si="0"/>
        <v>14117211</v>
      </c>
      <c r="L41" s="111">
        <f t="shared" si="0"/>
        <v>14005609</v>
      </c>
      <c r="M41" s="111">
        <f>+SUM(M7:M40)</f>
        <v>13677102</v>
      </c>
      <c r="N41" s="111">
        <f>+SUM(N7:N40)</f>
        <v>13670317</v>
      </c>
      <c r="O41" s="111">
        <f>+SUM(O7:O40)</f>
        <v>13734424</v>
      </c>
      <c r="P41" s="111">
        <f>+SUM(P7:P40)</f>
        <v>14025297</v>
      </c>
      <c r="Q41" s="111">
        <f>+SUM(Q7:Q40)</f>
        <v>14287611</v>
      </c>
      <c r="R41" s="111">
        <v>15209359</v>
      </c>
      <c r="S41" s="111">
        <v>15570656</v>
      </c>
      <c r="T41" s="111">
        <v>15840638</v>
      </c>
      <c r="U41" s="111">
        <v>16287950</v>
      </c>
      <c r="V41" s="111">
        <v>17034032</v>
      </c>
      <c r="W41" s="111">
        <v>17752215</v>
      </c>
      <c r="X41" s="111">
        <v>18453037</v>
      </c>
      <c r="Y41" s="111">
        <v>18817255</v>
      </c>
      <c r="Z41" s="111">
        <v>19082848</v>
      </c>
      <c r="AA41" s="111">
        <v>19457631</v>
      </c>
      <c r="AB41" s="111">
        <v>19924404</v>
      </c>
      <c r="AC41" s="111">
        <v>20490896</v>
      </c>
      <c r="AD41" s="111">
        <v>21162682</v>
      </c>
      <c r="AE41" s="111">
        <v>21801757</v>
      </c>
      <c r="AF41" s="111">
        <v>22633368</v>
      </c>
      <c r="AG41" s="111">
        <v>23469817</v>
      </c>
      <c r="AH41" s="111">
        <v>24202258</v>
      </c>
      <c r="AI41" s="111">
        <v>25158891</v>
      </c>
      <c r="AJ41" s="111">
        <v>26105518</v>
      </c>
      <c r="AK41" s="111">
        <v>27212592</v>
      </c>
      <c r="AL41" s="111">
        <v>28058218</v>
      </c>
      <c r="AM41" s="111">
        <v>28939243</v>
      </c>
      <c r="AN41" s="106">
        <v>29983409</v>
      </c>
      <c r="AO41" s="106">
        <v>31025747</v>
      </c>
    </row>
    <row r="42" spans="1:29" ht="11.25">
      <c r="A42" s="25" t="s">
        <v>5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1.25">
      <c r="A43" s="25" t="s">
        <v>6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2:29" ht="11.25"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ht="11.25">
      <c r="J45" s="9"/>
    </row>
    <row r="46" spans="10:16" ht="11.25">
      <c r="J46" s="9"/>
      <c r="K46" s="9"/>
      <c r="L46" s="9"/>
      <c r="M46" s="9"/>
      <c r="N46" s="9"/>
      <c r="O46" s="9"/>
      <c r="P46" s="9"/>
    </row>
  </sheetData>
  <sheetProtection/>
  <mergeCells count="12">
    <mergeCell ref="J5:M5"/>
    <mergeCell ref="Z5:AC5"/>
    <mergeCell ref="AL5:AO5"/>
    <mergeCell ref="R5:U5"/>
    <mergeCell ref="V5:Y5"/>
    <mergeCell ref="AD5:AG5"/>
    <mergeCell ref="AH5:AK5"/>
    <mergeCell ref="A4:Z4"/>
    <mergeCell ref="A5:A6"/>
    <mergeCell ref="N5:Q5"/>
    <mergeCell ref="B5:E5"/>
    <mergeCell ref="F5:I5"/>
  </mergeCells>
  <printOptions/>
  <pageMargins left="0.75" right="0.75" top="1" bottom="1" header="0" footer="0"/>
  <pageSetup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1:I159"/>
  <sheetViews>
    <sheetView zoomScalePageLayoutView="0" workbookViewId="0" topLeftCell="A118">
      <selection activeCell="E165" sqref="E165"/>
    </sheetView>
  </sheetViews>
  <sheetFormatPr defaultColWidth="11.421875" defaultRowHeight="12.75"/>
  <cols>
    <col min="1" max="1" width="8.00390625" style="7" customWidth="1"/>
    <col min="2" max="2" width="3.57421875" style="7" customWidth="1"/>
    <col min="3" max="3" width="13.421875" style="7" customWidth="1"/>
    <col min="4" max="5" width="11.421875" style="11" customWidth="1"/>
    <col min="6" max="6" width="11.421875" style="12" customWidth="1"/>
    <col min="7" max="16384" width="11.421875" style="1" customWidth="1"/>
  </cols>
  <sheetData>
    <row r="1" ht="11.25">
      <c r="A1" s="7" t="s">
        <v>134</v>
      </c>
    </row>
    <row r="2" ht="11.25">
      <c r="A2" s="7" t="s">
        <v>2</v>
      </c>
    </row>
    <row r="3" ht="11.25">
      <c r="A3" s="7" t="str">
        <f>anexo2!A3</f>
        <v>2007- 2012 (IV trimestre)p</v>
      </c>
    </row>
    <row r="4" spans="1:6" ht="11.25">
      <c r="A4" s="88" t="s">
        <v>93</v>
      </c>
      <c r="B4" s="88"/>
      <c r="C4" s="88"/>
      <c r="D4" s="88"/>
      <c r="E4" s="88"/>
      <c r="F4" s="26"/>
    </row>
    <row r="5" spans="1:5" ht="12.75" customHeight="1">
      <c r="A5" s="91" t="s">
        <v>52</v>
      </c>
      <c r="B5" s="91"/>
      <c r="C5" s="80" t="s">
        <v>17</v>
      </c>
      <c r="D5" s="90" t="s">
        <v>51</v>
      </c>
      <c r="E5" s="90"/>
    </row>
    <row r="6" spans="1:5" ht="11.25">
      <c r="A6" s="92"/>
      <c r="B6" s="92"/>
      <c r="C6" s="81"/>
      <c r="D6" s="51" t="s">
        <v>3</v>
      </c>
      <c r="E6" s="51" t="s">
        <v>4</v>
      </c>
    </row>
    <row r="7" spans="1:5" ht="11.25">
      <c r="A7" s="85" t="s">
        <v>96</v>
      </c>
      <c r="B7" s="85"/>
      <c r="C7" s="85"/>
      <c r="D7" s="85"/>
      <c r="E7" s="85"/>
    </row>
    <row r="8" spans="1:5" ht="11.25">
      <c r="A8" s="4">
        <v>2007</v>
      </c>
      <c r="B8" s="34" t="s">
        <v>111</v>
      </c>
      <c r="C8" s="32">
        <v>151703</v>
      </c>
      <c r="D8" s="15">
        <v>2.76</v>
      </c>
      <c r="E8" s="15">
        <v>-1.73</v>
      </c>
    </row>
    <row r="9" spans="1:5" ht="11.25">
      <c r="A9" s="4"/>
      <c r="B9" s="34" t="s">
        <v>105</v>
      </c>
      <c r="C9" s="53">
        <v>158089</v>
      </c>
      <c r="D9" s="15">
        <v>4.21</v>
      </c>
      <c r="E9" s="15">
        <v>5.14</v>
      </c>
    </row>
    <row r="10" spans="1:5" ht="11.25">
      <c r="A10" s="4"/>
      <c r="B10" s="34" t="s">
        <v>107</v>
      </c>
      <c r="C10" s="53">
        <v>197544</v>
      </c>
      <c r="D10" s="15">
        <v>24.96</v>
      </c>
      <c r="E10" s="15">
        <v>32.33</v>
      </c>
    </row>
    <row r="11" spans="1:5" ht="11.25">
      <c r="A11" s="4"/>
      <c r="B11" s="34" t="s">
        <v>108</v>
      </c>
      <c r="C11" s="53">
        <v>173975</v>
      </c>
      <c r="D11" s="15">
        <v>-11.93</v>
      </c>
      <c r="E11" s="15">
        <v>17.85</v>
      </c>
    </row>
    <row r="12" spans="1:5" ht="11.25">
      <c r="A12" s="4">
        <v>2008</v>
      </c>
      <c r="B12" s="34" t="s">
        <v>111</v>
      </c>
      <c r="C12" s="53">
        <v>173935</v>
      </c>
      <c r="D12" s="15">
        <v>-0.02</v>
      </c>
      <c r="E12" s="15">
        <v>14.65</v>
      </c>
    </row>
    <row r="13" spans="1:5" ht="11.25">
      <c r="A13" s="4"/>
      <c r="B13" s="34" t="s">
        <v>105</v>
      </c>
      <c r="C13" s="53">
        <v>180531</v>
      </c>
      <c r="D13" s="15">
        <v>3.79</v>
      </c>
      <c r="E13" s="15">
        <v>14.2</v>
      </c>
    </row>
    <row r="14" spans="1:5" ht="11.25">
      <c r="A14" s="4"/>
      <c r="B14" s="34" t="s">
        <v>107</v>
      </c>
      <c r="C14" s="53">
        <v>187468</v>
      </c>
      <c r="D14" s="15">
        <v>3.84</v>
      </c>
      <c r="E14" s="15">
        <v>-5.1</v>
      </c>
    </row>
    <row r="15" spans="1:5" ht="11.25">
      <c r="A15" s="4"/>
      <c r="B15" s="34" t="s">
        <v>108</v>
      </c>
      <c r="C15" s="53">
        <v>199479</v>
      </c>
      <c r="D15" s="15">
        <v>6.41</v>
      </c>
      <c r="E15" s="15">
        <v>14.66</v>
      </c>
    </row>
    <row r="16" spans="1:5" ht="11.25" customHeight="1">
      <c r="A16" s="4">
        <v>2009</v>
      </c>
      <c r="B16" s="34" t="s">
        <v>111</v>
      </c>
      <c r="C16" s="53">
        <v>222316</v>
      </c>
      <c r="D16" s="15">
        <v>11.45</v>
      </c>
      <c r="E16" s="15">
        <v>27.82</v>
      </c>
    </row>
    <row r="17" spans="1:5" ht="11.25" customHeight="1">
      <c r="A17" s="4"/>
      <c r="B17" s="34" t="s">
        <v>105</v>
      </c>
      <c r="C17" s="53">
        <v>217544</v>
      </c>
      <c r="D17" s="15">
        <v>-2.15</v>
      </c>
      <c r="E17" s="15">
        <v>20.5</v>
      </c>
    </row>
    <row r="18" spans="1:5" ht="11.25" customHeight="1">
      <c r="A18" s="4"/>
      <c r="B18" s="34" t="s">
        <v>107</v>
      </c>
      <c r="C18" s="53">
        <v>231825</v>
      </c>
      <c r="D18" s="15">
        <v>6.56</v>
      </c>
      <c r="E18" s="15">
        <v>23.66</v>
      </c>
    </row>
    <row r="19" spans="1:5" ht="11.25" customHeight="1">
      <c r="A19" s="4"/>
      <c r="B19" s="34" t="s">
        <v>108</v>
      </c>
      <c r="C19" s="53">
        <v>228039</v>
      </c>
      <c r="D19" s="15">
        <v>-1.63</v>
      </c>
      <c r="E19" s="15">
        <v>14.32</v>
      </c>
    </row>
    <row r="20" spans="1:5" ht="11.25" customHeight="1">
      <c r="A20" s="4">
        <v>2010</v>
      </c>
      <c r="B20" s="34" t="s">
        <v>111</v>
      </c>
      <c r="C20" s="53">
        <v>234214</v>
      </c>
      <c r="D20" s="15">
        <v>2.71</v>
      </c>
      <c r="E20" s="15">
        <v>5.35</v>
      </c>
    </row>
    <row r="21" spans="1:5" ht="11.25" customHeight="1">
      <c r="A21" s="4"/>
      <c r="B21" s="34" t="s">
        <v>105</v>
      </c>
      <c r="C21" s="53">
        <v>240004</v>
      </c>
      <c r="D21" s="15">
        <v>2.47</v>
      </c>
      <c r="E21" s="15">
        <v>10.32</v>
      </c>
    </row>
    <row r="22" spans="1:5" ht="11.25" customHeight="1">
      <c r="A22" s="4"/>
      <c r="B22" s="34" t="s">
        <v>107</v>
      </c>
      <c r="C22" s="53">
        <v>238627</v>
      </c>
      <c r="D22" s="15">
        <v>-0.57</v>
      </c>
      <c r="E22" s="15">
        <v>2.93</v>
      </c>
    </row>
    <row r="23" spans="1:5" ht="11.25" customHeight="1">
      <c r="A23" s="4"/>
      <c r="B23" s="34" t="s">
        <v>108</v>
      </c>
      <c r="C23" s="53">
        <v>226582</v>
      </c>
      <c r="D23" s="15">
        <v>-5.05</v>
      </c>
      <c r="E23" s="15">
        <v>-0.64</v>
      </c>
    </row>
    <row r="24" spans="1:5" ht="11.25" customHeight="1">
      <c r="A24" s="4">
        <v>2011</v>
      </c>
      <c r="B24" s="34" t="s">
        <v>111</v>
      </c>
      <c r="C24" s="53">
        <v>229911</v>
      </c>
      <c r="D24" s="15">
        <v>1.47</v>
      </c>
      <c r="E24" s="15">
        <v>-1.84</v>
      </c>
    </row>
    <row r="25" spans="1:5" ht="11.25" customHeight="1">
      <c r="A25" s="4"/>
      <c r="B25" s="34" t="s">
        <v>105</v>
      </c>
      <c r="C25" s="53">
        <v>231143</v>
      </c>
      <c r="D25" s="15">
        <v>0.54</v>
      </c>
      <c r="E25" s="15">
        <v>-3.69</v>
      </c>
    </row>
    <row r="26" spans="1:5" ht="11.25" customHeight="1">
      <c r="A26" s="4"/>
      <c r="B26" s="34" t="s">
        <v>107</v>
      </c>
      <c r="C26" s="53">
        <v>223683</v>
      </c>
      <c r="D26" s="15">
        <v>-3.23</v>
      </c>
      <c r="E26" s="15">
        <v>-6.26</v>
      </c>
    </row>
    <row r="27" spans="1:5" ht="11.25" customHeight="1">
      <c r="A27" s="4"/>
      <c r="B27" s="34" t="s">
        <v>108</v>
      </c>
      <c r="C27" s="53">
        <v>202176</v>
      </c>
      <c r="D27" s="15">
        <v>-9.61</v>
      </c>
      <c r="E27" s="15">
        <v>-10.77</v>
      </c>
    </row>
    <row r="28" spans="1:5" ht="11.25" customHeight="1">
      <c r="A28" s="7">
        <v>2012</v>
      </c>
      <c r="B28" s="34" t="s">
        <v>111</v>
      </c>
      <c r="C28" s="53">
        <v>211068</v>
      </c>
      <c r="D28" s="15">
        <v>4.4</v>
      </c>
      <c r="E28" s="15">
        <v>-8.2</v>
      </c>
    </row>
    <row r="29" spans="2:5" ht="11.25" customHeight="1">
      <c r="B29" s="34" t="s">
        <v>40</v>
      </c>
      <c r="C29" s="53">
        <v>214528</v>
      </c>
      <c r="D29" s="15">
        <v>1.64</v>
      </c>
      <c r="E29" s="15">
        <v>-7.19</v>
      </c>
    </row>
    <row r="30" spans="2:5" ht="11.25" customHeight="1">
      <c r="B30" s="34" t="s">
        <v>41</v>
      </c>
      <c r="C30" s="53">
        <v>217242</v>
      </c>
      <c r="D30" s="15">
        <v>1.27</v>
      </c>
      <c r="E30" s="15">
        <v>-2.88</v>
      </c>
    </row>
    <row r="31" spans="2:5" ht="11.25" customHeight="1">
      <c r="B31" s="34" t="s">
        <v>140</v>
      </c>
      <c r="C31" s="53">
        <v>214443</v>
      </c>
      <c r="D31" s="15">
        <v>-1.29</v>
      </c>
      <c r="E31" s="15">
        <v>6.07</v>
      </c>
    </row>
    <row r="32" spans="1:9" ht="11.25" customHeight="1">
      <c r="A32" s="85" t="s">
        <v>97</v>
      </c>
      <c r="B32" s="85"/>
      <c r="C32" s="85"/>
      <c r="D32" s="85"/>
      <c r="E32" s="85"/>
      <c r="G32" s="31"/>
      <c r="I32" s="31"/>
    </row>
    <row r="33" spans="1:5" ht="11.25" customHeight="1">
      <c r="A33" s="4">
        <v>2007</v>
      </c>
      <c r="B33" s="34" t="s">
        <v>111</v>
      </c>
      <c r="C33" s="32">
        <v>328911</v>
      </c>
      <c r="D33" s="15">
        <v>20.1</v>
      </c>
      <c r="E33" s="15">
        <v>15.37</v>
      </c>
    </row>
    <row r="34" spans="1:5" ht="11.25" customHeight="1">
      <c r="A34" s="4"/>
      <c r="B34" s="34" t="s">
        <v>105</v>
      </c>
      <c r="C34" s="53">
        <v>334259</v>
      </c>
      <c r="D34" s="15">
        <v>1.63</v>
      </c>
      <c r="E34" s="15">
        <v>12.13</v>
      </c>
    </row>
    <row r="35" spans="1:5" ht="11.25" customHeight="1">
      <c r="A35" s="4"/>
      <c r="B35" s="34" t="s">
        <v>107</v>
      </c>
      <c r="C35" s="53">
        <v>302059</v>
      </c>
      <c r="D35" s="15">
        <v>-9.63</v>
      </c>
      <c r="E35" s="15">
        <v>3.28</v>
      </c>
    </row>
    <row r="36" spans="1:5" ht="11.25" customHeight="1">
      <c r="A36" s="4"/>
      <c r="B36" s="34" t="s">
        <v>108</v>
      </c>
      <c r="C36" s="53">
        <v>291315</v>
      </c>
      <c r="D36" s="15">
        <v>-3.56</v>
      </c>
      <c r="E36" s="15">
        <v>6.37</v>
      </c>
    </row>
    <row r="37" spans="1:5" ht="11.25" customHeight="1">
      <c r="A37" s="4">
        <v>2008</v>
      </c>
      <c r="B37" s="34" t="s">
        <v>111</v>
      </c>
      <c r="C37" s="53">
        <v>362371</v>
      </c>
      <c r="D37" s="15">
        <v>24.39</v>
      </c>
      <c r="E37" s="15">
        <v>10.17</v>
      </c>
    </row>
    <row r="38" spans="1:5" ht="11.25" customHeight="1">
      <c r="A38" s="4"/>
      <c r="B38" s="34" t="s">
        <v>105</v>
      </c>
      <c r="C38" s="53">
        <v>357082</v>
      </c>
      <c r="D38" s="15">
        <v>-1.46</v>
      </c>
      <c r="E38" s="15">
        <v>6.83</v>
      </c>
    </row>
    <row r="39" spans="1:5" ht="11.25" customHeight="1">
      <c r="A39" s="4"/>
      <c r="B39" s="34" t="s">
        <v>107</v>
      </c>
      <c r="C39" s="53">
        <v>378130</v>
      </c>
      <c r="D39" s="15">
        <v>5.89</v>
      </c>
      <c r="E39" s="15">
        <v>25.18</v>
      </c>
    </row>
    <row r="40" spans="1:5" ht="11.25" customHeight="1">
      <c r="A40" s="4"/>
      <c r="B40" s="34" t="s">
        <v>108</v>
      </c>
      <c r="C40" s="53">
        <v>361743</v>
      </c>
      <c r="D40" s="15">
        <v>-4.33</v>
      </c>
      <c r="E40" s="15">
        <v>24.18</v>
      </c>
    </row>
    <row r="41" spans="1:5" ht="11.25" customHeight="1">
      <c r="A41" s="4">
        <v>2009</v>
      </c>
      <c r="B41" s="34" t="s">
        <v>111</v>
      </c>
      <c r="C41" s="53">
        <v>343090</v>
      </c>
      <c r="D41" s="15">
        <v>-5.16</v>
      </c>
      <c r="E41" s="15">
        <v>-5.32</v>
      </c>
    </row>
    <row r="42" spans="1:5" ht="11.25" customHeight="1">
      <c r="A42" s="4"/>
      <c r="B42" s="34" t="s">
        <v>105</v>
      </c>
      <c r="C42" s="53">
        <v>377067</v>
      </c>
      <c r="D42" s="15">
        <v>9.9</v>
      </c>
      <c r="E42" s="15">
        <v>5.6</v>
      </c>
    </row>
    <row r="43" spans="1:5" ht="11.25" customHeight="1">
      <c r="A43" s="4"/>
      <c r="B43" s="34" t="s">
        <v>107</v>
      </c>
      <c r="C43" s="53">
        <v>359446</v>
      </c>
      <c r="D43" s="15">
        <v>-4.67</v>
      </c>
      <c r="E43" s="15">
        <v>-4.94</v>
      </c>
    </row>
    <row r="44" spans="1:5" ht="11.25" customHeight="1">
      <c r="A44" s="4"/>
      <c r="B44" s="34" t="s">
        <v>108</v>
      </c>
      <c r="C44" s="53">
        <v>309797</v>
      </c>
      <c r="D44" s="15">
        <v>-13.81</v>
      </c>
      <c r="E44" s="15">
        <v>-14.36</v>
      </c>
    </row>
    <row r="45" spans="1:5" ht="11.25" customHeight="1">
      <c r="A45" s="4">
        <v>2010</v>
      </c>
      <c r="B45" s="34" t="s">
        <v>111</v>
      </c>
      <c r="C45" s="53">
        <v>312405</v>
      </c>
      <c r="D45" s="15">
        <v>0.84</v>
      </c>
      <c r="E45" s="15">
        <v>-8.94</v>
      </c>
    </row>
    <row r="46" spans="1:5" ht="11.25" customHeight="1">
      <c r="A46" s="4"/>
      <c r="B46" s="34" t="s">
        <v>105</v>
      </c>
      <c r="C46" s="53">
        <v>416960</v>
      </c>
      <c r="D46" s="15">
        <v>33.47</v>
      </c>
      <c r="E46" s="15">
        <v>10.58</v>
      </c>
    </row>
    <row r="47" spans="1:5" ht="11.25" customHeight="1">
      <c r="A47" s="4"/>
      <c r="B47" s="34" t="s">
        <v>107</v>
      </c>
      <c r="C47" s="53">
        <v>412921</v>
      </c>
      <c r="D47" s="15">
        <v>-0.97</v>
      </c>
      <c r="E47" s="15">
        <v>14.88</v>
      </c>
    </row>
    <row r="48" spans="1:5" ht="11.25" customHeight="1">
      <c r="A48" s="4"/>
      <c r="B48" s="34" t="s">
        <v>108</v>
      </c>
      <c r="C48" s="53">
        <v>408289</v>
      </c>
      <c r="D48" s="15">
        <v>-1.12</v>
      </c>
      <c r="E48" s="15">
        <v>31.79</v>
      </c>
    </row>
    <row r="49" spans="1:5" ht="11.25" customHeight="1">
      <c r="A49" s="4">
        <v>2011</v>
      </c>
      <c r="B49" s="34" t="s">
        <v>111</v>
      </c>
      <c r="C49" s="53">
        <v>405129</v>
      </c>
      <c r="D49" s="15">
        <v>-0.77</v>
      </c>
      <c r="E49" s="15">
        <v>29.68</v>
      </c>
    </row>
    <row r="50" spans="1:5" ht="11.25" customHeight="1">
      <c r="A50" s="4"/>
      <c r="B50" s="34" t="s">
        <v>105</v>
      </c>
      <c r="C50" s="53">
        <v>395447</v>
      </c>
      <c r="D50" s="15">
        <v>-2.39</v>
      </c>
      <c r="E50" s="15">
        <v>-5.16</v>
      </c>
    </row>
    <row r="51" spans="1:5" ht="11.25" customHeight="1">
      <c r="A51" s="4"/>
      <c r="B51" s="34" t="s">
        <v>107</v>
      </c>
      <c r="C51" s="53">
        <v>347461</v>
      </c>
      <c r="D51" s="15">
        <v>-12.13</v>
      </c>
      <c r="E51" s="15">
        <v>-15.85</v>
      </c>
    </row>
    <row r="52" spans="1:5" ht="11.25" customHeight="1">
      <c r="A52" s="4"/>
      <c r="B52" s="34" t="s">
        <v>108</v>
      </c>
      <c r="C52" s="53">
        <v>393274</v>
      </c>
      <c r="D52" s="15">
        <v>13.19</v>
      </c>
      <c r="E52" s="15">
        <v>-3.68</v>
      </c>
    </row>
    <row r="53" spans="1:5" ht="11.25" customHeight="1">
      <c r="A53" s="7">
        <v>2012</v>
      </c>
      <c r="B53" s="34" t="s">
        <v>111</v>
      </c>
      <c r="C53" s="53">
        <v>362815</v>
      </c>
      <c r="D53" s="15">
        <v>-7.74</v>
      </c>
      <c r="E53" s="15">
        <v>-10.44</v>
      </c>
    </row>
    <row r="54" spans="2:5" ht="11.25" customHeight="1">
      <c r="B54" s="34" t="s">
        <v>40</v>
      </c>
      <c r="C54" s="53">
        <v>353424</v>
      </c>
      <c r="D54" s="15">
        <v>-2.59</v>
      </c>
      <c r="E54" s="15">
        <v>-10.63</v>
      </c>
    </row>
    <row r="55" spans="2:5" ht="11.25" customHeight="1">
      <c r="B55" s="34" t="s">
        <v>41</v>
      </c>
      <c r="C55" s="53">
        <v>331962</v>
      </c>
      <c r="D55" s="15">
        <v>-6.07</v>
      </c>
      <c r="E55" s="15">
        <v>-4.46</v>
      </c>
    </row>
    <row r="56" spans="2:5" ht="11.25" customHeight="1">
      <c r="B56" s="34" t="s">
        <v>140</v>
      </c>
      <c r="C56" s="53">
        <v>304697</v>
      </c>
      <c r="D56" s="15">
        <v>-8.21</v>
      </c>
      <c r="E56" s="15">
        <v>-22.52</v>
      </c>
    </row>
    <row r="57" spans="1:5" ht="11.25" customHeight="1">
      <c r="A57" s="85" t="s">
        <v>98</v>
      </c>
      <c r="B57" s="85"/>
      <c r="C57" s="85"/>
      <c r="D57" s="85"/>
      <c r="E57" s="85"/>
    </row>
    <row r="58" spans="1:5" ht="11.25" customHeight="1">
      <c r="A58" s="4">
        <v>2007</v>
      </c>
      <c r="B58" s="34" t="s">
        <v>111</v>
      </c>
      <c r="C58" s="32">
        <v>350592</v>
      </c>
      <c r="D58" s="14">
        <v>1.46</v>
      </c>
      <c r="E58" s="14">
        <v>-17.65</v>
      </c>
    </row>
    <row r="59" spans="1:5" ht="11.25" customHeight="1">
      <c r="A59" s="4"/>
      <c r="B59" s="34" t="s">
        <v>105</v>
      </c>
      <c r="C59" s="53">
        <v>9236</v>
      </c>
      <c r="D59" s="14">
        <v>-97.37</v>
      </c>
      <c r="E59" s="14">
        <v>-97.79</v>
      </c>
    </row>
    <row r="60" spans="1:5" ht="11.25" customHeight="1">
      <c r="A60" s="4"/>
      <c r="B60" s="34" t="s">
        <v>107</v>
      </c>
      <c r="C60" s="53">
        <v>9214</v>
      </c>
      <c r="D60" s="14">
        <v>-0.24</v>
      </c>
      <c r="E60" s="14">
        <v>-97.58</v>
      </c>
    </row>
    <row r="61" spans="1:5" ht="11.25" customHeight="1">
      <c r="A61" s="4"/>
      <c r="B61" s="34" t="s">
        <v>108</v>
      </c>
      <c r="C61" s="53">
        <v>7636</v>
      </c>
      <c r="D61" s="14">
        <v>-17.13</v>
      </c>
      <c r="E61" s="14">
        <v>-97.79</v>
      </c>
    </row>
    <row r="62" spans="1:6" ht="11.25" customHeight="1">
      <c r="A62" s="4">
        <v>2008</v>
      </c>
      <c r="B62" s="34" t="s">
        <v>111</v>
      </c>
      <c r="C62" s="53">
        <v>5082</v>
      </c>
      <c r="D62" s="14">
        <v>-33.45</v>
      </c>
      <c r="E62" s="14">
        <v>-98.55</v>
      </c>
      <c r="F62" s="38"/>
    </row>
    <row r="63" spans="1:6" ht="11.25" customHeight="1">
      <c r="A63" s="4"/>
      <c r="B63" s="34" t="s">
        <v>105</v>
      </c>
      <c r="C63" s="53">
        <v>4961</v>
      </c>
      <c r="D63" s="14">
        <v>-2.38</v>
      </c>
      <c r="E63" s="14">
        <v>-46.29</v>
      </c>
      <c r="F63" s="38"/>
    </row>
    <row r="64" spans="1:6" ht="11.25" customHeight="1">
      <c r="A64" s="4"/>
      <c r="B64" s="34" t="s">
        <v>107</v>
      </c>
      <c r="C64" s="53">
        <v>10833</v>
      </c>
      <c r="D64" s="14">
        <v>118.36</v>
      </c>
      <c r="E64" s="14">
        <v>17.57</v>
      </c>
      <c r="F64" s="38"/>
    </row>
    <row r="65" spans="1:6" ht="11.25" customHeight="1">
      <c r="A65" s="4"/>
      <c r="B65" s="34" t="s">
        <v>108</v>
      </c>
      <c r="C65" s="53">
        <v>11227</v>
      </c>
      <c r="D65" s="14">
        <v>3.64</v>
      </c>
      <c r="E65" s="14">
        <v>47.03</v>
      </c>
      <c r="F65" s="38"/>
    </row>
    <row r="66" spans="1:6" ht="11.25" customHeight="1">
      <c r="A66" s="4">
        <v>2009</v>
      </c>
      <c r="B66" s="34" t="s">
        <v>111</v>
      </c>
      <c r="C66" s="53">
        <v>10071</v>
      </c>
      <c r="D66" s="14">
        <v>-10.3</v>
      </c>
      <c r="E66" s="14">
        <v>98.17</v>
      </c>
      <c r="F66" s="13"/>
    </row>
    <row r="67" spans="1:6" ht="11.25" customHeight="1">
      <c r="A67" s="4"/>
      <c r="B67" s="34" t="s">
        <v>105</v>
      </c>
      <c r="C67" s="53">
        <v>8201</v>
      </c>
      <c r="D67" s="14">
        <v>-18.57</v>
      </c>
      <c r="E67" s="14">
        <v>65.31</v>
      </c>
      <c r="F67" s="13"/>
    </row>
    <row r="68" spans="1:6" ht="11.25" customHeight="1">
      <c r="A68" s="4"/>
      <c r="B68" s="34" t="s">
        <v>107</v>
      </c>
      <c r="C68" s="53">
        <v>8008</v>
      </c>
      <c r="D68" s="14">
        <v>-2.35</v>
      </c>
      <c r="E68" s="14">
        <v>-26.08</v>
      </c>
      <c r="F68" s="13"/>
    </row>
    <row r="69" spans="1:6" ht="11.25" customHeight="1">
      <c r="A69" s="4"/>
      <c r="B69" s="34" t="s">
        <v>108</v>
      </c>
      <c r="C69" s="53">
        <v>8088</v>
      </c>
      <c r="D69" s="14">
        <v>1</v>
      </c>
      <c r="E69" s="14">
        <v>-27.96</v>
      </c>
      <c r="F69" s="13"/>
    </row>
    <row r="70" spans="1:6" ht="11.25" customHeight="1">
      <c r="A70" s="4">
        <v>2010</v>
      </c>
      <c r="B70" s="34" t="s">
        <v>111</v>
      </c>
      <c r="C70" s="53">
        <v>8074</v>
      </c>
      <c r="D70" s="14">
        <v>-0.17</v>
      </c>
      <c r="E70" s="14">
        <v>-19.83</v>
      </c>
      <c r="F70" s="13"/>
    </row>
    <row r="71" spans="1:6" ht="11.25" customHeight="1">
      <c r="A71" s="4"/>
      <c r="B71" s="34" t="s">
        <v>105</v>
      </c>
      <c r="C71" s="53">
        <v>11194</v>
      </c>
      <c r="D71" s="14">
        <v>38.64</v>
      </c>
      <c r="E71" s="14">
        <v>36.5</v>
      </c>
      <c r="F71" s="13"/>
    </row>
    <row r="72" spans="1:6" ht="11.25" customHeight="1">
      <c r="A72" s="4"/>
      <c r="B72" s="34" t="s">
        <v>107</v>
      </c>
      <c r="C72" s="53">
        <v>10881</v>
      </c>
      <c r="D72" s="14">
        <v>-2.8</v>
      </c>
      <c r="E72" s="14">
        <v>35.88</v>
      </c>
      <c r="F72" s="13"/>
    </row>
    <row r="73" spans="1:6" ht="11.25" customHeight="1">
      <c r="A73" s="4"/>
      <c r="B73" s="34" t="s">
        <v>108</v>
      </c>
      <c r="C73" s="53">
        <v>8352</v>
      </c>
      <c r="D73" s="14">
        <v>-23.24</v>
      </c>
      <c r="E73" s="14">
        <v>3.26</v>
      </c>
      <c r="F73" s="13"/>
    </row>
    <row r="74" spans="1:6" ht="11.25" customHeight="1">
      <c r="A74" s="4">
        <v>2011</v>
      </c>
      <c r="B74" s="34" t="s">
        <v>111</v>
      </c>
      <c r="C74" s="53">
        <v>7569</v>
      </c>
      <c r="D74" s="14">
        <v>-9.38</v>
      </c>
      <c r="E74" s="14">
        <v>-6.25</v>
      </c>
      <c r="F74" s="13"/>
    </row>
    <row r="75" spans="1:6" ht="11.25" customHeight="1">
      <c r="A75" s="4"/>
      <c r="B75" s="34" t="s">
        <v>105</v>
      </c>
      <c r="C75" s="53">
        <v>7642</v>
      </c>
      <c r="D75" s="14">
        <v>0.96</v>
      </c>
      <c r="E75" s="14">
        <v>-31.73</v>
      </c>
      <c r="F75" s="13"/>
    </row>
    <row r="76" spans="1:6" ht="11.25" customHeight="1">
      <c r="A76" s="4"/>
      <c r="B76" s="34" t="s">
        <v>107</v>
      </c>
      <c r="C76" s="53">
        <v>6333</v>
      </c>
      <c r="D76" s="14">
        <v>-17.13</v>
      </c>
      <c r="E76" s="14">
        <v>-41.8</v>
      </c>
      <c r="F76" s="13"/>
    </row>
    <row r="77" spans="1:6" ht="11.25" customHeight="1">
      <c r="A77" s="4"/>
      <c r="B77" s="34" t="s">
        <v>108</v>
      </c>
      <c r="C77" s="53">
        <v>8858</v>
      </c>
      <c r="D77" s="14">
        <v>39.87</v>
      </c>
      <c r="E77" s="14">
        <v>6.06</v>
      </c>
      <c r="F77" s="13"/>
    </row>
    <row r="78" spans="1:6" ht="11.25" customHeight="1">
      <c r="A78" s="4">
        <v>2012</v>
      </c>
      <c r="B78" s="34" t="s">
        <v>111</v>
      </c>
      <c r="C78" s="53">
        <v>34531</v>
      </c>
      <c r="D78" s="14">
        <v>289.83</v>
      </c>
      <c r="E78" s="14">
        <v>356.22</v>
      </c>
      <c r="F78" s="13"/>
    </row>
    <row r="79" spans="1:6" ht="11.25" customHeight="1">
      <c r="A79" s="4"/>
      <c r="B79" s="34" t="s">
        <v>40</v>
      </c>
      <c r="C79" s="53">
        <v>34494</v>
      </c>
      <c r="D79" s="14">
        <v>-0.11</v>
      </c>
      <c r="E79" s="14">
        <v>351.37</v>
      </c>
      <c r="F79" s="38"/>
    </row>
    <row r="80" spans="1:6" ht="11.25" customHeight="1">
      <c r="A80" s="4"/>
      <c r="B80" s="34" t="s">
        <v>41</v>
      </c>
      <c r="C80" s="53">
        <v>14685</v>
      </c>
      <c r="D80" s="14">
        <v>-57.43</v>
      </c>
      <c r="E80" s="14">
        <v>131.88</v>
      </c>
      <c r="F80" s="38"/>
    </row>
    <row r="81" spans="1:6" ht="11.25" customHeight="1">
      <c r="A81" s="4"/>
      <c r="B81" s="34" t="s">
        <v>140</v>
      </c>
      <c r="C81" s="53">
        <v>15682</v>
      </c>
      <c r="D81" s="14">
        <v>6.79</v>
      </c>
      <c r="E81" s="14">
        <v>77.04</v>
      </c>
      <c r="F81" s="38"/>
    </row>
    <row r="82" spans="1:6" ht="11.25" customHeight="1">
      <c r="A82" s="85" t="s">
        <v>101</v>
      </c>
      <c r="B82" s="85"/>
      <c r="C82" s="85"/>
      <c r="D82" s="85"/>
      <c r="E82" s="85"/>
      <c r="F82" s="38"/>
    </row>
    <row r="83" spans="1:6" ht="11.25" customHeight="1">
      <c r="A83" s="4">
        <v>2007</v>
      </c>
      <c r="B83" s="34" t="s">
        <v>111</v>
      </c>
      <c r="C83" s="32">
        <v>336347</v>
      </c>
      <c r="D83" s="15">
        <v>0.32</v>
      </c>
      <c r="E83" s="15">
        <v>-14</v>
      </c>
      <c r="F83" s="38"/>
    </row>
    <row r="84" spans="1:6" ht="11.25" customHeight="1">
      <c r="A84" s="4"/>
      <c r="B84" s="34" t="s">
        <v>105</v>
      </c>
      <c r="C84" s="53">
        <v>332737</v>
      </c>
      <c r="D84" s="15">
        <v>-1.07</v>
      </c>
      <c r="E84" s="15">
        <v>-14.27</v>
      </c>
      <c r="F84" s="38"/>
    </row>
    <row r="85" spans="1:6" ht="11.25" customHeight="1">
      <c r="A85" s="4"/>
      <c r="B85" s="34" t="s">
        <v>107</v>
      </c>
      <c r="C85" s="53">
        <v>269359</v>
      </c>
      <c r="D85" s="15">
        <v>-19.05</v>
      </c>
      <c r="E85" s="15">
        <v>-28.24</v>
      </c>
      <c r="F85" s="38"/>
    </row>
    <row r="86" spans="1:6" ht="11.25" customHeight="1">
      <c r="A86" s="4"/>
      <c r="B86" s="34" t="s">
        <v>108</v>
      </c>
      <c r="C86" s="53">
        <v>289836</v>
      </c>
      <c r="D86" s="15">
        <v>7.6</v>
      </c>
      <c r="E86" s="15">
        <v>-13.55</v>
      </c>
      <c r="F86" s="38"/>
    </row>
    <row r="87" spans="1:6" ht="11.25" customHeight="1">
      <c r="A87" s="4">
        <v>2008</v>
      </c>
      <c r="B87" s="34" t="s">
        <v>111</v>
      </c>
      <c r="C87" s="53">
        <v>306403</v>
      </c>
      <c r="D87" s="15">
        <v>5.72</v>
      </c>
      <c r="E87" s="15">
        <v>-8.9</v>
      </c>
      <c r="F87" s="38"/>
    </row>
    <row r="88" spans="1:6" ht="11.25" customHeight="1">
      <c r="A88" s="4"/>
      <c r="B88" s="34" t="s">
        <v>105</v>
      </c>
      <c r="C88" s="53">
        <v>282128</v>
      </c>
      <c r="D88" s="15">
        <v>-7.92</v>
      </c>
      <c r="E88" s="15">
        <v>-15.21</v>
      </c>
      <c r="F88" s="38"/>
    </row>
    <row r="89" spans="1:6" ht="11.25" customHeight="1">
      <c r="A89" s="4"/>
      <c r="B89" s="34" t="s">
        <v>107</v>
      </c>
      <c r="C89" s="53">
        <v>312947</v>
      </c>
      <c r="D89" s="15">
        <v>10.92</v>
      </c>
      <c r="E89" s="15">
        <v>16.18</v>
      </c>
      <c r="F89" s="38"/>
    </row>
    <row r="90" spans="1:6" ht="11.25" customHeight="1">
      <c r="A90" s="4"/>
      <c r="B90" s="34" t="s">
        <v>108</v>
      </c>
      <c r="C90" s="53">
        <v>307305</v>
      </c>
      <c r="D90" s="15">
        <v>-1.8</v>
      </c>
      <c r="E90" s="15">
        <v>6.03</v>
      </c>
      <c r="F90" s="38"/>
    </row>
    <row r="91" spans="1:6" ht="11.25" customHeight="1">
      <c r="A91" s="4">
        <v>2009</v>
      </c>
      <c r="B91" s="34" t="s">
        <v>111</v>
      </c>
      <c r="C91" s="53">
        <v>310092</v>
      </c>
      <c r="D91" s="15">
        <v>0.91</v>
      </c>
      <c r="E91" s="15">
        <v>1.2</v>
      </c>
      <c r="F91" s="38"/>
    </row>
    <row r="92" spans="1:6" ht="11.25" customHeight="1">
      <c r="A92" s="4"/>
      <c r="B92" s="34" t="s">
        <v>105</v>
      </c>
      <c r="C92" s="53">
        <v>299051</v>
      </c>
      <c r="D92" s="15">
        <v>-3.56</v>
      </c>
      <c r="E92" s="15">
        <v>6</v>
      </c>
      <c r="F92" s="38"/>
    </row>
    <row r="93" spans="1:6" ht="11.25" customHeight="1">
      <c r="A93" s="4"/>
      <c r="B93" s="34" t="s">
        <v>107</v>
      </c>
      <c r="C93" s="53">
        <v>292903</v>
      </c>
      <c r="D93" s="15">
        <v>-2.06</v>
      </c>
      <c r="E93" s="15">
        <v>-6.4</v>
      </c>
      <c r="F93" s="38"/>
    </row>
    <row r="94" spans="1:6" ht="11.25" customHeight="1">
      <c r="A94" s="4"/>
      <c r="B94" s="34" t="s">
        <v>108</v>
      </c>
      <c r="C94" s="53">
        <v>286444</v>
      </c>
      <c r="D94" s="15">
        <v>-2.21</v>
      </c>
      <c r="E94" s="15">
        <v>-6.79</v>
      </c>
      <c r="F94" s="38"/>
    </row>
    <row r="95" spans="1:6" ht="11.25" customHeight="1">
      <c r="A95" s="4">
        <v>2010</v>
      </c>
      <c r="B95" s="34" t="s">
        <v>111</v>
      </c>
      <c r="C95" s="53">
        <v>300013</v>
      </c>
      <c r="D95" s="15">
        <v>4.74</v>
      </c>
      <c r="E95" s="15">
        <v>-3.25</v>
      </c>
      <c r="F95" s="38"/>
    </row>
    <row r="96" spans="1:6" ht="11.25" customHeight="1">
      <c r="A96" s="4"/>
      <c r="B96" s="34" t="s">
        <v>105</v>
      </c>
      <c r="C96" s="53">
        <v>101567</v>
      </c>
      <c r="D96" s="15">
        <v>-66.15</v>
      </c>
      <c r="E96" s="15">
        <v>-66.04</v>
      </c>
      <c r="F96" s="38"/>
    </row>
    <row r="97" spans="1:6" ht="11.25" customHeight="1">
      <c r="A97" s="4"/>
      <c r="B97" s="34" t="s">
        <v>107</v>
      </c>
      <c r="C97" s="53">
        <v>90601</v>
      </c>
      <c r="D97" s="15">
        <v>-10.8</v>
      </c>
      <c r="E97" s="15">
        <v>-69.07</v>
      </c>
      <c r="F97" s="38"/>
    </row>
    <row r="98" spans="1:6" ht="11.25" customHeight="1">
      <c r="A98" s="4"/>
      <c r="B98" s="34" t="s">
        <v>108</v>
      </c>
      <c r="C98" s="53">
        <v>92326</v>
      </c>
      <c r="D98" s="15">
        <v>1.9</v>
      </c>
      <c r="E98" s="15">
        <v>-67.77</v>
      </c>
      <c r="F98" s="38"/>
    </row>
    <row r="99" spans="1:6" ht="11.25" customHeight="1">
      <c r="A99" s="4">
        <v>2011</v>
      </c>
      <c r="B99" s="34" t="s">
        <v>111</v>
      </c>
      <c r="C99" s="53">
        <v>94016</v>
      </c>
      <c r="D99" s="15">
        <v>1.83</v>
      </c>
      <c r="E99" s="15">
        <v>-68.66</v>
      </c>
      <c r="F99" s="38"/>
    </row>
    <row r="100" spans="1:6" ht="11.25" customHeight="1">
      <c r="A100" s="4"/>
      <c r="B100" s="34" t="s">
        <v>105</v>
      </c>
      <c r="C100" s="53">
        <v>90719</v>
      </c>
      <c r="D100" s="15">
        <v>-3.51</v>
      </c>
      <c r="E100" s="15">
        <v>-10.68</v>
      </c>
      <c r="F100" s="38"/>
    </row>
    <row r="101" spans="1:6" ht="11.25" customHeight="1">
      <c r="A101" s="4"/>
      <c r="B101" s="34" t="s">
        <v>107</v>
      </c>
      <c r="C101" s="53">
        <v>80946</v>
      </c>
      <c r="D101" s="15">
        <v>-10.77</v>
      </c>
      <c r="E101" s="15">
        <v>-10.66</v>
      </c>
      <c r="F101" s="38"/>
    </row>
    <row r="102" spans="1:6" ht="11.25" customHeight="1">
      <c r="A102" s="4"/>
      <c r="B102" s="34" t="s">
        <v>108</v>
      </c>
      <c r="C102" s="53">
        <v>69132</v>
      </c>
      <c r="D102" s="15">
        <v>-14.59</v>
      </c>
      <c r="E102" s="15">
        <v>-25.12</v>
      </c>
      <c r="F102" s="38"/>
    </row>
    <row r="103" spans="1:6" ht="11.25" customHeight="1">
      <c r="A103" s="7">
        <v>2012</v>
      </c>
      <c r="B103" s="34" t="s">
        <v>111</v>
      </c>
      <c r="C103" s="53">
        <v>71971</v>
      </c>
      <c r="D103" s="15">
        <v>4.11</v>
      </c>
      <c r="E103" s="15">
        <v>-23.45</v>
      </c>
      <c r="F103" s="38"/>
    </row>
    <row r="104" spans="2:6" ht="11.25" customHeight="1">
      <c r="B104" s="34" t="s">
        <v>40</v>
      </c>
      <c r="C104" s="53">
        <v>69096</v>
      </c>
      <c r="D104" s="15">
        <v>-3.99</v>
      </c>
      <c r="E104" s="15">
        <v>-23.84</v>
      </c>
      <c r="F104" s="38"/>
    </row>
    <row r="105" spans="2:6" ht="11.25" customHeight="1">
      <c r="B105" s="34" t="s">
        <v>41</v>
      </c>
      <c r="C105" s="53">
        <v>64918</v>
      </c>
      <c r="D105" s="15">
        <v>-6.05</v>
      </c>
      <c r="E105" s="15">
        <v>-19.8</v>
      </c>
      <c r="F105" s="38"/>
    </row>
    <row r="106" spans="2:6" ht="11.25" customHeight="1">
      <c r="B106" s="34" t="s">
        <v>140</v>
      </c>
      <c r="C106" s="53">
        <v>61819</v>
      </c>
      <c r="D106" s="15">
        <v>-4.77</v>
      </c>
      <c r="E106" s="15">
        <v>-10.58</v>
      </c>
      <c r="F106" s="38"/>
    </row>
    <row r="107" spans="1:5" ht="11.25" customHeight="1">
      <c r="A107" s="85" t="s">
        <v>99</v>
      </c>
      <c r="B107" s="85"/>
      <c r="C107" s="85"/>
      <c r="D107" s="85"/>
      <c r="E107" s="85"/>
    </row>
    <row r="108" spans="1:5" ht="11.25" customHeight="1">
      <c r="A108" s="4">
        <v>2007</v>
      </c>
      <c r="B108" s="34" t="s">
        <v>111</v>
      </c>
      <c r="C108" s="32">
        <v>102</v>
      </c>
      <c r="D108" s="15">
        <v>2</v>
      </c>
      <c r="E108" s="15">
        <v>-91.08</v>
      </c>
    </row>
    <row r="109" spans="1:5" ht="11.25" customHeight="1">
      <c r="A109" s="4"/>
      <c r="B109" s="34" t="s">
        <v>105</v>
      </c>
      <c r="C109" s="32">
        <v>99</v>
      </c>
      <c r="D109" s="15">
        <v>-2.94</v>
      </c>
      <c r="E109" s="15">
        <v>-91.96</v>
      </c>
    </row>
    <row r="110" spans="1:5" ht="11.25" customHeight="1">
      <c r="A110" s="4"/>
      <c r="B110" s="34" t="s">
        <v>107</v>
      </c>
      <c r="C110" s="32">
        <v>101</v>
      </c>
      <c r="D110" s="15">
        <v>2.02</v>
      </c>
      <c r="E110" s="15">
        <v>-9.82</v>
      </c>
    </row>
    <row r="111" spans="1:5" ht="11.25" customHeight="1">
      <c r="A111" s="4"/>
      <c r="B111" s="34" t="s">
        <v>108</v>
      </c>
      <c r="C111" s="32">
        <v>98</v>
      </c>
      <c r="D111" s="15">
        <v>-2.97</v>
      </c>
      <c r="E111" s="15">
        <v>-2</v>
      </c>
    </row>
    <row r="112" spans="1:5" ht="11.25" customHeight="1">
      <c r="A112" s="4">
        <v>2008</v>
      </c>
      <c r="B112" s="34" t="s">
        <v>111</v>
      </c>
      <c r="C112" s="32">
        <v>95</v>
      </c>
      <c r="D112" s="15">
        <v>-3.06</v>
      </c>
      <c r="E112" s="15">
        <v>-6.86</v>
      </c>
    </row>
    <row r="113" spans="1:5" ht="11.25" customHeight="1">
      <c r="A113" s="4"/>
      <c r="B113" s="34" t="s">
        <v>105</v>
      </c>
      <c r="C113" s="32">
        <v>80</v>
      </c>
      <c r="D113" s="15">
        <v>-15.79</v>
      </c>
      <c r="E113" s="15">
        <v>-19.19</v>
      </c>
    </row>
    <row r="114" spans="1:5" ht="11.25" customHeight="1">
      <c r="A114" s="4"/>
      <c r="B114" s="34" t="s">
        <v>107</v>
      </c>
      <c r="C114" s="32">
        <v>81</v>
      </c>
      <c r="D114" s="15">
        <v>1.25</v>
      </c>
      <c r="E114" s="15">
        <v>-19.8</v>
      </c>
    </row>
    <row r="115" spans="1:5" ht="11.25" customHeight="1">
      <c r="A115" s="4"/>
      <c r="B115" s="34" t="s">
        <v>108</v>
      </c>
      <c r="C115" s="32">
        <v>73</v>
      </c>
      <c r="D115" s="15">
        <v>-9.88</v>
      </c>
      <c r="E115" s="15">
        <v>-25.51</v>
      </c>
    </row>
    <row r="116" spans="1:5" ht="11.25" customHeight="1">
      <c r="A116" s="4">
        <v>2009</v>
      </c>
      <c r="B116" s="34" t="s">
        <v>111</v>
      </c>
      <c r="C116" s="32">
        <v>69</v>
      </c>
      <c r="D116" s="15">
        <v>-5.48</v>
      </c>
      <c r="E116" s="15">
        <v>-27.37</v>
      </c>
    </row>
    <row r="117" spans="1:5" ht="11.25" customHeight="1">
      <c r="A117" s="4"/>
      <c r="B117" s="34" t="s">
        <v>105</v>
      </c>
      <c r="C117" s="32">
        <v>61</v>
      </c>
      <c r="D117" s="15">
        <v>-11.59</v>
      </c>
      <c r="E117" s="15">
        <v>-23.75</v>
      </c>
    </row>
    <row r="118" spans="1:5" ht="11.25" customHeight="1">
      <c r="A118" s="4"/>
      <c r="B118" s="34" t="s">
        <v>107</v>
      </c>
      <c r="C118" s="32">
        <v>52</v>
      </c>
      <c r="D118" s="15">
        <v>-14.75</v>
      </c>
      <c r="E118" s="15">
        <v>-35.8</v>
      </c>
    </row>
    <row r="119" spans="1:5" ht="11.25" customHeight="1">
      <c r="A119" s="4"/>
      <c r="B119" s="34" t="s">
        <v>108</v>
      </c>
      <c r="C119" s="32">
        <v>42</v>
      </c>
      <c r="D119" s="15">
        <v>-19.23</v>
      </c>
      <c r="E119" s="15">
        <v>-42.47</v>
      </c>
    </row>
    <row r="120" spans="1:5" ht="11.25" customHeight="1">
      <c r="A120" s="4">
        <v>2010</v>
      </c>
      <c r="B120" s="34" t="s">
        <v>111</v>
      </c>
      <c r="C120" s="32">
        <v>41</v>
      </c>
      <c r="D120" s="15">
        <f aca="true" t="shared" si="0" ref="D120:D128">+C120/C119*100-100</f>
        <v>-2.3809523809523796</v>
      </c>
      <c r="E120" s="15">
        <f aca="true" t="shared" si="1" ref="E120:E128">+C120/C116*100-100</f>
        <v>-40.57971014492754</v>
      </c>
    </row>
    <row r="121" spans="1:5" ht="11.25" customHeight="1">
      <c r="A121" s="4"/>
      <c r="B121" s="34" t="s">
        <v>105</v>
      </c>
      <c r="C121" s="32">
        <v>40</v>
      </c>
      <c r="D121" s="15">
        <f t="shared" si="0"/>
        <v>-2.439024390243901</v>
      </c>
      <c r="E121" s="15">
        <f t="shared" si="1"/>
        <v>-34.42622950819673</v>
      </c>
    </row>
    <row r="122" spans="1:5" ht="11.25" customHeight="1">
      <c r="A122" s="4"/>
      <c r="B122" s="34" t="s">
        <v>107</v>
      </c>
      <c r="C122" s="32">
        <v>40</v>
      </c>
      <c r="D122" s="15">
        <f t="shared" si="0"/>
        <v>0</v>
      </c>
      <c r="E122" s="15">
        <f t="shared" si="1"/>
        <v>-23.076923076923066</v>
      </c>
    </row>
    <row r="123" spans="1:5" ht="11.25" customHeight="1">
      <c r="A123" s="4"/>
      <c r="B123" s="34" t="s">
        <v>108</v>
      </c>
      <c r="C123" s="32">
        <v>40</v>
      </c>
      <c r="D123" s="15">
        <f t="shared" si="0"/>
        <v>0</v>
      </c>
      <c r="E123" s="15">
        <f t="shared" si="1"/>
        <v>-4.761904761904773</v>
      </c>
    </row>
    <row r="124" spans="1:5" ht="11.25" customHeight="1">
      <c r="A124" s="4">
        <v>2011</v>
      </c>
      <c r="B124" s="34" t="s">
        <v>111</v>
      </c>
      <c r="C124" s="32">
        <v>40</v>
      </c>
      <c r="D124" s="15">
        <f t="shared" si="0"/>
        <v>0</v>
      </c>
      <c r="E124" s="15">
        <f t="shared" si="1"/>
        <v>-2.439024390243901</v>
      </c>
    </row>
    <row r="125" spans="1:5" ht="11.25" customHeight="1">
      <c r="A125" s="4"/>
      <c r="B125" s="34" t="s">
        <v>105</v>
      </c>
      <c r="C125" s="32">
        <v>38</v>
      </c>
      <c r="D125" s="15">
        <f t="shared" si="0"/>
        <v>-5</v>
      </c>
      <c r="E125" s="15">
        <f t="shared" si="1"/>
        <v>-5</v>
      </c>
    </row>
    <row r="126" spans="1:5" ht="11.25" customHeight="1">
      <c r="A126" s="4"/>
      <c r="B126" s="34" t="s">
        <v>107</v>
      </c>
      <c r="C126" s="32">
        <v>32</v>
      </c>
      <c r="D126" s="15">
        <f t="shared" si="0"/>
        <v>-15.789473684210535</v>
      </c>
      <c r="E126" s="15">
        <f t="shared" si="1"/>
        <v>-20</v>
      </c>
    </row>
    <row r="127" spans="1:5" ht="11.25" customHeight="1">
      <c r="A127" s="4"/>
      <c r="B127" s="34" t="s">
        <v>108</v>
      </c>
      <c r="C127" s="32">
        <v>32</v>
      </c>
      <c r="D127" s="15">
        <f t="shared" si="0"/>
        <v>0</v>
      </c>
      <c r="E127" s="15">
        <f t="shared" si="1"/>
        <v>-20</v>
      </c>
    </row>
    <row r="128" spans="1:5" ht="11.25" customHeight="1">
      <c r="A128" s="7">
        <v>2012</v>
      </c>
      <c r="B128" s="34" t="s">
        <v>111</v>
      </c>
      <c r="C128" s="32">
        <v>30</v>
      </c>
      <c r="D128" s="15">
        <f t="shared" si="0"/>
        <v>-6.25</v>
      </c>
      <c r="E128" s="15">
        <f t="shared" si="1"/>
        <v>-25</v>
      </c>
    </row>
    <row r="129" spans="1:5" ht="11.25" customHeight="1">
      <c r="A129" s="69"/>
      <c r="B129" s="34" t="s">
        <v>40</v>
      </c>
      <c r="C129" s="32">
        <v>28</v>
      </c>
      <c r="D129" s="15">
        <v>-6.67</v>
      </c>
      <c r="E129" s="15">
        <v>-26.32</v>
      </c>
    </row>
    <row r="130" spans="1:5" ht="11.25" customHeight="1">
      <c r="A130" s="4"/>
      <c r="B130" s="34" t="s">
        <v>41</v>
      </c>
      <c r="C130" s="32">
        <v>28</v>
      </c>
      <c r="D130" s="15">
        <v>0</v>
      </c>
      <c r="E130" s="15">
        <v>-12.5</v>
      </c>
    </row>
    <row r="131" spans="1:5" ht="11.25" customHeight="1">
      <c r="A131" s="4"/>
      <c r="B131" s="34" t="s">
        <v>140</v>
      </c>
      <c r="C131" s="32">
        <v>28</v>
      </c>
      <c r="D131" s="15">
        <v>0</v>
      </c>
      <c r="E131" s="15">
        <v>-12.5</v>
      </c>
    </row>
    <row r="132" spans="1:5" ht="11.25" customHeight="1">
      <c r="A132" s="85" t="s">
        <v>100</v>
      </c>
      <c r="B132" s="85"/>
      <c r="C132" s="85"/>
      <c r="D132" s="85"/>
      <c r="E132" s="85"/>
    </row>
    <row r="133" spans="1:5" ht="11.25" customHeight="1">
      <c r="A133" s="4">
        <v>2007</v>
      </c>
      <c r="B133" s="34" t="s">
        <v>111</v>
      </c>
      <c r="C133" s="32">
        <v>72787</v>
      </c>
      <c r="D133" s="15">
        <v>-2.29</v>
      </c>
      <c r="E133" s="15">
        <v>147.56</v>
      </c>
    </row>
    <row r="134" spans="1:5" ht="11.25" customHeight="1">
      <c r="A134" s="4"/>
      <c r="B134" s="34" t="s">
        <v>105</v>
      </c>
      <c r="C134" s="53">
        <v>361208</v>
      </c>
      <c r="D134" s="15">
        <v>396.26</v>
      </c>
      <c r="E134" s="15">
        <v>1121.58</v>
      </c>
    </row>
    <row r="135" spans="1:5" ht="11.25" customHeight="1">
      <c r="A135" s="4"/>
      <c r="B135" s="34" t="s">
        <v>107</v>
      </c>
      <c r="C135" s="53">
        <v>349797</v>
      </c>
      <c r="D135" s="15">
        <v>-3.16</v>
      </c>
      <c r="E135" s="15">
        <v>1065.99</v>
      </c>
    </row>
    <row r="136" spans="1:5" ht="11.25" customHeight="1">
      <c r="A136" s="4"/>
      <c r="B136" s="34" t="s">
        <v>108</v>
      </c>
      <c r="C136" s="53">
        <v>625274</v>
      </c>
      <c r="D136" s="15">
        <v>78.75</v>
      </c>
      <c r="E136" s="15">
        <v>739.34</v>
      </c>
    </row>
    <row r="137" spans="1:5" ht="11.25" customHeight="1">
      <c r="A137" s="4">
        <v>2008</v>
      </c>
      <c r="B137" s="34" t="s">
        <v>111</v>
      </c>
      <c r="C137" s="53">
        <v>633030</v>
      </c>
      <c r="D137" s="15">
        <v>1.24</v>
      </c>
      <c r="E137" s="15">
        <v>769.7</v>
      </c>
    </row>
    <row r="138" spans="1:5" ht="11.25" customHeight="1">
      <c r="A138" s="4"/>
      <c r="B138" s="34" t="s">
        <v>105</v>
      </c>
      <c r="C138" s="53">
        <v>621739</v>
      </c>
      <c r="D138" s="15">
        <v>-1.78</v>
      </c>
      <c r="E138" s="15">
        <v>72.13</v>
      </c>
    </row>
    <row r="139" spans="1:5" ht="11.25" customHeight="1">
      <c r="A139" s="4"/>
      <c r="B139" s="34" t="s">
        <v>107</v>
      </c>
      <c r="C139" s="53">
        <v>610526</v>
      </c>
      <c r="D139" s="15">
        <v>-1.8</v>
      </c>
      <c r="E139" s="15">
        <v>74.54</v>
      </c>
    </row>
    <row r="140" spans="1:5" ht="11.25" customHeight="1">
      <c r="A140" s="4"/>
      <c r="B140" s="34" t="s">
        <v>108</v>
      </c>
      <c r="C140" s="53">
        <v>596282</v>
      </c>
      <c r="D140" s="15">
        <v>-2.33</v>
      </c>
      <c r="E140" s="15">
        <v>-4.64</v>
      </c>
    </row>
    <row r="141" spans="1:5" ht="11.25" customHeight="1">
      <c r="A141" s="4">
        <v>2009</v>
      </c>
      <c r="B141" s="34" t="s">
        <v>111</v>
      </c>
      <c r="C141" s="53">
        <v>628002</v>
      </c>
      <c r="D141" s="15">
        <v>5.32</v>
      </c>
      <c r="E141" s="15">
        <v>-0.79</v>
      </c>
    </row>
    <row r="142" spans="1:5" ht="11.25" customHeight="1">
      <c r="A142" s="4"/>
      <c r="B142" s="34" t="s">
        <v>105</v>
      </c>
      <c r="C142" s="53">
        <v>607131</v>
      </c>
      <c r="D142" s="15">
        <v>-3.32</v>
      </c>
      <c r="E142" s="15">
        <v>-2.35</v>
      </c>
    </row>
    <row r="143" spans="1:5" ht="11.25" customHeight="1">
      <c r="A143" s="4"/>
      <c r="B143" s="34" t="s">
        <v>107</v>
      </c>
      <c r="C143" s="53">
        <v>594108</v>
      </c>
      <c r="D143" s="15">
        <v>-2.15</v>
      </c>
      <c r="E143" s="15">
        <v>-2.69</v>
      </c>
    </row>
    <row r="144" spans="1:5" ht="11.25" customHeight="1">
      <c r="A144" s="4"/>
      <c r="B144" s="34" t="s">
        <v>108</v>
      </c>
      <c r="C144" s="53">
        <v>583021</v>
      </c>
      <c r="D144" s="15">
        <v>-1.87</v>
      </c>
      <c r="E144" s="15">
        <v>-2.22</v>
      </c>
    </row>
    <row r="145" spans="1:5" ht="11.25" customHeight="1">
      <c r="A145" s="4">
        <v>2010</v>
      </c>
      <c r="B145" s="34" t="s">
        <v>111</v>
      </c>
      <c r="C145" s="53">
        <v>577059</v>
      </c>
      <c r="D145" s="15">
        <v>-1.02</v>
      </c>
      <c r="E145" s="15">
        <v>-8.11</v>
      </c>
    </row>
    <row r="146" spans="1:5" ht="11.25" customHeight="1">
      <c r="A146" s="4"/>
      <c r="B146" s="34" t="s">
        <v>105</v>
      </c>
      <c r="C146" s="53">
        <v>557791</v>
      </c>
      <c r="D146" s="15">
        <v>-3.34</v>
      </c>
      <c r="E146" s="15">
        <v>-8.13</v>
      </c>
    </row>
    <row r="147" spans="1:5" ht="11.25" customHeight="1">
      <c r="A147" s="4"/>
      <c r="B147" s="34" t="s">
        <v>107</v>
      </c>
      <c r="C147" s="53">
        <v>557968</v>
      </c>
      <c r="D147" s="15">
        <v>0.03</v>
      </c>
      <c r="E147" s="15">
        <v>-6.08</v>
      </c>
    </row>
    <row r="148" spans="1:5" ht="11.25" customHeight="1">
      <c r="A148" s="4"/>
      <c r="B148" s="34" t="s">
        <v>108</v>
      </c>
      <c r="C148" s="53">
        <v>555673</v>
      </c>
      <c r="D148" s="15">
        <v>-0.41</v>
      </c>
      <c r="E148" s="15">
        <v>-4.69</v>
      </c>
    </row>
    <row r="149" spans="1:5" ht="11.25" customHeight="1">
      <c r="A149" s="4">
        <v>2011</v>
      </c>
      <c r="B149" s="34" t="s">
        <v>111</v>
      </c>
      <c r="C149" s="53">
        <v>553504</v>
      </c>
      <c r="D149" s="15">
        <v>-0.39</v>
      </c>
      <c r="E149" s="15">
        <v>-4.08</v>
      </c>
    </row>
    <row r="150" spans="1:5" ht="11.25" customHeight="1">
      <c r="A150" s="4"/>
      <c r="B150" s="34" t="s">
        <v>105</v>
      </c>
      <c r="C150" s="53">
        <v>549781</v>
      </c>
      <c r="D150" s="15">
        <v>-0.67</v>
      </c>
      <c r="E150" s="15">
        <v>-1.44</v>
      </c>
    </row>
    <row r="151" spans="1:5" ht="11.25" customHeight="1">
      <c r="A151" s="4"/>
      <c r="B151" s="34" t="s">
        <v>107</v>
      </c>
      <c r="C151" s="53">
        <v>536602</v>
      </c>
      <c r="D151" s="15">
        <v>-2.4</v>
      </c>
      <c r="E151" s="15">
        <v>-3.83</v>
      </c>
    </row>
    <row r="152" spans="1:5" ht="11.25" customHeight="1">
      <c r="A152" s="4"/>
      <c r="B152" s="34" t="s">
        <v>108</v>
      </c>
      <c r="C152" s="53">
        <v>532460</v>
      </c>
      <c r="D152" s="15">
        <v>-0.77</v>
      </c>
      <c r="E152" s="15">
        <v>-4.18</v>
      </c>
    </row>
    <row r="153" spans="1:5" ht="11.25" customHeight="1">
      <c r="A153" s="7">
        <v>2012</v>
      </c>
      <c r="B153" s="34" t="s">
        <v>111</v>
      </c>
      <c r="C153" s="53">
        <v>525814</v>
      </c>
      <c r="D153" s="15">
        <v>-1.25</v>
      </c>
      <c r="E153" s="15">
        <v>-5</v>
      </c>
    </row>
    <row r="154" spans="2:5" ht="11.25" customHeight="1">
      <c r="B154" s="34" t="s">
        <v>40</v>
      </c>
      <c r="C154" s="53">
        <v>520999</v>
      </c>
      <c r="D154" s="15">
        <v>-0.92</v>
      </c>
      <c r="E154" s="15">
        <v>-5.24</v>
      </c>
    </row>
    <row r="155" spans="1:5" ht="11.25" customHeight="1">
      <c r="A155" s="4"/>
      <c r="B155" s="34" t="s">
        <v>41</v>
      </c>
      <c r="C155" s="53">
        <v>508530</v>
      </c>
      <c r="D155" s="15">
        <v>-2.39</v>
      </c>
      <c r="E155" s="15">
        <v>-5.23</v>
      </c>
    </row>
    <row r="156" spans="1:5" ht="11.25" customHeight="1">
      <c r="A156" s="24"/>
      <c r="B156" s="35" t="s">
        <v>140</v>
      </c>
      <c r="C156" s="61">
        <v>499095</v>
      </c>
      <c r="D156" s="42">
        <v>-1.86</v>
      </c>
      <c r="E156" s="42">
        <v>-6.27</v>
      </c>
    </row>
    <row r="157" spans="1:5" ht="11.25" customHeight="1">
      <c r="A157" s="46" t="s">
        <v>5</v>
      </c>
      <c r="B157" s="46"/>
      <c r="C157" s="46"/>
      <c r="D157" s="48"/>
      <c r="E157" s="15"/>
    </row>
    <row r="158" ht="11.25" customHeight="1">
      <c r="A158" s="25" t="s">
        <v>6</v>
      </c>
    </row>
    <row r="159" ht="11.25" customHeight="1">
      <c r="A159" s="25" t="s">
        <v>129</v>
      </c>
    </row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9.75" customHeight="1"/>
    <row r="182" ht="9.75" customHeight="1"/>
  </sheetData>
  <sheetProtection/>
  <mergeCells count="10">
    <mergeCell ref="A107:E107"/>
    <mergeCell ref="A4:E4"/>
    <mergeCell ref="A5:B6"/>
    <mergeCell ref="A7:E7"/>
    <mergeCell ref="A32:E32"/>
    <mergeCell ref="A132:E132"/>
    <mergeCell ref="A57:E57"/>
    <mergeCell ref="D5:E5"/>
    <mergeCell ref="C5:C6"/>
    <mergeCell ref="A82:E82"/>
  </mergeCell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8"/>
  <dimension ref="A1:K60"/>
  <sheetViews>
    <sheetView zoomScalePageLayoutView="0" workbookViewId="0" topLeftCell="A19">
      <selection activeCell="H45" sqref="H45"/>
    </sheetView>
  </sheetViews>
  <sheetFormatPr defaultColWidth="11.421875" defaultRowHeight="12.75"/>
  <cols>
    <col min="1" max="1" width="9.7109375" style="7" customWidth="1"/>
    <col min="2" max="2" width="3.421875" style="7" customWidth="1"/>
    <col min="3" max="3" width="11.28125" style="7" customWidth="1"/>
    <col min="4" max="5" width="11.28125" style="11" customWidth="1"/>
    <col min="6" max="6" width="11.28125" style="1" customWidth="1"/>
    <col min="7" max="7" width="11.421875" style="1" customWidth="1"/>
    <col min="8" max="8" width="6.28125" style="1" customWidth="1"/>
    <col min="9" max="16384" width="11.421875" style="1" customWidth="1"/>
  </cols>
  <sheetData>
    <row r="1" ht="11.25">
      <c r="A1" s="7" t="s">
        <v>136</v>
      </c>
    </row>
    <row r="2" ht="11.25">
      <c r="A2" s="7" t="s">
        <v>2</v>
      </c>
    </row>
    <row r="3" ht="11.25">
      <c r="A3" s="7" t="str">
        <f>anexo5!$A$3</f>
        <v>2007- 2012 (IV trimestre)p</v>
      </c>
    </row>
    <row r="4" spans="1:5" ht="11.25">
      <c r="A4" s="82" t="s">
        <v>93</v>
      </c>
      <c r="B4" s="82"/>
      <c r="C4" s="82"/>
      <c r="D4" s="82"/>
      <c r="E4" s="82"/>
    </row>
    <row r="5" spans="1:5" ht="11.25">
      <c r="A5" s="80" t="s">
        <v>52</v>
      </c>
      <c r="B5" s="80"/>
      <c r="C5" s="80" t="s">
        <v>120</v>
      </c>
      <c r="D5" s="79" t="s">
        <v>51</v>
      </c>
      <c r="E5" s="79"/>
    </row>
    <row r="6" spans="1:5" ht="21" customHeight="1">
      <c r="A6" s="81"/>
      <c r="B6" s="81"/>
      <c r="C6" s="81"/>
      <c r="D6" s="47" t="s">
        <v>3</v>
      </c>
      <c r="E6" s="47" t="s">
        <v>4</v>
      </c>
    </row>
    <row r="7" spans="1:5" ht="11.25">
      <c r="A7" s="83" t="s">
        <v>33</v>
      </c>
      <c r="B7" s="83"/>
      <c r="C7" s="83"/>
      <c r="D7" s="83"/>
      <c r="E7" s="83"/>
    </row>
    <row r="8" spans="1:5" ht="11.25">
      <c r="A8" s="4">
        <v>2007</v>
      </c>
      <c r="B8" s="34" t="s">
        <v>111</v>
      </c>
      <c r="C8" s="53">
        <v>1097127</v>
      </c>
      <c r="D8" s="15">
        <v>0.40339739676898034</v>
      </c>
      <c r="E8" s="15">
        <v>-0.7855751509747648</v>
      </c>
    </row>
    <row r="9" spans="1:5" ht="11.25">
      <c r="A9" s="4"/>
      <c r="B9" s="34" t="s">
        <v>105</v>
      </c>
      <c r="C9" s="53">
        <v>1083371</v>
      </c>
      <c r="D9" s="15">
        <v>-1.25</v>
      </c>
      <c r="E9" s="15">
        <v>-4.23</v>
      </c>
    </row>
    <row r="10" spans="1:5" ht="11.25">
      <c r="A10" s="4"/>
      <c r="B10" s="34" t="s">
        <v>107</v>
      </c>
      <c r="C10" s="53">
        <v>974224</v>
      </c>
      <c r="D10" s="15">
        <v>-10.07</v>
      </c>
      <c r="E10" s="15">
        <v>-13.67</v>
      </c>
    </row>
    <row r="11" spans="1:5" ht="11.25">
      <c r="A11" s="4"/>
      <c r="B11" s="34" t="s">
        <v>108</v>
      </c>
      <c r="C11" s="53">
        <v>1148772</v>
      </c>
      <c r="D11" s="15">
        <v>17.92</v>
      </c>
      <c r="E11" s="15">
        <v>5.13</v>
      </c>
    </row>
    <row r="12" spans="1:5" ht="11.25">
      <c r="A12" s="4">
        <v>2008</v>
      </c>
      <c r="B12" s="34" t="s">
        <v>111</v>
      </c>
      <c r="C12" s="53">
        <v>1225656</v>
      </c>
      <c r="D12" s="15">
        <v>6.69</v>
      </c>
      <c r="E12" s="15">
        <v>11.71</v>
      </c>
    </row>
    <row r="13" spans="1:5" ht="11.25">
      <c r="A13" s="4"/>
      <c r="B13" s="34" t="s">
        <v>105</v>
      </c>
      <c r="C13" s="53">
        <v>1192519</v>
      </c>
      <c r="D13" s="15">
        <v>-2.7</v>
      </c>
      <c r="E13" s="15">
        <v>10.07</v>
      </c>
    </row>
    <row r="14" spans="1:5" ht="11.25">
      <c r="A14" s="4"/>
      <c r="B14" s="34" t="s">
        <v>107</v>
      </c>
      <c r="C14" s="53">
        <v>1241768</v>
      </c>
      <c r="D14" s="15">
        <v>4.13</v>
      </c>
      <c r="E14" s="15">
        <v>27.46</v>
      </c>
    </row>
    <row r="15" spans="1:5" ht="11.25">
      <c r="A15" s="4"/>
      <c r="B15" s="34" t="s">
        <v>108</v>
      </c>
      <c r="C15" s="53">
        <v>1219871</v>
      </c>
      <c r="D15" s="15">
        <v>-1.76</v>
      </c>
      <c r="E15" s="15">
        <v>6.19</v>
      </c>
    </row>
    <row r="16" spans="1:6" ht="11.25">
      <c r="A16" s="4">
        <v>2009</v>
      </c>
      <c r="B16" s="34" t="s">
        <v>111</v>
      </c>
      <c r="C16" s="53">
        <v>1215715</v>
      </c>
      <c r="D16" s="15">
        <v>-0.34</v>
      </c>
      <c r="E16" s="15">
        <v>-0.81</v>
      </c>
      <c r="F16" s="39"/>
    </row>
    <row r="17" spans="1:6" ht="11.25">
      <c r="A17" s="4"/>
      <c r="B17" s="34" t="s">
        <v>105</v>
      </c>
      <c r="C17" s="53">
        <v>1218492</v>
      </c>
      <c r="D17" s="15">
        <v>0.23</v>
      </c>
      <c r="E17" s="15">
        <v>2.18</v>
      </c>
      <c r="F17" s="39"/>
    </row>
    <row r="18" spans="1:6" ht="11.25">
      <c r="A18" s="4"/>
      <c r="B18" s="34" t="s">
        <v>107</v>
      </c>
      <c r="C18" s="53">
        <v>1187764</v>
      </c>
      <c r="D18" s="15">
        <v>-2.52</v>
      </c>
      <c r="E18" s="15">
        <v>-4.35</v>
      </c>
      <c r="F18" s="39"/>
    </row>
    <row r="19" spans="1:6" ht="11.25">
      <c r="A19" s="4"/>
      <c r="B19" s="34" t="s">
        <v>108</v>
      </c>
      <c r="C19" s="53">
        <v>1110659</v>
      </c>
      <c r="D19" s="15">
        <v>-6.49</v>
      </c>
      <c r="E19" s="15">
        <v>-8.95</v>
      </c>
      <c r="F19" s="39"/>
    </row>
    <row r="20" spans="1:6" ht="11.25">
      <c r="A20" s="4">
        <v>2010</v>
      </c>
      <c r="B20" s="34" t="s">
        <v>111</v>
      </c>
      <c r="C20" s="53">
        <v>1096976</v>
      </c>
      <c r="D20" s="15">
        <v>-1.23</v>
      </c>
      <c r="E20" s="15">
        <v>-9.77</v>
      </c>
      <c r="F20" s="39"/>
    </row>
    <row r="21" spans="1:6" ht="11.25">
      <c r="A21" s="4"/>
      <c r="B21" s="34" t="s">
        <v>105</v>
      </c>
      <c r="C21" s="53">
        <v>1003648</v>
      </c>
      <c r="D21" s="15">
        <v>-8.51</v>
      </c>
      <c r="E21" s="15">
        <v>-17.63</v>
      </c>
      <c r="F21" s="39"/>
    </row>
    <row r="22" spans="1:6" ht="11.25">
      <c r="A22" s="4"/>
      <c r="B22" s="34" t="s">
        <v>107</v>
      </c>
      <c r="C22" s="53">
        <v>982952</v>
      </c>
      <c r="D22" s="15">
        <v>-2.06</v>
      </c>
      <c r="E22" s="15">
        <v>-17.24</v>
      </c>
      <c r="F22" s="39"/>
    </row>
    <row r="23" spans="1:6" ht="11.25">
      <c r="A23" s="4"/>
      <c r="B23" s="34" t="s">
        <v>108</v>
      </c>
      <c r="C23" s="53">
        <v>966253</v>
      </c>
      <c r="D23" s="15">
        <v>-1.7</v>
      </c>
      <c r="E23" s="15">
        <v>-13</v>
      </c>
      <c r="F23" s="39"/>
    </row>
    <row r="24" spans="1:6" ht="11.25">
      <c r="A24" s="4">
        <v>2011</v>
      </c>
      <c r="B24" s="34" t="s">
        <v>111</v>
      </c>
      <c r="C24" s="53">
        <v>957332</v>
      </c>
      <c r="D24" s="15">
        <v>-0.92</v>
      </c>
      <c r="E24" s="15">
        <v>-12.73</v>
      </c>
      <c r="F24" s="39"/>
    </row>
    <row r="25" spans="1:6" ht="11.25">
      <c r="A25" s="4"/>
      <c r="B25" s="34" t="s">
        <v>105</v>
      </c>
      <c r="C25" s="53">
        <v>939273</v>
      </c>
      <c r="D25" s="15">
        <v>-1.89</v>
      </c>
      <c r="E25" s="15">
        <v>-6.41</v>
      </c>
      <c r="F25" s="39"/>
    </row>
    <row r="26" spans="1:6" ht="11.25">
      <c r="A26" s="4"/>
      <c r="B26" s="34" t="s">
        <v>107</v>
      </c>
      <c r="C26" s="53">
        <v>863083</v>
      </c>
      <c r="D26" s="15">
        <v>-8.11</v>
      </c>
      <c r="E26" s="15">
        <v>-12.19</v>
      </c>
      <c r="F26" s="39"/>
    </row>
    <row r="27" spans="1:6" ht="11.25">
      <c r="A27" s="4"/>
      <c r="B27" s="34" t="s">
        <v>108</v>
      </c>
      <c r="C27" s="53">
        <v>876319</v>
      </c>
      <c r="D27" s="15">
        <v>1.53</v>
      </c>
      <c r="E27" s="15">
        <v>-9.31</v>
      </c>
      <c r="F27" s="39"/>
    </row>
    <row r="28" spans="1:6" ht="11.25">
      <c r="A28" s="4">
        <v>2012</v>
      </c>
      <c r="B28" s="34" t="s">
        <v>111</v>
      </c>
      <c r="C28" s="53">
        <v>846972</v>
      </c>
      <c r="D28" s="15">
        <v>-3.35</v>
      </c>
      <c r="E28" s="15">
        <v>-11.53</v>
      </c>
      <c r="F28" s="39"/>
    </row>
    <row r="29" spans="1:6" ht="11.25">
      <c r="A29" s="4"/>
      <c r="B29" s="34" t="s">
        <v>40</v>
      </c>
      <c r="C29" s="53">
        <v>835161</v>
      </c>
      <c r="D29" s="15">
        <v>-1.39</v>
      </c>
      <c r="E29" s="15">
        <v>-11.08</v>
      </c>
      <c r="F29" s="39"/>
    </row>
    <row r="30" spans="1:6" ht="11.25">
      <c r="A30" s="4"/>
      <c r="B30" s="34" t="s">
        <v>41</v>
      </c>
      <c r="C30" s="53">
        <v>798826</v>
      </c>
      <c r="D30" s="15">
        <v>-4.35</v>
      </c>
      <c r="E30" s="15">
        <v>-7.45</v>
      </c>
      <c r="F30" s="39"/>
    </row>
    <row r="31" spans="1:6" ht="11.25">
      <c r="A31" s="4"/>
      <c r="B31" s="34" t="s">
        <v>140</v>
      </c>
      <c r="C31" s="53">
        <v>766492</v>
      </c>
      <c r="D31" s="15">
        <v>-4.05</v>
      </c>
      <c r="E31" s="15">
        <v>-12.53</v>
      </c>
      <c r="F31" s="39"/>
    </row>
    <row r="32" spans="1:11" ht="11.25">
      <c r="A32" s="85" t="s">
        <v>34</v>
      </c>
      <c r="B32" s="85"/>
      <c r="C32" s="85"/>
      <c r="D32" s="85"/>
      <c r="E32" s="85"/>
      <c r="F32" s="39"/>
      <c r="G32" s="27"/>
      <c r="J32" s="78"/>
      <c r="K32" s="78"/>
    </row>
    <row r="33" spans="1:6" ht="11.25">
      <c r="A33" s="4">
        <v>2007</v>
      </c>
      <c r="B33" s="34" t="s">
        <v>111</v>
      </c>
      <c r="C33" s="53">
        <v>168781</v>
      </c>
      <c r="D33" s="15">
        <v>55.44104916100275</v>
      </c>
      <c r="E33" s="15">
        <v>-17.584987841440665</v>
      </c>
      <c r="F33" s="39"/>
    </row>
    <row r="34" spans="1:6" ht="11.25">
      <c r="A34" s="4"/>
      <c r="B34" s="34" t="s">
        <v>105</v>
      </c>
      <c r="C34" s="53">
        <v>138970</v>
      </c>
      <c r="D34" s="15">
        <v>-17.66</v>
      </c>
      <c r="E34" s="15">
        <v>-21.73</v>
      </c>
      <c r="F34" s="39"/>
    </row>
    <row r="35" spans="1:6" ht="11.25">
      <c r="A35" s="4"/>
      <c r="B35" s="34" t="s">
        <v>107</v>
      </c>
      <c r="C35" s="53">
        <v>180479</v>
      </c>
      <c r="D35" s="15">
        <v>29.87</v>
      </c>
      <c r="E35" s="15">
        <v>45.64</v>
      </c>
      <c r="F35" s="39"/>
    </row>
    <row r="36" spans="1:6" ht="11.25">
      <c r="A36" s="4"/>
      <c r="B36" s="34" t="s">
        <v>108</v>
      </c>
      <c r="C36" s="53">
        <v>265741</v>
      </c>
      <c r="D36" s="15">
        <v>47.24</v>
      </c>
      <c r="E36" s="15">
        <v>144.74</v>
      </c>
      <c r="F36" s="39"/>
    </row>
    <row r="37" spans="1:6" ht="11.25">
      <c r="A37" s="4">
        <v>2008</v>
      </c>
      <c r="B37" s="34" t="s">
        <v>111</v>
      </c>
      <c r="C37" s="53">
        <v>282428</v>
      </c>
      <c r="D37" s="15">
        <v>6.28</v>
      </c>
      <c r="E37" s="15">
        <v>67.33</v>
      </c>
      <c r="F37" s="39"/>
    </row>
    <row r="38" spans="1:6" ht="11.25">
      <c r="A38" s="4"/>
      <c r="B38" s="34" t="s">
        <v>105</v>
      </c>
      <c r="C38" s="53">
        <v>282270</v>
      </c>
      <c r="D38" s="15">
        <v>-0.06</v>
      </c>
      <c r="E38" s="15">
        <v>103.12</v>
      </c>
      <c r="F38" s="39"/>
    </row>
    <row r="39" spans="1:6" ht="11.25">
      <c r="A39" s="4"/>
      <c r="B39" s="34" t="s">
        <v>107</v>
      </c>
      <c r="C39" s="53">
        <v>287379</v>
      </c>
      <c r="D39" s="15">
        <v>1.81</v>
      </c>
      <c r="E39" s="15">
        <v>59.23</v>
      </c>
      <c r="F39" s="39"/>
    </row>
    <row r="40" spans="1:6" ht="11.25">
      <c r="A40" s="4"/>
      <c r="B40" s="34" t="s">
        <v>108</v>
      </c>
      <c r="C40" s="53">
        <v>285843</v>
      </c>
      <c r="D40" s="15">
        <v>-0.53</v>
      </c>
      <c r="E40" s="15">
        <v>7.56</v>
      </c>
      <c r="F40" s="39"/>
    </row>
    <row r="41" spans="1:5" ht="11.25">
      <c r="A41" s="4">
        <v>2009</v>
      </c>
      <c r="B41" s="34" t="s">
        <v>111</v>
      </c>
      <c r="C41" s="53">
        <v>297925</v>
      </c>
      <c r="D41" s="15">
        <v>4.23</v>
      </c>
      <c r="E41" s="15">
        <v>5.49</v>
      </c>
    </row>
    <row r="42" spans="1:5" ht="11.25">
      <c r="A42" s="4"/>
      <c r="B42" s="34" t="s">
        <v>105</v>
      </c>
      <c r="C42" s="53">
        <v>290563</v>
      </c>
      <c r="D42" s="15">
        <v>-2.47</v>
      </c>
      <c r="E42" s="15">
        <v>2.94</v>
      </c>
    </row>
    <row r="43" spans="1:5" ht="11.25">
      <c r="A43" s="4"/>
      <c r="B43" s="34" t="s">
        <v>107</v>
      </c>
      <c r="C43" s="53">
        <v>298578</v>
      </c>
      <c r="D43" s="15">
        <v>2.76</v>
      </c>
      <c r="E43" s="15">
        <v>3.9</v>
      </c>
    </row>
    <row r="44" spans="1:5" ht="11.25">
      <c r="A44" s="4"/>
      <c r="B44" s="34" t="s">
        <v>108</v>
      </c>
      <c r="C44" s="53">
        <v>304772</v>
      </c>
      <c r="D44" s="15">
        <v>2.07</v>
      </c>
      <c r="E44" s="15">
        <v>6.62</v>
      </c>
    </row>
    <row r="45" spans="1:5" ht="11.25">
      <c r="A45" s="4">
        <v>2010</v>
      </c>
      <c r="B45" s="34" t="s">
        <v>111</v>
      </c>
      <c r="C45" s="53">
        <v>334830</v>
      </c>
      <c r="D45" s="15">
        <v>9.86</v>
      </c>
      <c r="E45" s="15">
        <v>12.39</v>
      </c>
    </row>
    <row r="46" spans="1:5" ht="11.25">
      <c r="A46" s="4"/>
      <c r="B46" s="34" t="s">
        <v>105</v>
      </c>
      <c r="C46" s="53">
        <v>323908</v>
      </c>
      <c r="D46" s="15">
        <v>-3.26</v>
      </c>
      <c r="E46" s="15">
        <v>11.48</v>
      </c>
    </row>
    <row r="47" spans="1:5" ht="11.25">
      <c r="A47" s="4"/>
      <c r="B47" s="34" t="s">
        <v>107</v>
      </c>
      <c r="C47" s="53">
        <v>328086</v>
      </c>
      <c r="D47" s="15">
        <v>1.29</v>
      </c>
      <c r="E47" s="15">
        <v>9.88</v>
      </c>
    </row>
    <row r="48" spans="1:5" ht="11.25">
      <c r="A48" s="4"/>
      <c r="B48" s="34" t="s">
        <v>108</v>
      </c>
      <c r="C48" s="53">
        <v>325009</v>
      </c>
      <c r="D48" s="15">
        <v>-0.94</v>
      </c>
      <c r="E48" s="15">
        <v>6.64</v>
      </c>
    </row>
    <row r="49" spans="1:5" ht="11.25">
      <c r="A49" s="4">
        <v>2011</v>
      </c>
      <c r="B49" s="34" t="s">
        <v>111</v>
      </c>
      <c r="C49" s="53">
        <v>332837</v>
      </c>
      <c r="D49" s="15">
        <v>2.41</v>
      </c>
      <c r="E49" s="15">
        <v>-0.6</v>
      </c>
    </row>
    <row r="50" spans="1:5" ht="11.25">
      <c r="A50" s="4"/>
      <c r="B50" s="34" t="s">
        <v>105</v>
      </c>
      <c r="C50" s="53">
        <v>335497</v>
      </c>
      <c r="D50" s="15">
        <v>0.8</v>
      </c>
      <c r="E50" s="15">
        <v>3.58</v>
      </c>
    </row>
    <row r="51" spans="1:5" ht="11.25">
      <c r="A51" s="4"/>
      <c r="B51" s="34" t="s">
        <v>107</v>
      </c>
      <c r="C51" s="53">
        <v>331974</v>
      </c>
      <c r="D51" s="15">
        <v>-1.05</v>
      </c>
      <c r="E51" s="15">
        <v>1.19</v>
      </c>
    </row>
    <row r="52" spans="1:5" ht="11.25">
      <c r="A52" s="4"/>
      <c r="B52" s="34" t="s">
        <v>108</v>
      </c>
      <c r="C52" s="53">
        <v>329613</v>
      </c>
      <c r="D52" s="15">
        <v>-0.71</v>
      </c>
      <c r="E52" s="15">
        <v>1.42</v>
      </c>
    </row>
    <row r="53" spans="1:5" ht="11.25">
      <c r="A53" s="4">
        <v>2012</v>
      </c>
      <c r="B53" s="34" t="s">
        <v>111</v>
      </c>
      <c r="C53" s="53">
        <v>359257</v>
      </c>
      <c r="D53" s="15">
        <v>8.99</v>
      </c>
      <c r="E53" s="15">
        <v>7.94</v>
      </c>
    </row>
    <row r="54" spans="1:5" ht="11.25">
      <c r="A54" s="4"/>
      <c r="B54" s="34" t="s">
        <v>40</v>
      </c>
      <c r="C54" s="53">
        <v>357408</v>
      </c>
      <c r="D54" s="15">
        <v>-0.51</v>
      </c>
      <c r="E54" s="15">
        <v>6.53</v>
      </c>
    </row>
    <row r="55" spans="1:5" ht="11.25">
      <c r="A55" s="4"/>
      <c r="B55" s="34" t="s">
        <v>41</v>
      </c>
      <c r="C55" s="53">
        <v>338539</v>
      </c>
      <c r="D55" s="15">
        <v>-5.28</v>
      </c>
      <c r="E55" s="15">
        <v>1.98</v>
      </c>
    </row>
    <row r="56" spans="1:5" ht="11.25">
      <c r="A56" s="4"/>
      <c r="B56" s="34" t="s">
        <v>140</v>
      </c>
      <c r="C56" s="61">
        <v>329272</v>
      </c>
      <c r="D56" s="42">
        <v>-2.74</v>
      </c>
      <c r="E56" s="42">
        <v>-0.1</v>
      </c>
    </row>
    <row r="57" spans="1:5" ht="11.25">
      <c r="A57" s="43" t="s">
        <v>5</v>
      </c>
      <c r="B57" s="44"/>
      <c r="C57" s="44"/>
      <c r="D57" s="45"/>
      <c r="E57" s="45"/>
    </row>
    <row r="58" ht="11.25">
      <c r="A58" s="29" t="s">
        <v>103</v>
      </c>
    </row>
    <row r="59" ht="11.25">
      <c r="A59" s="25" t="s">
        <v>129</v>
      </c>
    </row>
    <row r="60" ht="11.25">
      <c r="A60" s="25"/>
    </row>
  </sheetData>
  <sheetProtection/>
  <mergeCells count="6">
    <mergeCell ref="A4:E4"/>
    <mergeCell ref="A32:E32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/>
  <dimension ref="A1:AO46"/>
  <sheetViews>
    <sheetView zoomScalePageLayoutView="0" workbookViewId="0" topLeftCell="AH1">
      <selection activeCell="AO7" sqref="B7:AO41"/>
    </sheetView>
  </sheetViews>
  <sheetFormatPr defaultColWidth="11.421875" defaultRowHeight="12.75"/>
  <cols>
    <col min="1" max="1" width="14.421875" style="7" customWidth="1"/>
    <col min="2" max="18" width="11.421875" style="7" customWidth="1"/>
    <col min="19" max="25" width="11.421875" style="33" customWidth="1"/>
    <col min="26" max="39" width="13.7109375" style="33" bestFit="1" customWidth="1"/>
    <col min="40" max="41" width="14.28125" style="33" bestFit="1" customWidth="1"/>
    <col min="42" max="16384" width="11.421875" style="33" customWidth="1"/>
  </cols>
  <sheetData>
    <row r="1" ht="11.25">
      <c r="A1" s="7" t="s">
        <v>43</v>
      </c>
    </row>
    <row r="2" ht="11.25">
      <c r="A2" s="7" t="s">
        <v>2</v>
      </c>
    </row>
    <row r="3" ht="11.25">
      <c r="A3" s="7" t="str">
        <f>anexo5!$A$3</f>
        <v>2007- 2012 (IV trimestre)p</v>
      </c>
    </row>
    <row r="4" spans="1:41" ht="11.25">
      <c r="A4" s="94" t="s">
        <v>93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5"/>
      <c r="AB4" s="5"/>
      <c r="AC4" s="5"/>
      <c r="AL4" s="55"/>
      <c r="AM4" s="55"/>
      <c r="AN4" s="55"/>
      <c r="AO4" s="55"/>
    </row>
    <row r="5" spans="1:41" ht="11.25" customHeight="1">
      <c r="A5" s="95" t="s">
        <v>94</v>
      </c>
      <c r="B5" s="96" t="s">
        <v>36</v>
      </c>
      <c r="C5" s="96"/>
      <c r="D5" s="96"/>
      <c r="E5" s="96"/>
      <c r="F5" s="96" t="s">
        <v>37</v>
      </c>
      <c r="G5" s="96"/>
      <c r="H5" s="96"/>
      <c r="I5" s="96"/>
      <c r="J5" s="96" t="s">
        <v>38</v>
      </c>
      <c r="K5" s="96"/>
      <c r="L5" s="96"/>
      <c r="M5" s="96"/>
      <c r="N5" s="93" t="s">
        <v>104</v>
      </c>
      <c r="O5" s="93"/>
      <c r="P5" s="93"/>
      <c r="Q5" s="93"/>
      <c r="R5" s="93" t="s">
        <v>137</v>
      </c>
      <c r="S5" s="93"/>
      <c r="T5" s="93"/>
      <c r="U5" s="93"/>
      <c r="V5" s="93" t="s">
        <v>138</v>
      </c>
      <c r="W5" s="93"/>
      <c r="X5" s="93"/>
      <c r="Y5" s="93"/>
      <c r="Z5" s="93" t="s">
        <v>115</v>
      </c>
      <c r="AA5" s="93"/>
      <c r="AB5" s="93"/>
      <c r="AC5" s="93"/>
      <c r="AD5" s="93" t="s">
        <v>117</v>
      </c>
      <c r="AE5" s="93"/>
      <c r="AF5" s="93"/>
      <c r="AG5" s="93"/>
      <c r="AH5" s="93" t="s">
        <v>118</v>
      </c>
      <c r="AI5" s="93"/>
      <c r="AJ5" s="93"/>
      <c r="AK5" s="93"/>
      <c r="AL5" s="93" t="s">
        <v>123</v>
      </c>
      <c r="AM5" s="93"/>
      <c r="AN5" s="93"/>
      <c r="AO5" s="93"/>
    </row>
    <row r="6" spans="1:41" ht="13.5" customHeight="1">
      <c r="A6" s="97"/>
      <c r="B6" s="8" t="s">
        <v>39</v>
      </c>
      <c r="C6" s="8" t="s">
        <v>40</v>
      </c>
      <c r="D6" s="8" t="s">
        <v>41</v>
      </c>
      <c r="E6" s="8" t="s">
        <v>42</v>
      </c>
      <c r="F6" s="8" t="s">
        <v>39</v>
      </c>
      <c r="G6" s="8" t="s">
        <v>40</v>
      </c>
      <c r="H6" s="8" t="s">
        <v>41</v>
      </c>
      <c r="I6" s="8" t="s">
        <v>42</v>
      </c>
      <c r="J6" s="8" t="s">
        <v>39</v>
      </c>
      <c r="K6" s="8" t="s">
        <v>40</v>
      </c>
      <c r="L6" s="8" t="s">
        <v>41</v>
      </c>
      <c r="M6" s="18" t="s">
        <v>42</v>
      </c>
      <c r="N6" s="8" t="s">
        <v>39</v>
      </c>
      <c r="O6" s="8" t="s">
        <v>40</v>
      </c>
      <c r="P6" s="8" t="s">
        <v>41</v>
      </c>
      <c r="Q6" s="8" t="s">
        <v>42</v>
      </c>
      <c r="R6" s="8" t="s">
        <v>39</v>
      </c>
      <c r="S6" s="8" t="s">
        <v>40</v>
      </c>
      <c r="T6" s="8" t="s">
        <v>41</v>
      </c>
      <c r="U6" s="18" t="s">
        <v>42</v>
      </c>
      <c r="V6" s="18" t="s">
        <v>111</v>
      </c>
      <c r="W6" s="18" t="s">
        <v>105</v>
      </c>
      <c r="X6" s="18" t="s">
        <v>107</v>
      </c>
      <c r="Y6" s="18" t="s">
        <v>108</v>
      </c>
      <c r="Z6" s="23" t="s">
        <v>111</v>
      </c>
      <c r="AA6" s="23" t="s">
        <v>105</v>
      </c>
      <c r="AB6" s="23" t="s">
        <v>107</v>
      </c>
      <c r="AC6" s="23" t="s">
        <v>108</v>
      </c>
      <c r="AD6" s="23" t="s">
        <v>111</v>
      </c>
      <c r="AE6" s="23" t="s">
        <v>105</v>
      </c>
      <c r="AF6" s="23" t="s">
        <v>107</v>
      </c>
      <c r="AG6" s="23" t="s">
        <v>108</v>
      </c>
      <c r="AH6" s="23" t="s">
        <v>111</v>
      </c>
      <c r="AI6" s="23" t="s">
        <v>105</v>
      </c>
      <c r="AJ6" s="23" t="s">
        <v>107</v>
      </c>
      <c r="AK6" s="23" t="s">
        <v>124</v>
      </c>
      <c r="AL6" s="22" t="s">
        <v>111</v>
      </c>
      <c r="AM6" s="22" t="s">
        <v>40</v>
      </c>
      <c r="AN6" s="22" t="s">
        <v>41</v>
      </c>
      <c r="AO6" s="22" t="s">
        <v>140</v>
      </c>
    </row>
    <row r="7" spans="1:41" ht="11.25">
      <c r="A7" s="7" t="s">
        <v>58</v>
      </c>
      <c r="B7" s="108">
        <v>72828</v>
      </c>
      <c r="C7" s="108">
        <v>73393</v>
      </c>
      <c r="D7" s="108">
        <v>75619</v>
      </c>
      <c r="E7" s="108">
        <v>77067</v>
      </c>
      <c r="F7" s="108">
        <v>76731</v>
      </c>
      <c r="G7" s="108">
        <v>82597</v>
      </c>
      <c r="H7" s="108">
        <v>78773</v>
      </c>
      <c r="I7" s="108">
        <v>78164</v>
      </c>
      <c r="J7" s="108">
        <v>76985</v>
      </c>
      <c r="K7" s="108">
        <v>88976</v>
      </c>
      <c r="L7" s="108">
        <v>106207</v>
      </c>
      <c r="M7" s="108">
        <v>100730</v>
      </c>
      <c r="N7" s="108">
        <v>100057</v>
      </c>
      <c r="O7" s="108">
        <v>96920</v>
      </c>
      <c r="P7" s="108">
        <v>100020</v>
      </c>
      <c r="Q7" s="108">
        <v>91369</v>
      </c>
      <c r="R7" s="108">
        <v>93183</v>
      </c>
      <c r="S7" s="108">
        <v>88408</v>
      </c>
      <c r="T7" s="108">
        <v>83834</v>
      </c>
      <c r="U7" s="108">
        <v>109840</v>
      </c>
      <c r="V7" s="108">
        <v>115170</v>
      </c>
      <c r="W7" s="108">
        <v>104758</v>
      </c>
      <c r="X7" s="108">
        <v>104360</v>
      </c>
      <c r="Y7" s="108">
        <v>102186</v>
      </c>
      <c r="Z7" s="108">
        <v>103985</v>
      </c>
      <c r="AA7" s="108">
        <v>103512</v>
      </c>
      <c r="AB7" s="108">
        <v>103784</v>
      </c>
      <c r="AC7" s="108">
        <v>94176</v>
      </c>
      <c r="AD7" s="112">
        <v>96822</v>
      </c>
      <c r="AE7" s="112">
        <v>94060</v>
      </c>
      <c r="AF7" s="112">
        <v>93385</v>
      </c>
      <c r="AG7" s="112">
        <v>90110</v>
      </c>
      <c r="AH7" s="112">
        <v>90908</v>
      </c>
      <c r="AI7" s="112">
        <v>91021</v>
      </c>
      <c r="AJ7" s="112">
        <v>77413</v>
      </c>
      <c r="AK7" s="112">
        <v>75763</v>
      </c>
      <c r="AL7" s="112">
        <v>99049</v>
      </c>
      <c r="AM7" s="112">
        <v>98631</v>
      </c>
      <c r="AN7" s="112">
        <v>78998</v>
      </c>
      <c r="AO7" s="112">
        <v>77994</v>
      </c>
    </row>
    <row r="8" spans="1:41" ht="11.25">
      <c r="A8" s="7" t="s">
        <v>59</v>
      </c>
      <c r="B8" s="108">
        <v>29322</v>
      </c>
      <c r="C8" s="108">
        <v>34877</v>
      </c>
      <c r="D8" s="108">
        <v>34752</v>
      </c>
      <c r="E8" s="108">
        <v>38247</v>
      </c>
      <c r="F8" s="108">
        <v>40183</v>
      </c>
      <c r="G8" s="108">
        <v>43785</v>
      </c>
      <c r="H8" s="108">
        <v>41809</v>
      </c>
      <c r="I8" s="108">
        <v>39999</v>
      </c>
      <c r="J8" s="108">
        <v>57096</v>
      </c>
      <c r="K8" s="108">
        <v>66504</v>
      </c>
      <c r="L8" s="108">
        <v>65370</v>
      </c>
      <c r="M8" s="108">
        <v>64471</v>
      </c>
      <c r="N8" s="108">
        <v>67151</v>
      </c>
      <c r="O8" s="108">
        <v>69301</v>
      </c>
      <c r="P8" s="108">
        <v>62116</v>
      </c>
      <c r="Q8" s="108">
        <v>63443</v>
      </c>
      <c r="R8" s="108">
        <v>73141</v>
      </c>
      <c r="S8" s="108">
        <v>68102</v>
      </c>
      <c r="T8" s="108">
        <v>68458</v>
      </c>
      <c r="U8" s="108">
        <v>79251</v>
      </c>
      <c r="V8" s="108">
        <v>85801</v>
      </c>
      <c r="W8" s="108">
        <v>81274</v>
      </c>
      <c r="X8" s="108">
        <v>85546</v>
      </c>
      <c r="Y8" s="108">
        <v>85602</v>
      </c>
      <c r="Z8" s="108">
        <v>84472</v>
      </c>
      <c r="AA8" s="108">
        <v>86233</v>
      </c>
      <c r="AB8" s="108">
        <v>85339</v>
      </c>
      <c r="AC8" s="108">
        <v>81008</v>
      </c>
      <c r="AD8" s="112">
        <v>82201</v>
      </c>
      <c r="AE8" s="112">
        <v>80555</v>
      </c>
      <c r="AF8" s="112">
        <v>80471</v>
      </c>
      <c r="AG8" s="112">
        <v>79061</v>
      </c>
      <c r="AH8" s="112">
        <v>79368</v>
      </c>
      <c r="AI8" s="112">
        <v>78532</v>
      </c>
      <c r="AJ8" s="112">
        <v>76152</v>
      </c>
      <c r="AK8" s="112">
        <v>78613</v>
      </c>
      <c r="AL8" s="112">
        <v>77541</v>
      </c>
      <c r="AM8" s="112">
        <v>76009</v>
      </c>
      <c r="AN8" s="112">
        <v>72324</v>
      </c>
      <c r="AO8" s="112">
        <v>69211</v>
      </c>
    </row>
    <row r="9" spans="1:41" ht="11.25">
      <c r="A9" s="7" t="s">
        <v>60</v>
      </c>
      <c r="B9" s="108">
        <v>414429</v>
      </c>
      <c r="C9" s="108">
        <v>403995</v>
      </c>
      <c r="D9" s="108">
        <v>380209</v>
      </c>
      <c r="E9" s="108">
        <v>435292</v>
      </c>
      <c r="F9" s="108">
        <v>450575</v>
      </c>
      <c r="G9" s="108">
        <v>508778</v>
      </c>
      <c r="H9" s="108">
        <v>480160</v>
      </c>
      <c r="I9" s="108">
        <v>451004</v>
      </c>
      <c r="J9" s="108">
        <v>507357</v>
      </c>
      <c r="K9" s="108">
        <v>610209</v>
      </c>
      <c r="L9" s="108">
        <v>581473</v>
      </c>
      <c r="M9" s="108">
        <v>585823</v>
      </c>
      <c r="N9" s="108">
        <v>610965</v>
      </c>
      <c r="O9" s="108">
        <v>619345</v>
      </c>
      <c r="P9" s="108">
        <v>586845</v>
      </c>
      <c r="Q9" s="108">
        <v>562367</v>
      </c>
      <c r="R9" s="108">
        <v>592921</v>
      </c>
      <c r="S9" s="108">
        <v>539526</v>
      </c>
      <c r="T9" s="108">
        <v>517121</v>
      </c>
      <c r="U9" s="108">
        <v>614510</v>
      </c>
      <c r="V9" s="108">
        <v>643291</v>
      </c>
      <c r="W9" s="108">
        <v>669370</v>
      </c>
      <c r="X9" s="108">
        <v>703650</v>
      </c>
      <c r="Y9" s="108">
        <v>692545</v>
      </c>
      <c r="Z9" s="108">
        <v>698046</v>
      </c>
      <c r="AA9" s="108">
        <v>685423</v>
      </c>
      <c r="AB9" s="108">
        <v>673101</v>
      </c>
      <c r="AC9" s="108">
        <v>637078</v>
      </c>
      <c r="AD9" s="112">
        <v>663867</v>
      </c>
      <c r="AE9" s="112">
        <v>578940</v>
      </c>
      <c r="AF9" s="112">
        <v>562631</v>
      </c>
      <c r="AG9" s="112">
        <v>551160</v>
      </c>
      <c r="AH9" s="112">
        <v>546552</v>
      </c>
      <c r="AI9" s="112">
        <v>535109</v>
      </c>
      <c r="AJ9" s="112">
        <v>457807</v>
      </c>
      <c r="AK9" s="112">
        <v>451558</v>
      </c>
      <c r="AL9" s="112">
        <v>439392</v>
      </c>
      <c r="AM9" s="112">
        <v>430893</v>
      </c>
      <c r="AN9" s="112">
        <v>412071</v>
      </c>
      <c r="AO9" s="112">
        <v>386905</v>
      </c>
    </row>
    <row r="10" spans="1:41" ht="11.25">
      <c r="A10" s="7" t="s">
        <v>61</v>
      </c>
      <c r="B10" s="108">
        <v>14779</v>
      </c>
      <c r="C10" s="108">
        <v>20661</v>
      </c>
      <c r="D10" s="108">
        <v>19371</v>
      </c>
      <c r="E10" s="108">
        <v>20651</v>
      </c>
      <c r="F10" s="108">
        <v>20204</v>
      </c>
      <c r="G10" s="108">
        <v>24016</v>
      </c>
      <c r="H10" s="108">
        <v>23051</v>
      </c>
      <c r="I10" s="108">
        <v>27795</v>
      </c>
      <c r="J10" s="108">
        <v>32603</v>
      </c>
      <c r="K10" s="108">
        <v>43218</v>
      </c>
      <c r="L10" s="108">
        <v>40345</v>
      </c>
      <c r="M10" s="108">
        <v>39879</v>
      </c>
      <c r="N10" s="108">
        <v>41391</v>
      </c>
      <c r="O10" s="108">
        <v>42000</v>
      </c>
      <c r="P10" s="108">
        <v>38779</v>
      </c>
      <c r="Q10" s="108">
        <v>37615</v>
      </c>
      <c r="R10" s="108">
        <v>41361</v>
      </c>
      <c r="S10" s="108">
        <v>43494</v>
      </c>
      <c r="T10" s="108">
        <v>42142</v>
      </c>
      <c r="U10" s="108">
        <v>56818</v>
      </c>
      <c r="V10" s="108">
        <v>60374</v>
      </c>
      <c r="W10" s="108">
        <v>57752</v>
      </c>
      <c r="X10" s="108">
        <v>59619</v>
      </c>
      <c r="Y10" s="108">
        <v>59025</v>
      </c>
      <c r="Z10" s="108">
        <v>59421</v>
      </c>
      <c r="AA10" s="108">
        <v>59680</v>
      </c>
      <c r="AB10" s="108">
        <v>58141</v>
      </c>
      <c r="AC10" s="108">
        <v>55230</v>
      </c>
      <c r="AD10" s="112">
        <v>55983</v>
      </c>
      <c r="AE10" s="112">
        <v>52419</v>
      </c>
      <c r="AF10" s="112">
        <v>52503</v>
      </c>
      <c r="AG10" s="112">
        <v>52540</v>
      </c>
      <c r="AH10" s="112">
        <v>52658</v>
      </c>
      <c r="AI10" s="112">
        <v>51919</v>
      </c>
      <c r="AJ10" s="112">
        <v>48223</v>
      </c>
      <c r="AK10" s="112">
        <v>49065</v>
      </c>
      <c r="AL10" s="112">
        <v>49640</v>
      </c>
      <c r="AM10" s="112">
        <v>49639</v>
      </c>
      <c r="AN10" s="112">
        <v>48392</v>
      </c>
      <c r="AO10" s="112">
        <v>46769</v>
      </c>
    </row>
    <row r="11" spans="1:41" ht="11.25">
      <c r="A11" s="7" t="s">
        <v>62</v>
      </c>
      <c r="B11" s="108">
        <v>7178</v>
      </c>
      <c r="C11" s="108">
        <v>7878</v>
      </c>
      <c r="D11" s="108">
        <v>8197</v>
      </c>
      <c r="E11" s="108">
        <v>9247</v>
      </c>
      <c r="F11" s="108">
        <v>8413</v>
      </c>
      <c r="G11" s="108">
        <v>9699</v>
      </c>
      <c r="H11" s="108">
        <v>10340</v>
      </c>
      <c r="I11" s="108">
        <v>9289</v>
      </c>
      <c r="J11" s="108">
        <v>12160</v>
      </c>
      <c r="K11" s="108">
        <v>14430</v>
      </c>
      <c r="L11" s="108">
        <v>13002</v>
      </c>
      <c r="M11" s="108">
        <v>12978</v>
      </c>
      <c r="N11" s="108">
        <v>13458</v>
      </c>
      <c r="O11" s="108">
        <v>13693</v>
      </c>
      <c r="P11" s="108">
        <v>11991</v>
      </c>
      <c r="Q11" s="108">
        <v>11879</v>
      </c>
      <c r="R11" s="108">
        <v>13624</v>
      </c>
      <c r="S11" s="108">
        <v>12811</v>
      </c>
      <c r="T11" s="108">
        <v>13501</v>
      </c>
      <c r="U11" s="108">
        <v>15920</v>
      </c>
      <c r="V11" s="108">
        <v>17594</v>
      </c>
      <c r="W11" s="108">
        <v>15122</v>
      </c>
      <c r="X11" s="108">
        <v>15547</v>
      </c>
      <c r="Y11" s="108">
        <v>15149</v>
      </c>
      <c r="Z11" s="108">
        <v>15372</v>
      </c>
      <c r="AA11" s="108">
        <v>15453</v>
      </c>
      <c r="AB11" s="108">
        <v>14810</v>
      </c>
      <c r="AC11" s="108">
        <v>15083</v>
      </c>
      <c r="AD11" s="112">
        <v>16344</v>
      </c>
      <c r="AE11" s="112">
        <v>14380</v>
      </c>
      <c r="AF11" s="112">
        <v>14803</v>
      </c>
      <c r="AG11" s="112">
        <v>14371</v>
      </c>
      <c r="AH11" s="112">
        <v>14609</v>
      </c>
      <c r="AI11" s="112">
        <v>14299</v>
      </c>
      <c r="AJ11" s="112">
        <v>15714</v>
      </c>
      <c r="AK11" s="112">
        <v>16287</v>
      </c>
      <c r="AL11" s="112">
        <v>15869</v>
      </c>
      <c r="AM11" s="112">
        <v>15821</v>
      </c>
      <c r="AN11" s="112">
        <v>15559</v>
      </c>
      <c r="AO11" s="112">
        <v>15355</v>
      </c>
    </row>
    <row r="12" spans="1:41" ht="11.25">
      <c r="A12" s="7" t="s">
        <v>63</v>
      </c>
      <c r="B12" s="108">
        <v>13929</v>
      </c>
      <c r="C12" s="108">
        <v>9792</v>
      </c>
      <c r="D12" s="108">
        <v>9543</v>
      </c>
      <c r="E12" s="108">
        <v>10537</v>
      </c>
      <c r="F12" s="108">
        <v>10025</v>
      </c>
      <c r="G12" s="108">
        <v>12856</v>
      </c>
      <c r="H12" s="108">
        <v>11249</v>
      </c>
      <c r="I12" s="108">
        <v>10999</v>
      </c>
      <c r="J12" s="108">
        <v>13558</v>
      </c>
      <c r="K12" s="108">
        <v>19003</v>
      </c>
      <c r="L12" s="108">
        <v>15121</v>
      </c>
      <c r="M12" s="108">
        <v>14812</v>
      </c>
      <c r="N12" s="108">
        <v>14839</v>
      </c>
      <c r="O12" s="108">
        <v>14949</v>
      </c>
      <c r="P12" s="108">
        <v>14766</v>
      </c>
      <c r="Q12" s="108">
        <v>14703</v>
      </c>
      <c r="R12" s="108">
        <v>15334</v>
      </c>
      <c r="S12" s="108">
        <v>16275</v>
      </c>
      <c r="T12" s="108">
        <v>15602</v>
      </c>
      <c r="U12" s="108">
        <v>21404</v>
      </c>
      <c r="V12" s="108">
        <v>23172</v>
      </c>
      <c r="W12" s="108">
        <v>22390</v>
      </c>
      <c r="X12" s="108">
        <v>22873</v>
      </c>
      <c r="Y12" s="108">
        <v>22616</v>
      </c>
      <c r="Z12" s="108">
        <v>23308</v>
      </c>
      <c r="AA12" s="108">
        <v>23273</v>
      </c>
      <c r="AB12" s="108">
        <v>23514</v>
      </c>
      <c r="AC12" s="108">
        <v>22491</v>
      </c>
      <c r="AD12" s="112">
        <v>22272</v>
      </c>
      <c r="AE12" s="112">
        <v>21699</v>
      </c>
      <c r="AF12" s="112">
        <v>21983</v>
      </c>
      <c r="AG12" s="112">
        <v>21765</v>
      </c>
      <c r="AH12" s="112">
        <v>22088</v>
      </c>
      <c r="AI12" s="112">
        <v>22017</v>
      </c>
      <c r="AJ12" s="112">
        <v>21414</v>
      </c>
      <c r="AK12" s="112">
        <v>21508</v>
      </c>
      <c r="AL12" s="112">
        <v>21645</v>
      </c>
      <c r="AM12" s="112">
        <v>20983</v>
      </c>
      <c r="AN12" s="112">
        <v>21305</v>
      </c>
      <c r="AO12" s="112">
        <v>21159</v>
      </c>
    </row>
    <row r="13" spans="1:41" ht="11.25">
      <c r="A13" s="7" t="s">
        <v>64</v>
      </c>
      <c r="B13" s="108">
        <v>913</v>
      </c>
      <c r="C13" s="108">
        <v>614</v>
      </c>
      <c r="D13" s="108">
        <v>727</v>
      </c>
      <c r="E13" s="108">
        <v>792</v>
      </c>
      <c r="F13" s="108">
        <v>916</v>
      </c>
      <c r="G13" s="108">
        <v>1037</v>
      </c>
      <c r="H13" s="108">
        <v>911</v>
      </c>
      <c r="I13" s="108">
        <v>695</v>
      </c>
      <c r="J13" s="108">
        <v>904</v>
      </c>
      <c r="K13" s="108">
        <v>887</v>
      </c>
      <c r="L13" s="108">
        <v>771</v>
      </c>
      <c r="M13" s="108">
        <v>804</v>
      </c>
      <c r="N13" s="108">
        <v>828</v>
      </c>
      <c r="O13" s="108">
        <v>810</v>
      </c>
      <c r="P13" s="108">
        <v>1354</v>
      </c>
      <c r="Q13" s="108">
        <v>1374</v>
      </c>
      <c r="R13" s="108">
        <v>1114</v>
      </c>
      <c r="S13" s="108">
        <v>1168</v>
      </c>
      <c r="T13" s="108">
        <v>1270</v>
      </c>
      <c r="U13" s="108">
        <v>1246</v>
      </c>
      <c r="V13" s="108">
        <v>1483</v>
      </c>
      <c r="W13" s="108">
        <v>1452</v>
      </c>
      <c r="X13" s="108">
        <v>1588</v>
      </c>
      <c r="Y13" s="108">
        <v>1612</v>
      </c>
      <c r="Z13" s="108">
        <v>1818</v>
      </c>
      <c r="AA13" s="108">
        <v>2013</v>
      </c>
      <c r="AB13" s="108">
        <v>2034</v>
      </c>
      <c r="AC13" s="108">
        <v>2069</v>
      </c>
      <c r="AD13" s="112">
        <v>2029</v>
      </c>
      <c r="AE13" s="112">
        <v>1972</v>
      </c>
      <c r="AF13" s="112">
        <v>2008</v>
      </c>
      <c r="AG13" s="112">
        <v>2021</v>
      </c>
      <c r="AH13" s="112">
        <v>1936</v>
      </c>
      <c r="AI13" s="112">
        <v>1956</v>
      </c>
      <c r="AJ13" s="112">
        <v>2007</v>
      </c>
      <c r="AK13" s="112">
        <v>2159</v>
      </c>
      <c r="AL13" s="112">
        <v>2161</v>
      </c>
      <c r="AM13" s="112">
        <v>1936</v>
      </c>
      <c r="AN13" s="112">
        <v>1955</v>
      </c>
      <c r="AO13" s="112">
        <v>2030</v>
      </c>
    </row>
    <row r="14" spans="1:41" ht="11.25">
      <c r="A14" s="7" t="s">
        <v>65</v>
      </c>
      <c r="B14" s="108">
        <v>7038</v>
      </c>
      <c r="C14" s="108">
        <v>6158</v>
      </c>
      <c r="D14" s="108">
        <v>6581</v>
      </c>
      <c r="E14" s="108">
        <v>6821</v>
      </c>
      <c r="F14" s="108">
        <v>6596</v>
      </c>
      <c r="G14" s="108">
        <v>7927</v>
      </c>
      <c r="H14" s="108">
        <v>8083</v>
      </c>
      <c r="I14" s="108">
        <v>8512</v>
      </c>
      <c r="J14" s="108">
        <v>12206</v>
      </c>
      <c r="K14" s="108">
        <v>20649</v>
      </c>
      <c r="L14" s="108">
        <v>14176</v>
      </c>
      <c r="M14" s="108">
        <v>14654</v>
      </c>
      <c r="N14" s="108">
        <v>14742</v>
      </c>
      <c r="O14" s="108">
        <v>14559</v>
      </c>
      <c r="P14" s="108">
        <v>14621</v>
      </c>
      <c r="Q14" s="108">
        <v>14158</v>
      </c>
      <c r="R14" s="108">
        <v>14753</v>
      </c>
      <c r="S14" s="108">
        <v>11292</v>
      </c>
      <c r="T14" s="108">
        <v>16008</v>
      </c>
      <c r="U14" s="108">
        <v>23201</v>
      </c>
      <c r="V14" s="108">
        <v>24648</v>
      </c>
      <c r="W14" s="108">
        <v>22247</v>
      </c>
      <c r="X14" s="108">
        <v>23299</v>
      </c>
      <c r="Y14" s="108">
        <v>22774</v>
      </c>
      <c r="Z14" s="108">
        <v>22806</v>
      </c>
      <c r="AA14" s="108">
        <v>22679</v>
      </c>
      <c r="AB14" s="108">
        <v>21463</v>
      </c>
      <c r="AC14" s="108">
        <v>21117</v>
      </c>
      <c r="AD14" s="112">
        <v>21151</v>
      </c>
      <c r="AE14" s="112">
        <v>20194</v>
      </c>
      <c r="AF14" s="112">
        <v>20302</v>
      </c>
      <c r="AG14" s="112">
        <v>20066</v>
      </c>
      <c r="AH14" s="112">
        <v>19913</v>
      </c>
      <c r="AI14" s="112">
        <v>19867</v>
      </c>
      <c r="AJ14" s="112">
        <v>20202</v>
      </c>
      <c r="AK14" s="112">
        <v>21350</v>
      </c>
      <c r="AL14" s="112">
        <v>20003</v>
      </c>
      <c r="AM14" s="112">
        <v>20042</v>
      </c>
      <c r="AN14" s="112">
        <v>19964</v>
      </c>
      <c r="AO14" s="112">
        <v>18791</v>
      </c>
    </row>
    <row r="15" spans="1:41" ht="11.25">
      <c r="A15" s="7" t="s">
        <v>66</v>
      </c>
      <c r="B15" s="108">
        <v>6739</v>
      </c>
      <c r="C15" s="108">
        <v>6527</v>
      </c>
      <c r="D15" s="108">
        <v>7561</v>
      </c>
      <c r="E15" s="108">
        <v>7637</v>
      </c>
      <c r="F15" s="108">
        <v>7802</v>
      </c>
      <c r="G15" s="108">
        <v>9457</v>
      </c>
      <c r="H15" s="108">
        <v>9091</v>
      </c>
      <c r="I15" s="108">
        <v>8825</v>
      </c>
      <c r="J15" s="108">
        <v>11608</v>
      </c>
      <c r="K15" s="108">
        <v>12854</v>
      </c>
      <c r="L15" s="108">
        <v>11574</v>
      </c>
      <c r="M15" s="108">
        <v>11578</v>
      </c>
      <c r="N15" s="108">
        <v>12066</v>
      </c>
      <c r="O15" s="108">
        <v>12571</v>
      </c>
      <c r="P15" s="108">
        <v>12350</v>
      </c>
      <c r="Q15" s="108">
        <v>12353</v>
      </c>
      <c r="R15" s="108">
        <v>12699</v>
      </c>
      <c r="S15" s="108">
        <v>13097</v>
      </c>
      <c r="T15" s="108">
        <v>14058</v>
      </c>
      <c r="U15" s="108">
        <v>16469</v>
      </c>
      <c r="V15" s="108">
        <v>18230</v>
      </c>
      <c r="W15" s="108">
        <v>17017</v>
      </c>
      <c r="X15" s="108">
        <v>17689</v>
      </c>
      <c r="Y15" s="108">
        <v>17228</v>
      </c>
      <c r="Z15" s="108">
        <v>17041</v>
      </c>
      <c r="AA15" s="108">
        <v>16743</v>
      </c>
      <c r="AB15" s="108">
        <v>16199</v>
      </c>
      <c r="AC15" s="108">
        <v>16288</v>
      </c>
      <c r="AD15" s="112">
        <v>16806</v>
      </c>
      <c r="AE15" s="112">
        <v>15271</v>
      </c>
      <c r="AF15" s="112">
        <v>15000</v>
      </c>
      <c r="AG15" s="112">
        <v>14442</v>
      </c>
      <c r="AH15" s="112">
        <v>14523</v>
      </c>
      <c r="AI15" s="112">
        <v>14415</v>
      </c>
      <c r="AJ15" s="112">
        <v>13826</v>
      </c>
      <c r="AK15" s="112">
        <v>13889</v>
      </c>
      <c r="AL15" s="112">
        <v>13446</v>
      </c>
      <c r="AM15" s="112">
        <v>13629</v>
      </c>
      <c r="AN15" s="112">
        <v>12748</v>
      </c>
      <c r="AO15" s="112">
        <v>12404</v>
      </c>
    </row>
    <row r="16" spans="1:41" ht="11.25">
      <c r="A16" s="7" t="s">
        <v>67</v>
      </c>
      <c r="B16" s="108">
        <v>3813</v>
      </c>
      <c r="C16" s="108">
        <v>3814</v>
      </c>
      <c r="D16" s="108">
        <v>4140</v>
      </c>
      <c r="E16" s="108">
        <v>4683</v>
      </c>
      <c r="F16" s="108">
        <v>4230</v>
      </c>
      <c r="G16" s="108">
        <v>5596</v>
      </c>
      <c r="H16" s="108">
        <v>5017</v>
      </c>
      <c r="I16" s="108">
        <v>7175</v>
      </c>
      <c r="J16" s="108">
        <v>6961</v>
      </c>
      <c r="K16" s="108">
        <v>9160</v>
      </c>
      <c r="L16" s="108">
        <v>8420</v>
      </c>
      <c r="M16" s="108">
        <v>8424</v>
      </c>
      <c r="N16" s="108">
        <v>9064</v>
      </c>
      <c r="O16" s="108">
        <v>9444</v>
      </c>
      <c r="P16" s="108">
        <v>8361</v>
      </c>
      <c r="Q16" s="108">
        <v>8066</v>
      </c>
      <c r="R16" s="108">
        <v>7966</v>
      </c>
      <c r="S16" s="108">
        <v>10531</v>
      </c>
      <c r="T16" s="108">
        <v>9311</v>
      </c>
      <c r="U16" s="108">
        <v>12101</v>
      </c>
      <c r="V16" s="108">
        <v>13091</v>
      </c>
      <c r="W16" s="108">
        <v>12593</v>
      </c>
      <c r="X16" s="108">
        <v>12866</v>
      </c>
      <c r="Y16" s="108">
        <v>12671</v>
      </c>
      <c r="Z16" s="108">
        <v>12708</v>
      </c>
      <c r="AA16" s="108">
        <v>12831</v>
      </c>
      <c r="AB16" s="108">
        <v>12695</v>
      </c>
      <c r="AC16" s="108">
        <v>12415</v>
      </c>
      <c r="AD16" s="112">
        <v>12689</v>
      </c>
      <c r="AE16" s="112">
        <v>12369</v>
      </c>
      <c r="AF16" s="112">
        <v>12563</v>
      </c>
      <c r="AG16" s="112">
        <v>12630</v>
      </c>
      <c r="AH16" s="112">
        <v>12195</v>
      </c>
      <c r="AI16" s="112">
        <v>12328</v>
      </c>
      <c r="AJ16" s="112">
        <v>11470</v>
      </c>
      <c r="AK16" s="112">
        <v>12297</v>
      </c>
      <c r="AL16" s="112">
        <v>12117</v>
      </c>
      <c r="AM16" s="112">
        <v>12735</v>
      </c>
      <c r="AN16" s="112">
        <v>12240</v>
      </c>
      <c r="AO16" s="112">
        <v>12105</v>
      </c>
    </row>
    <row r="17" spans="1:41" ht="11.25">
      <c r="A17" s="7" t="s">
        <v>68</v>
      </c>
      <c r="B17" s="108">
        <v>16520</v>
      </c>
      <c r="C17" s="108">
        <v>8109</v>
      </c>
      <c r="D17" s="108">
        <v>8279</v>
      </c>
      <c r="E17" s="108">
        <v>8329</v>
      </c>
      <c r="F17" s="108">
        <v>8699</v>
      </c>
      <c r="G17" s="108">
        <v>9676</v>
      </c>
      <c r="H17" s="108">
        <v>9400</v>
      </c>
      <c r="I17" s="108">
        <v>7863</v>
      </c>
      <c r="J17" s="108">
        <v>10841</v>
      </c>
      <c r="K17" s="108">
        <v>10321</v>
      </c>
      <c r="L17" s="108">
        <v>10178</v>
      </c>
      <c r="M17" s="108">
        <v>9822</v>
      </c>
      <c r="N17" s="108">
        <v>10506</v>
      </c>
      <c r="O17" s="108">
        <v>10719</v>
      </c>
      <c r="P17" s="108">
        <v>10836</v>
      </c>
      <c r="Q17" s="108">
        <v>10899</v>
      </c>
      <c r="R17" s="108">
        <v>12602</v>
      </c>
      <c r="S17" s="108">
        <v>12744</v>
      </c>
      <c r="T17" s="108">
        <v>12046</v>
      </c>
      <c r="U17" s="108">
        <v>11401</v>
      </c>
      <c r="V17" s="108">
        <v>22250</v>
      </c>
      <c r="W17" s="108">
        <v>20508</v>
      </c>
      <c r="X17" s="108">
        <v>21704</v>
      </c>
      <c r="Y17" s="108">
        <v>20481</v>
      </c>
      <c r="Z17" s="108">
        <v>18152</v>
      </c>
      <c r="AA17" s="108">
        <v>18686</v>
      </c>
      <c r="AB17" s="108">
        <v>20259</v>
      </c>
      <c r="AC17" s="108">
        <v>18811</v>
      </c>
      <c r="AD17" s="112">
        <v>18932</v>
      </c>
      <c r="AE17" s="112">
        <v>18737</v>
      </c>
      <c r="AF17" s="112">
        <v>18690</v>
      </c>
      <c r="AG17" s="112">
        <v>18289</v>
      </c>
      <c r="AH17" s="112">
        <v>18289</v>
      </c>
      <c r="AI17" s="112">
        <v>18526</v>
      </c>
      <c r="AJ17" s="112">
        <v>18677</v>
      </c>
      <c r="AK17" s="112">
        <v>19336</v>
      </c>
      <c r="AL17" s="112">
        <v>18437</v>
      </c>
      <c r="AM17" s="112">
        <v>18183</v>
      </c>
      <c r="AN17" s="112">
        <v>17473</v>
      </c>
      <c r="AO17" s="112">
        <v>17170</v>
      </c>
    </row>
    <row r="18" spans="1:41" ht="11.25">
      <c r="A18" s="7" t="s">
        <v>69</v>
      </c>
      <c r="B18" s="108">
        <v>850</v>
      </c>
      <c r="C18" s="108">
        <v>717</v>
      </c>
      <c r="D18" s="108">
        <v>760</v>
      </c>
      <c r="E18" s="108">
        <v>784</v>
      </c>
      <c r="F18" s="108">
        <v>706</v>
      </c>
      <c r="G18" s="108">
        <v>788</v>
      </c>
      <c r="H18" s="108">
        <v>894</v>
      </c>
      <c r="I18" s="108">
        <v>927</v>
      </c>
      <c r="J18" s="108">
        <v>3674</v>
      </c>
      <c r="K18" s="108">
        <v>3748</v>
      </c>
      <c r="L18" s="108">
        <v>3808</v>
      </c>
      <c r="M18" s="108">
        <v>3954</v>
      </c>
      <c r="N18" s="108">
        <v>4467</v>
      </c>
      <c r="O18" s="108">
        <v>4534</v>
      </c>
      <c r="P18" s="108">
        <v>4964</v>
      </c>
      <c r="Q18" s="108">
        <v>4951</v>
      </c>
      <c r="R18" s="108">
        <v>4876</v>
      </c>
      <c r="S18" s="108">
        <v>5015</v>
      </c>
      <c r="T18" s="108">
        <v>5084</v>
      </c>
      <c r="U18" s="108">
        <v>5123</v>
      </c>
      <c r="V18" s="108">
        <v>5833</v>
      </c>
      <c r="W18" s="108">
        <v>5852</v>
      </c>
      <c r="X18" s="108">
        <v>6453</v>
      </c>
      <c r="Y18" s="108">
        <v>6423</v>
      </c>
      <c r="Z18" s="108">
        <v>6425</v>
      </c>
      <c r="AA18" s="108">
        <v>6661</v>
      </c>
      <c r="AB18" s="108">
        <v>6545</v>
      </c>
      <c r="AC18" s="108">
        <v>6422</v>
      </c>
      <c r="AD18" s="112">
        <v>6077</v>
      </c>
      <c r="AE18" s="112">
        <v>5560</v>
      </c>
      <c r="AF18" s="112">
        <v>5572</v>
      </c>
      <c r="AG18" s="112">
        <v>5323</v>
      </c>
      <c r="AH18" s="112">
        <v>5188</v>
      </c>
      <c r="AI18" s="112">
        <v>5177</v>
      </c>
      <c r="AJ18" s="112">
        <v>5015</v>
      </c>
      <c r="AK18" s="112">
        <v>5700</v>
      </c>
      <c r="AL18" s="112">
        <v>5594</v>
      </c>
      <c r="AM18" s="112">
        <v>5454</v>
      </c>
      <c r="AN18" s="112">
        <v>5229</v>
      </c>
      <c r="AO18" s="112">
        <v>5029</v>
      </c>
    </row>
    <row r="19" spans="1:41" ht="11.25">
      <c r="A19" s="7" t="s">
        <v>70</v>
      </c>
      <c r="B19" s="108">
        <v>11459</v>
      </c>
      <c r="C19" s="108">
        <v>12338</v>
      </c>
      <c r="D19" s="108">
        <v>10818</v>
      </c>
      <c r="E19" s="108">
        <v>12227</v>
      </c>
      <c r="F19" s="108">
        <v>10969</v>
      </c>
      <c r="G19" s="108">
        <v>12725</v>
      </c>
      <c r="H19" s="108">
        <v>11788</v>
      </c>
      <c r="I19" s="108">
        <v>12547</v>
      </c>
      <c r="J19" s="108">
        <v>15452</v>
      </c>
      <c r="K19" s="108">
        <v>19431</v>
      </c>
      <c r="L19" s="108">
        <v>17628</v>
      </c>
      <c r="M19" s="108">
        <v>17053</v>
      </c>
      <c r="N19" s="108">
        <v>17681</v>
      </c>
      <c r="O19" s="108">
        <v>16869</v>
      </c>
      <c r="P19" s="108">
        <v>15625</v>
      </c>
      <c r="Q19" s="108">
        <v>14343</v>
      </c>
      <c r="R19" s="108">
        <v>15633</v>
      </c>
      <c r="S19" s="108">
        <v>15796</v>
      </c>
      <c r="T19" s="108">
        <v>15346</v>
      </c>
      <c r="U19" s="108">
        <v>18857</v>
      </c>
      <c r="V19" s="108">
        <v>19982</v>
      </c>
      <c r="W19" s="108">
        <v>18933</v>
      </c>
      <c r="X19" s="108">
        <v>19396</v>
      </c>
      <c r="Y19" s="108">
        <v>19246</v>
      </c>
      <c r="Z19" s="108">
        <v>19571</v>
      </c>
      <c r="AA19" s="108">
        <v>19342</v>
      </c>
      <c r="AB19" s="108">
        <v>19295</v>
      </c>
      <c r="AC19" s="108">
        <v>19068</v>
      </c>
      <c r="AD19" s="112">
        <v>18707</v>
      </c>
      <c r="AE19" s="112">
        <v>18328</v>
      </c>
      <c r="AF19" s="112">
        <v>18171</v>
      </c>
      <c r="AG19" s="112">
        <v>17880</v>
      </c>
      <c r="AH19" s="112">
        <v>17466</v>
      </c>
      <c r="AI19" s="112">
        <v>17516</v>
      </c>
      <c r="AJ19" s="112">
        <v>25031</v>
      </c>
      <c r="AK19" s="112">
        <v>25959</v>
      </c>
      <c r="AL19" s="112">
        <v>25162</v>
      </c>
      <c r="AM19" s="112">
        <v>25601</v>
      </c>
      <c r="AN19" s="112">
        <v>25369</v>
      </c>
      <c r="AO19" s="112">
        <v>25297</v>
      </c>
    </row>
    <row r="20" spans="1:41" ht="11.25">
      <c r="A20" s="7" t="s">
        <v>71</v>
      </c>
      <c r="B20" s="108">
        <v>1703</v>
      </c>
      <c r="C20" s="108">
        <v>1789</v>
      </c>
      <c r="D20" s="108">
        <v>1963</v>
      </c>
      <c r="E20" s="108">
        <v>2039</v>
      </c>
      <c r="F20" s="108">
        <v>2086</v>
      </c>
      <c r="G20" s="108">
        <v>2328</v>
      </c>
      <c r="H20" s="108">
        <v>2177</v>
      </c>
      <c r="I20" s="108">
        <v>2098</v>
      </c>
      <c r="J20" s="108">
        <v>4469</v>
      </c>
      <c r="K20" s="108">
        <v>4589</v>
      </c>
      <c r="L20" s="108">
        <v>4413</v>
      </c>
      <c r="M20" s="108">
        <v>4587</v>
      </c>
      <c r="N20" s="108">
        <v>5288</v>
      </c>
      <c r="O20" s="108">
        <v>5499</v>
      </c>
      <c r="P20" s="108">
        <v>5790</v>
      </c>
      <c r="Q20" s="108">
        <v>6116</v>
      </c>
      <c r="R20" s="108">
        <v>5562</v>
      </c>
      <c r="S20" s="108">
        <v>6106</v>
      </c>
      <c r="T20" s="108">
        <v>6159</v>
      </c>
      <c r="U20" s="108">
        <v>7090</v>
      </c>
      <c r="V20" s="108">
        <v>8508</v>
      </c>
      <c r="W20" s="108">
        <v>8186</v>
      </c>
      <c r="X20" s="108">
        <v>9027</v>
      </c>
      <c r="Y20" s="108">
        <v>8999</v>
      </c>
      <c r="Z20" s="108">
        <v>8927</v>
      </c>
      <c r="AA20" s="108">
        <v>9125</v>
      </c>
      <c r="AB20" s="108">
        <v>8827</v>
      </c>
      <c r="AC20" s="108">
        <v>8450</v>
      </c>
      <c r="AD20" s="112">
        <v>8553</v>
      </c>
      <c r="AE20" s="112">
        <v>8077</v>
      </c>
      <c r="AF20" s="112">
        <v>8363</v>
      </c>
      <c r="AG20" s="112">
        <v>8118</v>
      </c>
      <c r="AH20" s="112">
        <v>7998</v>
      </c>
      <c r="AI20" s="112">
        <v>8015</v>
      </c>
      <c r="AJ20" s="112">
        <v>7556</v>
      </c>
      <c r="AK20" s="112">
        <v>8266</v>
      </c>
      <c r="AL20" s="112">
        <v>7835</v>
      </c>
      <c r="AM20" s="112">
        <v>7298</v>
      </c>
      <c r="AN20" s="112">
        <v>7208</v>
      </c>
      <c r="AO20" s="112">
        <v>6365</v>
      </c>
    </row>
    <row r="21" spans="1:41" ht="11.25">
      <c r="A21" s="7" t="s">
        <v>72</v>
      </c>
      <c r="B21" s="108">
        <v>14592</v>
      </c>
      <c r="C21" s="108">
        <v>16357</v>
      </c>
      <c r="D21" s="108">
        <v>13733</v>
      </c>
      <c r="E21" s="108">
        <v>14545</v>
      </c>
      <c r="F21" s="108">
        <v>15510</v>
      </c>
      <c r="G21" s="108">
        <v>19586</v>
      </c>
      <c r="H21" s="108">
        <v>19537</v>
      </c>
      <c r="I21" s="108">
        <v>16800</v>
      </c>
      <c r="J21" s="108">
        <v>30803</v>
      </c>
      <c r="K21" s="108">
        <v>42708</v>
      </c>
      <c r="L21" s="108">
        <v>40771</v>
      </c>
      <c r="M21" s="108">
        <v>40676</v>
      </c>
      <c r="N21" s="108">
        <v>40920</v>
      </c>
      <c r="O21" s="108">
        <v>35827</v>
      </c>
      <c r="P21" s="108">
        <v>31509</v>
      </c>
      <c r="Q21" s="108">
        <v>33146</v>
      </c>
      <c r="R21" s="108">
        <v>34836</v>
      </c>
      <c r="S21" s="108">
        <v>34860</v>
      </c>
      <c r="T21" s="108">
        <v>34857</v>
      </c>
      <c r="U21" s="108">
        <v>48937</v>
      </c>
      <c r="V21" s="108">
        <v>52271</v>
      </c>
      <c r="W21" s="108">
        <v>49836</v>
      </c>
      <c r="X21" s="108">
        <v>51163</v>
      </c>
      <c r="Y21" s="108">
        <v>50013</v>
      </c>
      <c r="Z21" s="108">
        <v>49667</v>
      </c>
      <c r="AA21" s="108">
        <v>49384</v>
      </c>
      <c r="AB21" s="108">
        <v>48825</v>
      </c>
      <c r="AC21" s="108">
        <v>47455</v>
      </c>
      <c r="AD21" s="112">
        <v>47305</v>
      </c>
      <c r="AE21" s="112">
        <v>46109</v>
      </c>
      <c r="AF21" s="112">
        <v>46090</v>
      </c>
      <c r="AG21" s="112">
        <v>45748</v>
      </c>
      <c r="AH21" s="112">
        <v>45621</v>
      </c>
      <c r="AI21" s="112">
        <v>45374</v>
      </c>
      <c r="AJ21" s="112">
        <v>49561</v>
      </c>
      <c r="AK21" s="112">
        <v>51310</v>
      </c>
      <c r="AL21" s="112">
        <v>51823</v>
      </c>
      <c r="AM21" s="112">
        <v>51892</v>
      </c>
      <c r="AN21" s="112">
        <v>50938</v>
      </c>
      <c r="AO21" s="112">
        <v>50279</v>
      </c>
    </row>
    <row r="22" spans="1:41" ht="11.25">
      <c r="A22" s="7" t="s">
        <v>73</v>
      </c>
      <c r="B22" s="108">
        <v>22037</v>
      </c>
      <c r="C22" s="108">
        <v>17459</v>
      </c>
      <c r="D22" s="108">
        <v>15237</v>
      </c>
      <c r="E22" s="108">
        <v>24984</v>
      </c>
      <c r="F22" s="108">
        <v>15982</v>
      </c>
      <c r="G22" s="108">
        <v>17579</v>
      </c>
      <c r="H22" s="108">
        <v>18903</v>
      </c>
      <c r="I22" s="108">
        <v>17705</v>
      </c>
      <c r="J22" s="108">
        <v>20107</v>
      </c>
      <c r="K22" s="108">
        <v>23795</v>
      </c>
      <c r="L22" s="108">
        <v>23340</v>
      </c>
      <c r="M22" s="108">
        <v>22313</v>
      </c>
      <c r="N22" s="108">
        <v>22623</v>
      </c>
      <c r="O22" s="108">
        <v>22613</v>
      </c>
      <c r="P22" s="108">
        <v>22653</v>
      </c>
      <c r="Q22" s="108">
        <v>19982</v>
      </c>
      <c r="R22" s="108">
        <v>20506</v>
      </c>
      <c r="S22" s="108">
        <v>20436</v>
      </c>
      <c r="T22" s="108">
        <v>19896</v>
      </c>
      <c r="U22" s="108">
        <v>23806</v>
      </c>
      <c r="V22" s="108">
        <v>25951</v>
      </c>
      <c r="W22" s="108">
        <v>24682</v>
      </c>
      <c r="X22" s="108">
        <v>25254</v>
      </c>
      <c r="Y22" s="108">
        <v>24772</v>
      </c>
      <c r="Z22" s="108">
        <v>25024</v>
      </c>
      <c r="AA22" s="108">
        <v>25146</v>
      </c>
      <c r="AB22" s="108">
        <v>24554</v>
      </c>
      <c r="AC22" s="108">
        <v>23344</v>
      </c>
      <c r="AD22" s="112">
        <v>23556</v>
      </c>
      <c r="AE22" s="112">
        <v>23130</v>
      </c>
      <c r="AF22" s="112">
        <v>23645</v>
      </c>
      <c r="AG22" s="112">
        <v>23651</v>
      </c>
      <c r="AH22" s="112">
        <v>23223</v>
      </c>
      <c r="AI22" s="112">
        <v>23217</v>
      </c>
      <c r="AJ22" s="112">
        <v>21597</v>
      </c>
      <c r="AK22" s="112">
        <v>23478</v>
      </c>
      <c r="AL22" s="112">
        <v>23745</v>
      </c>
      <c r="AM22" s="112">
        <v>23138</v>
      </c>
      <c r="AN22" s="112">
        <v>22617</v>
      </c>
      <c r="AO22" s="112">
        <v>21542</v>
      </c>
    </row>
    <row r="23" spans="1:41" ht="11.25">
      <c r="A23" s="7" t="s">
        <v>74</v>
      </c>
      <c r="B23" s="108">
        <v>5605</v>
      </c>
      <c r="C23" s="108">
        <v>5611</v>
      </c>
      <c r="D23" s="108">
        <v>5432</v>
      </c>
      <c r="E23" s="108">
        <v>5328</v>
      </c>
      <c r="F23" s="108">
        <v>4543</v>
      </c>
      <c r="G23" s="108">
        <v>5544</v>
      </c>
      <c r="H23" s="108">
        <v>4961</v>
      </c>
      <c r="I23" s="108">
        <v>4904</v>
      </c>
      <c r="J23" s="108">
        <v>6330</v>
      </c>
      <c r="K23" s="108">
        <v>8292</v>
      </c>
      <c r="L23" s="108">
        <v>7262</v>
      </c>
      <c r="M23" s="108">
        <v>7007</v>
      </c>
      <c r="N23" s="108">
        <v>7311</v>
      </c>
      <c r="O23" s="108">
        <v>7602</v>
      </c>
      <c r="P23" s="108">
        <v>7371</v>
      </c>
      <c r="Q23" s="108">
        <v>7279</v>
      </c>
      <c r="R23" s="108">
        <v>7372</v>
      </c>
      <c r="S23" s="108">
        <v>8118</v>
      </c>
      <c r="T23" s="108">
        <v>7655</v>
      </c>
      <c r="U23" s="108">
        <v>9894</v>
      </c>
      <c r="V23" s="108">
        <v>11390</v>
      </c>
      <c r="W23" s="108">
        <v>11175</v>
      </c>
      <c r="X23" s="108">
        <v>11408</v>
      </c>
      <c r="Y23" s="108">
        <v>11329</v>
      </c>
      <c r="Z23" s="108">
        <v>11668</v>
      </c>
      <c r="AA23" s="108">
        <v>12890</v>
      </c>
      <c r="AB23" s="108">
        <v>12861</v>
      </c>
      <c r="AC23" s="108">
        <v>12292</v>
      </c>
      <c r="AD23" s="112">
        <v>12284</v>
      </c>
      <c r="AE23" s="112">
        <v>12626</v>
      </c>
      <c r="AF23" s="112">
        <v>12610</v>
      </c>
      <c r="AG23" s="112">
        <v>12560</v>
      </c>
      <c r="AH23" s="112">
        <v>13107</v>
      </c>
      <c r="AI23" s="112">
        <v>13069</v>
      </c>
      <c r="AJ23" s="112">
        <v>11733</v>
      </c>
      <c r="AK23" s="112">
        <v>12636</v>
      </c>
      <c r="AL23" s="112">
        <v>12491</v>
      </c>
      <c r="AM23" s="112">
        <v>12555</v>
      </c>
      <c r="AN23" s="112">
        <v>12248</v>
      </c>
      <c r="AO23" s="112">
        <v>12212</v>
      </c>
    </row>
    <row r="24" spans="1:41" ht="11.25">
      <c r="A24" s="7" t="s">
        <v>75</v>
      </c>
      <c r="B24" s="108">
        <v>12459</v>
      </c>
      <c r="C24" s="108">
        <v>13583</v>
      </c>
      <c r="D24" s="108">
        <v>12909</v>
      </c>
      <c r="E24" s="108">
        <v>15289</v>
      </c>
      <c r="F24" s="108">
        <v>14233</v>
      </c>
      <c r="G24" s="108">
        <v>16354</v>
      </c>
      <c r="H24" s="108">
        <v>16042</v>
      </c>
      <c r="I24" s="108">
        <v>17057</v>
      </c>
      <c r="J24" s="108">
        <v>19249</v>
      </c>
      <c r="K24" s="108">
        <v>22588</v>
      </c>
      <c r="L24" s="108">
        <v>20785</v>
      </c>
      <c r="M24" s="108">
        <v>20084</v>
      </c>
      <c r="N24" s="108">
        <v>20502</v>
      </c>
      <c r="O24" s="108">
        <v>20225</v>
      </c>
      <c r="P24" s="108">
        <v>19874</v>
      </c>
      <c r="Q24" s="108">
        <v>17701</v>
      </c>
      <c r="R24" s="108">
        <v>18040</v>
      </c>
      <c r="S24" s="108">
        <v>18100</v>
      </c>
      <c r="T24" s="108">
        <v>17113</v>
      </c>
      <c r="U24" s="108">
        <v>19579</v>
      </c>
      <c r="V24" s="108">
        <v>20658</v>
      </c>
      <c r="W24" s="108">
        <v>20151</v>
      </c>
      <c r="X24" s="108">
        <v>19981</v>
      </c>
      <c r="Y24" s="108">
        <v>19241</v>
      </c>
      <c r="Z24" s="108">
        <v>18826</v>
      </c>
      <c r="AA24" s="108">
        <v>18068</v>
      </c>
      <c r="AB24" s="108">
        <v>17305</v>
      </c>
      <c r="AC24" s="108">
        <v>15933</v>
      </c>
      <c r="AD24" s="112">
        <v>15811</v>
      </c>
      <c r="AE24" s="112">
        <v>15482</v>
      </c>
      <c r="AF24" s="112">
        <v>15385</v>
      </c>
      <c r="AG24" s="112">
        <v>15349</v>
      </c>
      <c r="AH24" s="112">
        <v>15564</v>
      </c>
      <c r="AI24" s="112">
        <v>15664</v>
      </c>
      <c r="AJ24" s="112">
        <v>15042</v>
      </c>
      <c r="AK24" s="112">
        <v>15419</v>
      </c>
      <c r="AL24" s="112">
        <v>15315</v>
      </c>
      <c r="AM24" s="112">
        <v>15390</v>
      </c>
      <c r="AN24" s="112">
        <v>15269</v>
      </c>
      <c r="AO24" s="112">
        <v>15163</v>
      </c>
    </row>
    <row r="25" spans="1:41" ht="11.25">
      <c r="A25" s="7" t="s">
        <v>76</v>
      </c>
      <c r="B25" s="108">
        <v>4068</v>
      </c>
      <c r="C25" s="108">
        <v>9449</v>
      </c>
      <c r="D25" s="108">
        <v>6458</v>
      </c>
      <c r="E25" s="108">
        <v>13070</v>
      </c>
      <c r="F25" s="108">
        <v>6916</v>
      </c>
      <c r="G25" s="108">
        <v>9034</v>
      </c>
      <c r="H25" s="108">
        <v>8644</v>
      </c>
      <c r="I25" s="108">
        <v>12101</v>
      </c>
      <c r="J25" s="108">
        <v>12152</v>
      </c>
      <c r="K25" s="108">
        <v>18440</v>
      </c>
      <c r="L25" s="108">
        <v>16276</v>
      </c>
      <c r="M25" s="108">
        <v>15998</v>
      </c>
      <c r="N25" s="108">
        <v>16996</v>
      </c>
      <c r="O25" s="108">
        <v>14312</v>
      </c>
      <c r="P25" s="108">
        <v>5700</v>
      </c>
      <c r="Q25" s="108">
        <v>5516</v>
      </c>
      <c r="R25" s="108">
        <v>13347</v>
      </c>
      <c r="S25" s="108">
        <v>10758</v>
      </c>
      <c r="T25" s="108">
        <v>14969</v>
      </c>
      <c r="U25" s="108">
        <v>23358</v>
      </c>
      <c r="V25" s="108">
        <v>25278</v>
      </c>
      <c r="W25" s="108">
        <v>24303</v>
      </c>
      <c r="X25" s="108">
        <v>24654</v>
      </c>
      <c r="Y25" s="108">
        <v>24509</v>
      </c>
      <c r="Z25" s="108">
        <v>24605</v>
      </c>
      <c r="AA25" s="108">
        <v>24514</v>
      </c>
      <c r="AB25" s="108">
        <v>24306</v>
      </c>
      <c r="AC25" s="108">
        <v>23954</v>
      </c>
      <c r="AD25" s="112">
        <v>23675</v>
      </c>
      <c r="AE25" s="112">
        <v>23652</v>
      </c>
      <c r="AF25" s="112">
        <v>23473</v>
      </c>
      <c r="AG25" s="112">
        <v>23602</v>
      </c>
      <c r="AH25" s="112">
        <v>23935</v>
      </c>
      <c r="AI25" s="112">
        <v>23831</v>
      </c>
      <c r="AJ25" s="112">
        <v>24415</v>
      </c>
      <c r="AK25" s="112">
        <v>24618</v>
      </c>
      <c r="AL25" s="112">
        <v>24624</v>
      </c>
      <c r="AM25" s="112">
        <v>24681</v>
      </c>
      <c r="AN25" s="112">
        <v>23179</v>
      </c>
      <c r="AO25" s="112">
        <v>22636</v>
      </c>
    </row>
    <row r="26" spans="1:41" ht="11.25">
      <c r="A26" s="7" t="s">
        <v>77</v>
      </c>
      <c r="B26" s="108">
        <v>11686</v>
      </c>
      <c r="C26" s="108">
        <v>13280</v>
      </c>
      <c r="D26" s="108">
        <v>11069</v>
      </c>
      <c r="E26" s="108">
        <v>11020</v>
      </c>
      <c r="F26" s="108">
        <v>10612</v>
      </c>
      <c r="G26" s="108">
        <v>12383</v>
      </c>
      <c r="H26" s="108">
        <v>10922</v>
      </c>
      <c r="I26" s="108">
        <v>16368</v>
      </c>
      <c r="J26" s="108">
        <v>14396</v>
      </c>
      <c r="K26" s="108">
        <v>18154</v>
      </c>
      <c r="L26" s="108">
        <v>16967</v>
      </c>
      <c r="M26" s="108">
        <v>16327</v>
      </c>
      <c r="N26" s="108">
        <v>17139</v>
      </c>
      <c r="O26" s="108">
        <v>15822</v>
      </c>
      <c r="P26" s="108">
        <v>14973</v>
      </c>
      <c r="Q26" s="108">
        <v>13304</v>
      </c>
      <c r="R26" s="108">
        <v>13796</v>
      </c>
      <c r="S26" s="108">
        <v>13280</v>
      </c>
      <c r="T26" s="108">
        <v>14373</v>
      </c>
      <c r="U26" s="108">
        <v>18307</v>
      </c>
      <c r="V26" s="108">
        <v>19151</v>
      </c>
      <c r="W26" s="108">
        <v>18816</v>
      </c>
      <c r="X26" s="108">
        <v>19367</v>
      </c>
      <c r="Y26" s="108">
        <v>18700</v>
      </c>
      <c r="Z26" s="108">
        <v>18807</v>
      </c>
      <c r="AA26" s="108">
        <v>19192</v>
      </c>
      <c r="AB26" s="108">
        <v>18718</v>
      </c>
      <c r="AC26" s="108">
        <v>18705</v>
      </c>
      <c r="AD26" s="112">
        <v>18357</v>
      </c>
      <c r="AE26" s="112">
        <v>19086</v>
      </c>
      <c r="AF26" s="112">
        <v>18990</v>
      </c>
      <c r="AG26" s="112">
        <v>19122</v>
      </c>
      <c r="AH26" s="112">
        <v>19490</v>
      </c>
      <c r="AI26" s="112">
        <v>19982</v>
      </c>
      <c r="AJ26" s="112">
        <v>25073</v>
      </c>
      <c r="AK26" s="112">
        <v>25271</v>
      </c>
      <c r="AL26" s="112">
        <v>25534</v>
      </c>
      <c r="AM26" s="112">
        <v>25625</v>
      </c>
      <c r="AN26" s="112">
        <v>24774</v>
      </c>
      <c r="AO26" s="112">
        <v>24458</v>
      </c>
    </row>
    <row r="27" spans="1:41" ht="11.25">
      <c r="A27" s="7" t="s">
        <v>78</v>
      </c>
      <c r="B27" s="108">
        <v>63353</v>
      </c>
      <c r="C27" s="108">
        <v>64999</v>
      </c>
      <c r="D27" s="108">
        <v>65529</v>
      </c>
      <c r="E27" s="108">
        <v>68010</v>
      </c>
      <c r="F27" s="108">
        <v>68997</v>
      </c>
      <c r="G27" s="108">
        <v>75095</v>
      </c>
      <c r="H27" s="108">
        <v>70380</v>
      </c>
      <c r="I27" s="108">
        <v>66951</v>
      </c>
      <c r="J27" s="108">
        <v>71477</v>
      </c>
      <c r="K27" s="108">
        <v>83014</v>
      </c>
      <c r="L27" s="108">
        <v>73532</v>
      </c>
      <c r="M27" s="108">
        <v>69912</v>
      </c>
      <c r="N27" s="108">
        <v>68377</v>
      </c>
      <c r="O27" s="108">
        <v>65602</v>
      </c>
      <c r="P27" s="108">
        <v>62671</v>
      </c>
      <c r="Q27" s="108">
        <v>58006</v>
      </c>
      <c r="R27" s="108">
        <v>57298</v>
      </c>
      <c r="S27" s="108">
        <v>57517</v>
      </c>
      <c r="T27" s="108">
        <v>48992</v>
      </c>
      <c r="U27" s="108">
        <v>62879</v>
      </c>
      <c r="V27" s="108">
        <v>64999</v>
      </c>
      <c r="W27" s="108">
        <v>58098</v>
      </c>
      <c r="X27" s="108">
        <v>57293</v>
      </c>
      <c r="Y27" s="108">
        <v>55167</v>
      </c>
      <c r="Z27" s="108">
        <v>53449</v>
      </c>
      <c r="AA27" s="108">
        <v>52322</v>
      </c>
      <c r="AB27" s="108">
        <v>50337</v>
      </c>
      <c r="AC27" s="108">
        <v>47805</v>
      </c>
      <c r="AD27" s="112">
        <v>47574</v>
      </c>
      <c r="AE27" s="112">
        <v>44472</v>
      </c>
      <c r="AF27" s="112">
        <v>43675</v>
      </c>
      <c r="AG27" s="112">
        <v>43013</v>
      </c>
      <c r="AH27" s="112">
        <v>42350</v>
      </c>
      <c r="AI27" s="112">
        <v>41633</v>
      </c>
      <c r="AJ27" s="112">
        <v>42121</v>
      </c>
      <c r="AK27" s="112">
        <v>41875</v>
      </c>
      <c r="AL27" s="112">
        <v>39767</v>
      </c>
      <c r="AM27" s="112">
        <v>39218</v>
      </c>
      <c r="AN27" s="112">
        <v>38893</v>
      </c>
      <c r="AO27" s="112">
        <v>37976</v>
      </c>
    </row>
    <row r="28" spans="1:41" ht="11.25">
      <c r="A28" s="7" t="s">
        <v>79</v>
      </c>
      <c r="B28" s="108">
        <v>3710</v>
      </c>
      <c r="C28" s="108">
        <v>4254</v>
      </c>
      <c r="D28" s="108">
        <v>4217</v>
      </c>
      <c r="E28" s="108">
        <v>4540</v>
      </c>
      <c r="F28" s="108">
        <v>4846</v>
      </c>
      <c r="G28" s="108">
        <v>5503</v>
      </c>
      <c r="H28" s="108">
        <v>5453</v>
      </c>
      <c r="I28" s="108">
        <v>5537</v>
      </c>
      <c r="J28" s="108">
        <v>7246</v>
      </c>
      <c r="K28" s="108">
        <v>11811</v>
      </c>
      <c r="L28" s="108">
        <v>9181</v>
      </c>
      <c r="M28" s="108">
        <v>9292</v>
      </c>
      <c r="N28" s="108">
        <v>9191</v>
      </c>
      <c r="O28" s="108">
        <v>9417</v>
      </c>
      <c r="P28" s="108">
        <v>7832</v>
      </c>
      <c r="Q28" s="108">
        <v>7339</v>
      </c>
      <c r="R28" s="108">
        <v>7884</v>
      </c>
      <c r="S28" s="108">
        <v>7502</v>
      </c>
      <c r="T28" s="108">
        <v>8689</v>
      </c>
      <c r="U28" s="108">
        <v>12204</v>
      </c>
      <c r="V28" s="108">
        <v>13344</v>
      </c>
      <c r="W28" s="108">
        <v>12149</v>
      </c>
      <c r="X28" s="108">
        <v>12727</v>
      </c>
      <c r="Y28" s="108">
        <v>12443</v>
      </c>
      <c r="Z28" s="108">
        <v>12708</v>
      </c>
      <c r="AA28" s="108">
        <v>12431</v>
      </c>
      <c r="AB28" s="108">
        <v>12186</v>
      </c>
      <c r="AC28" s="108">
        <v>11925</v>
      </c>
      <c r="AD28" s="112">
        <v>12455</v>
      </c>
      <c r="AE28" s="112">
        <v>11370</v>
      </c>
      <c r="AF28" s="112">
        <v>11222</v>
      </c>
      <c r="AG28" s="112">
        <v>11339</v>
      </c>
      <c r="AH28" s="112">
        <v>11411</v>
      </c>
      <c r="AI28" s="112">
        <v>11461</v>
      </c>
      <c r="AJ28" s="112">
        <v>12731</v>
      </c>
      <c r="AK28" s="112">
        <v>13181</v>
      </c>
      <c r="AL28" s="112">
        <v>13043</v>
      </c>
      <c r="AM28" s="112">
        <v>13177</v>
      </c>
      <c r="AN28" s="112">
        <v>13142</v>
      </c>
      <c r="AO28" s="112">
        <v>13200</v>
      </c>
    </row>
    <row r="29" spans="1:41" ht="11.25">
      <c r="A29" s="7" t="s">
        <v>80</v>
      </c>
      <c r="B29" s="108">
        <v>15830</v>
      </c>
      <c r="C29" s="108">
        <v>17391</v>
      </c>
      <c r="D29" s="108">
        <v>17700</v>
      </c>
      <c r="E29" s="108">
        <v>19037</v>
      </c>
      <c r="F29" s="108">
        <v>18812</v>
      </c>
      <c r="G29" s="108">
        <v>21727</v>
      </c>
      <c r="H29" s="108">
        <v>21426</v>
      </c>
      <c r="I29" s="108">
        <v>20891</v>
      </c>
      <c r="J29" s="108">
        <v>27242</v>
      </c>
      <c r="K29" s="108">
        <v>33244</v>
      </c>
      <c r="L29" s="108">
        <v>30296</v>
      </c>
      <c r="M29" s="108">
        <v>30439</v>
      </c>
      <c r="N29" s="108">
        <v>31697</v>
      </c>
      <c r="O29" s="108">
        <v>32423</v>
      </c>
      <c r="P29" s="108">
        <v>31748</v>
      </c>
      <c r="Q29" s="108">
        <v>31975</v>
      </c>
      <c r="R29" s="108">
        <v>30923</v>
      </c>
      <c r="S29" s="108">
        <v>33300</v>
      </c>
      <c r="T29" s="108">
        <v>29773</v>
      </c>
      <c r="U29" s="108">
        <v>39667</v>
      </c>
      <c r="V29" s="108">
        <v>42957</v>
      </c>
      <c r="W29" s="108">
        <v>38042</v>
      </c>
      <c r="X29" s="108">
        <v>38859</v>
      </c>
      <c r="Y29" s="108">
        <v>38184</v>
      </c>
      <c r="Z29" s="108">
        <v>38150</v>
      </c>
      <c r="AA29" s="108">
        <v>37634</v>
      </c>
      <c r="AB29" s="108">
        <v>36872</v>
      </c>
      <c r="AC29" s="108">
        <v>35772</v>
      </c>
      <c r="AD29" s="112">
        <v>35548</v>
      </c>
      <c r="AE29" s="112">
        <v>34074</v>
      </c>
      <c r="AF29" s="112">
        <v>33345</v>
      </c>
      <c r="AG29" s="112">
        <v>32934</v>
      </c>
      <c r="AH29" s="112">
        <v>32958</v>
      </c>
      <c r="AI29" s="112">
        <v>32448</v>
      </c>
      <c r="AJ29" s="112">
        <v>30393</v>
      </c>
      <c r="AK29" s="112">
        <v>31087</v>
      </c>
      <c r="AL29" s="112">
        <v>30234</v>
      </c>
      <c r="AM29" s="112">
        <v>30005</v>
      </c>
      <c r="AN29" s="112">
        <v>29193</v>
      </c>
      <c r="AO29" s="112">
        <v>28124</v>
      </c>
    </row>
    <row r="30" spans="1:41" ht="11.25">
      <c r="A30" s="7" t="s">
        <v>81</v>
      </c>
      <c r="B30" s="108">
        <v>83643</v>
      </c>
      <c r="C30" s="108">
        <v>107834</v>
      </c>
      <c r="D30" s="108">
        <v>105377</v>
      </c>
      <c r="E30" s="108">
        <v>116956</v>
      </c>
      <c r="F30" s="108">
        <v>117252</v>
      </c>
      <c r="G30" s="108">
        <v>119912</v>
      </c>
      <c r="H30" s="108">
        <v>121805</v>
      </c>
      <c r="I30" s="108">
        <v>118239</v>
      </c>
      <c r="J30" s="108">
        <v>132331</v>
      </c>
      <c r="K30" s="108">
        <v>148429</v>
      </c>
      <c r="L30" s="108">
        <v>141820</v>
      </c>
      <c r="M30" s="108">
        <v>142995</v>
      </c>
      <c r="N30" s="108">
        <v>145824</v>
      </c>
      <c r="O30" s="108">
        <v>146031</v>
      </c>
      <c r="P30" s="108">
        <v>150662</v>
      </c>
      <c r="Q30" s="108">
        <v>144307</v>
      </c>
      <c r="R30" s="108">
        <v>148635</v>
      </c>
      <c r="S30" s="108">
        <v>165572</v>
      </c>
      <c r="T30" s="108">
        <v>130895</v>
      </c>
      <c r="U30" s="108">
        <v>154993</v>
      </c>
      <c r="V30" s="108">
        <v>164370</v>
      </c>
      <c r="W30" s="108">
        <v>151776</v>
      </c>
      <c r="X30" s="108">
        <v>156029</v>
      </c>
      <c r="Y30" s="108">
        <v>156167</v>
      </c>
      <c r="Z30" s="108">
        <v>159747</v>
      </c>
      <c r="AA30" s="108">
        <v>166562</v>
      </c>
      <c r="AB30" s="108">
        <v>164855</v>
      </c>
      <c r="AC30" s="108">
        <v>158743</v>
      </c>
      <c r="AD30" s="112">
        <v>143003</v>
      </c>
      <c r="AE30" s="112">
        <v>145318</v>
      </c>
      <c r="AF30" s="112">
        <v>146073</v>
      </c>
      <c r="AG30" s="112">
        <v>146090</v>
      </c>
      <c r="AH30" s="112">
        <v>148492</v>
      </c>
      <c r="AI30" s="112">
        <v>147321</v>
      </c>
      <c r="AJ30" s="112">
        <v>152000</v>
      </c>
      <c r="AK30" s="112">
        <v>152553</v>
      </c>
      <c r="AL30" s="112">
        <v>149512</v>
      </c>
      <c r="AM30" s="112">
        <v>147897</v>
      </c>
      <c r="AN30" s="112">
        <v>144285</v>
      </c>
      <c r="AO30" s="112">
        <v>141086</v>
      </c>
    </row>
    <row r="31" spans="1:41" ht="11.25">
      <c r="A31" s="7" t="s">
        <v>82</v>
      </c>
      <c r="B31" s="108">
        <v>415</v>
      </c>
      <c r="C31" s="108">
        <v>293</v>
      </c>
      <c r="D31" s="108">
        <v>347</v>
      </c>
      <c r="E31" s="108">
        <v>377</v>
      </c>
      <c r="F31" s="108">
        <v>360</v>
      </c>
      <c r="G31" s="108">
        <v>579</v>
      </c>
      <c r="H31" s="108">
        <v>636</v>
      </c>
      <c r="I31" s="108">
        <v>518</v>
      </c>
      <c r="J31" s="108">
        <v>1313</v>
      </c>
      <c r="K31" s="108">
        <v>1322</v>
      </c>
      <c r="L31" s="108">
        <v>1365</v>
      </c>
      <c r="M31" s="108">
        <v>1391</v>
      </c>
      <c r="N31" s="108">
        <v>1460</v>
      </c>
      <c r="O31" s="108">
        <v>1442</v>
      </c>
      <c r="P31" s="108">
        <v>1805</v>
      </c>
      <c r="Q31" s="108">
        <v>2024</v>
      </c>
      <c r="R31" s="108">
        <v>1427</v>
      </c>
      <c r="S31" s="108">
        <v>1509</v>
      </c>
      <c r="T31" s="108">
        <v>1459</v>
      </c>
      <c r="U31" s="108">
        <v>1413</v>
      </c>
      <c r="V31" s="108">
        <v>1548</v>
      </c>
      <c r="W31" s="108">
        <v>1601</v>
      </c>
      <c r="X31" s="108">
        <v>1649</v>
      </c>
      <c r="Y31" s="108">
        <v>1623</v>
      </c>
      <c r="Z31" s="108">
        <v>1649</v>
      </c>
      <c r="AA31" s="108">
        <v>1655</v>
      </c>
      <c r="AB31" s="108">
        <v>1680</v>
      </c>
      <c r="AC31" s="108">
        <v>1722</v>
      </c>
      <c r="AD31" s="112">
        <v>1715</v>
      </c>
      <c r="AE31" s="112">
        <v>1736</v>
      </c>
      <c r="AF31" s="112">
        <v>1803</v>
      </c>
      <c r="AG31" s="112">
        <v>1802</v>
      </c>
      <c r="AH31" s="112">
        <v>1836</v>
      </c>
      <c r="AI31" s="112">
        <v>1838</v>
      </c>
      <c r="AJ31" s="112">
        <v>1799</v>
      </c>
      <c r="AK31" s="112">
        <v>2780</v>
      </c>
      <c r="AL31" s="112">
        <v>2691</v>
      </c>
      <c r="AM31" s="112">
        <v>2535</v>
      </c>
      <c r="AN31" s="112">
        <v>2401</v>
      </c>
      <c r="AO31" s="112">
        <v>2355</v>
      </c>
    </row>
    <row r="32" spans="1:41" ht="11.25">
      <c r="A32" s="7" t="s">
        <v>83</v>
      </c>
      <c r="B32" s="108">
        <v>1611</v>
      </c>
      <c r="C32" s="108">
        <v>1742</v>
      </c>
      <c r="D32" s="108">
        <v>1853</v>
      </c>
      <c r="E32" s="108">
        <v>1928</v>
      </c>
      <c r="F32" s="108">
        <v>2036</v>
      </c>
      <c r="G32" s="108">
        <v>2555</v>
      </c>
      <c r="H32" s="108">
        <v>2277</v>
      </c>
      <c r="I32" s="108">
        <v>1930</v>
      </c>
      <c r="J32" s="108">
        <v>2594</v>
      </c>
      <c r="K32" s="108">
        <v>2627</v>
      </c>
      <c r="L32" s="108">
        <v>2546</v>
      </c>
      <c r="M32" s="108">
        <v>2538</v>
      </c>
      <c r="N32" s="108">
        <v>2406</v>
      </c>
      <c r="O32" s="108">
        <v>2481</v>
      </c>
      <c r="P32" s="108">
        <v>3486</v>
      </c>
      <c r="Q32" s="108">
        <v>3318</v>
      </c>
      <c r="R32" s="108">
        <v>2357</v>
      </c>
      <c r="S32" s="108">
        <v>2438</v>
      </c>
      <c r="T32" s="108">
        <v>2448</v>
      </c>
      <c r="U32" s="108">
        <v>2343</v>
      </c>
      <c r="V32" s="108">
        <v>2454</v>
      </c>
      <c r="W32" s="108">
        <v>2401</v>
      </c>
      <c r="X32" s="108">
        <v>2341</v>
      </c>
      <c r="Y32" s="108">
        <v>2181</v>
      </c>
      <c r="Z32" s="108">
        <v>2324</v>
      </c>
      <c r="AA32" s="108">
        <v>2375</v>
      </c>
      <c r="AB32" s="108">
        <v>2455</v>
      </c>
      <c r="AC32" s="108">
        <v>2691</v>
      </c>
      <c r="AD32" s="112">
        <v>2729</v>
      </c>
      <c r="AE32" s="112">
        <v>2387</v>
      </c>
      <c r="AF32" s="112">
        <v>2327</v>
      </c>
      <c r="AG32" s="112">
        <v>2398</v>
      </c>
      <c r="AH32" s="112">
        <v>2367</v>
      </c>
      <c r="AI32" s="112">
        <v>2391</v>
      </c>
      <c r="AJ32" s="112">
        <v>2390</v>
      </c>
      <c r="AK32" s="112">
        <v>2712</v>
      </c>
      <c r="AL32" s="112">
        <v>2429</v>
      </c>
      <c r="AM32" s="112">
        <v>2400</v>
      </c>
      <c r="AN32" s="112">
        <v>2418</v>
      </c>
      <c r="AO32" s="112">
        <v>2447</v>
      </c>
    </row>
    <row r="33" spans="1:41" ht="11.25">
      <c r="A33" s="7" t="s">
        <v>84</v>
      </c>
      <c r="B33" s="108">
        <v>405</v>
      </c>
      <c r="C33" s="108">
        <v>427</v>
      </c>
      <c r="D33" s="108">
        <v>514</v>
      </c>
      <c r="E33" s="108">
        <v>532</v>
      </c>
      <c r="F33" s="108">
        <v>567</v>
      </c>
      <c r="G33" s="108">
        <v>688</v>
      </c>
      <c r="H33" s="108">
        <v>658</v>
      </c>
      <c r="I33" s="108">
        <v>514</v>
      </c>
      <c r="J33" s="108">
        <v>707</v>
      </c>
      <c r="K33" s="108">
        <v>699</v>
      </c>
      <c r="L33" s="108">
        <v>704</v>
      </c>
      <c r="M33" s="108">
        <v>741</v>
      </c>
      <c r="N33" s="108">
        <v>834</v>
      </c>
      <c r="O33" s="108">
        <v>870</v>
      </c>
      <c r="P33" s="108">
        <v>917</v>
      </c>
      <c r="Q33" s="108">
        <v>893</v>
      </c>
      <c r="R33" s="108">
        <v>990</v>
      </c>
      <c r="S33" s="108">
        <v>1006</v>
      </c>
      <c r="T33" s="108">
        <v>1029</v>
      </c>
      <c r="U33" s="108">
        <v>1001</v>
      </c>
      <c r="V33" s="108">
        <v>1059</v>
      </c>
      <c r="W33" s="108">
        <v>1106</v>
      </c>
      <c r="X33" s="108">
        <v>1288</v>
      </c>
      <c r="Y33" s="108">
        <v>1340</v>
      </c>
      <c r="Z33" s="108">
        <v>1422</v>
      </c>
      <c r="AA33" s="108">
        <v>1507</v>
      </c>
      <c r="AB33" s="108">
        <v>1648</v>
      </c>
      <c r="AC33" s="108">
        <v>1631</v>
      </c>
      <c r="AD33" s="112">
        <v>1627</v>
      </c>
      <c r="AE33" s="112">
        <v>1758</v>
      </c>
      <c r="AF33" s="112">
        <v>1906</v>
      </c>
      <c r="AG33" s="112">
        <v>1860</v>
      </c>
      <c r="AH33" s="112">
        <v>1967</v>
      </c>
      <c r="AI33" s="112">
        <v>1798</v>
      </c>
      <c r="AJ33" s="112">
        <v>1922</v>
      </c>
      <c r="AK33" s="112">
        <v>2249</v>
      </c>
      <c r="AL33" s="112">
        <v>1852</v>
      </c>
      <c r="AM33" s="112">
        <v>1987</v>
      </c>
      <c r="AN33" s="112">
        <v>1973</v>
      </c>
      <c r="AO33" s="112">
        <v>1911</v>
      </c>
    </row>
    <row r="34" spans="1:41" ht="11.25">
      <c r="A34" s="7" t="s">
        <v>85</v>
      </c>
      <c r="B34" s="108">
        <v>763</v>
      </c>
      <c r="C34" s="108">
        <v>463</v>
      </c>
      <c r="D34" s="108">
        <v>498</v>
      </c>
      <c r="E34" s="108">
        <v>707</v>
      </c>
      <c r="F34" s="108">
        <v>737</v>
      </c>
      <c r="G34" s="108">
        <v>874</v>
      </c>
      <c r="H34" s="108">
        <v>922</v>
      </c>
      <c r="I34" s="108">
        <v>966</v>
      </c>
      <c r="J34" s="108">
        <v>1267</v>
      </c>
      <c r="K34" s="108">
        <v>1417</v>
      </c>
      <c r="L34" s="108">
        <v>1365</v>
      </c>
      <c r="M34" s="108">
        <v>1432</v>
      </c>
      <c r="N34" s="108">
        <v>1561</v>
      </c>
      <c r="O34" s="108">
        <v>1625</v>
      </c>
      <c r="P34" s="108">
        <v>1422</v>
      </c>
      <c r="Q34" s="108">
        <v>1476</v>
      </c>
      <c r="R34" s="108">
        <v>1681</v>
      </c>
      <c r="S34" s="108">
        <v>2138</v>
      </c>
      <c r="T34" s="108">
        <v>1141</v>
      </c>
      <c r="U34" s="108">
        <v>1438</v>
      </c>
      <c r="V34" s="108">
        <v>1612</v>
      </c>
      <c r="W34" s="108">
        <v>1593</v>
      </c>
      <c r="X34" s="108">
        <v>1783</v>
      </c>
      <c r="Y34" s="108">
        <v>1714</v>
      </c>
      <c r="Z34" s="108">
        <v>1747</v>
      </c>
      <c r="AA34" s="108">
        <v>1870</v>
      </c>
      <c r="AB34" s="108">
        <v>1811</v>
      </c>
      <c r="AC34" s="108">
        <v>1812</v>
      </c>
      <c r="AD34" s="112">
        <v>1814</v>
      </c>
      <c r="AE34" s="112">
        <v>1790</v>
      </c>
      <c r="AF34" s="112">
        <v>1806</v>
      </c>
      <c r="AG34" s="112">
        <v>1736</v>
      </c>
      <c r="AH34" s="112">
        <v>1798</v>
      </c>
      <c r="AI34" s="112">
        <v>1767</v>
      </c>
      <c r="AJ34" s="112">
        <v>1470</v>
      </c>
      <c r="AK34" s="112">
        <v>1307</v>
      </c>
      <c r="AL34" s="112">
        <v>1601</v>
      </c>
      <c r="AM34" s="112">
        <v>1536</v>
      </c>
      <c r="AN34" s="112">
        <v>1491</v>
      </c>
      <c r="AO34" s="112">
        <v>1429</v>
      </c>
    </row>
    <row r="35" spans="1:41" ht="11.25">
      <c r="A35" s="7" t="s">
        <v>86</v>
      </c>
      <c r="B35" s="108">
        <v>118</v>
      </c>
      <c r="C35" s="108">
        <v>130</v>
      </c>
      <c r="D35" s="108">
        <v>140</v>
      </c>
      <c r="E35" s="108">
        <v>150</v>
      </c>
      <c r="F35" s="108">
        <v>169</v>
      </c>
      <c r="G35" s="108">
        <v>284</v>
      </c>
      <c r="H35" s="108">
        <v>165</v>
      </c>
      <c r="I35" s="108">
        <v>156</v>
      </c>
      <c r="J35" s="108">
        <v>345</v>
      </c>
      <c r="K35" s="108">
        <v>354</v>
      </c>
      <c r="L35" s="108">
        <v>366</v>
      </c>
      <c r="M35" s="108">
        <v>344</v>
      </c>
      <c r="N35" s="108">
        <v>360</v>
      </c>
      <c r="O35" s="108">
        <v>367</v>
      </c>
      <c r="P35" s="108">
        <v>377</v>
      </c>
      <c r="Q35" s="108">
        <v>389</v>
      </c>
      <c r="R35" s="108">
        <v>385</v>
      </c>
      <c r="S35" s="108">
        <v>377</v>
      </c>
      <c r="T35" s="108">
        <v>375</v>
      </c>
      <c r="U35" s="108">
        <v>380</v>
      </c>
      <c r="V35" s="108">
        <v>443</v>
      </c>
      <c r="W35" s="108">
        <v>454</v>
      </c>
      <c r="X35" s="108">
        <v>470</v>
      </c>
      <c r="Y35" s="108">
        <v>441</v>
      </c>
      <c r="Z35" s="108">
        <v>446</v>
      </c>
      <c r="AA35" s="108">
        <v>457</v>
      </c>
      <c r="AB35" s="108">
        <v>468</v>
      </c>
      <c r="AC35" s="108">
        <v>460</v>
      </c>
      <c r="AD35" s="112">
        <v>466</v>
      </c>
      <c r="AE35" s="112">
        <v>512</v>
      </c>
      <c r="AF35" s="112">
        <v>682</v>
      </c>
      <c r="AG35" s="112">
        <v>645</v>
      </c>
      <c r="AH35" s="112">
        <v>712</v>
      </c>
      <c r="AI35" s="112">
        <v>631</v>
      </c>
      <c r="AJ35" s="112">
        <v>623</v>
      </c>
      <c r="AK35" s="112">
        <v>709</v>
      </c>
      <c r="AL35" s="112">
        <v>711</v>
      </c>
      <c r="AM35" s="112">
        <v>736</v>
      </c>
      <c r="AN35" s="112">
        <v>722</v>
      </c>
      <c r="AO35" s="112">
        <v>1260</v>
      </c>
    </row>
    <row r="36" spans="1:41" ht="11.25">
      <c r="A36" s="7" t="s">
        <v>87</v>
      </c>
      <c r="B36" s="108">
        <v>19</v>
      </c>
      <c r="C36" s="108">
        <v>31</v>
      </c>
      <c r="D36" s="108">
        <v>41</v>
      </c>
      <c r="E36" s="108">
        <v>48</v>
      </c>
      <c r="F36" s="108">
        <v>34</v>
      </c>
      <c r="G36" s="108">
        <v>29</v>
      </c>
      <c r="H36" s="108">
        <v>37</v>
      </c>
      <c r="I36" s="108">
        <v>48</v>
      </c>
      <c r="J36" s="108">
        <v>182</v>
      </c>
      <c r="K36" s="108">
        <v>175</v>
      </c>
      <c r="L36" s="108">
        <v>162</v>
      </c>
      <c r="M36" s="108">
        <v>175</v>
      </c>
      <c r="N36" s="108">
        <v>189</v>
      </c>
      <c r="O36" s="108">
        <v>197</v>
      </c>
      <c r="P36" s="108">
        <v>209</v>
      </c>
      <c r="Q36" s="108">
        <v>217</v>
      </c>
      <c r="R36" s="108">
        <v>228</v>
      </c>
      <c r="S36" s="108">
        <v>233</v>
      </c>
      <c r="T36" s="108">
        <v>251</v>
      </c>
      <c r="U36" s="108">
        <v>243</v>
      </c>
      <c r="V36" s="108">
        <v>283</v>
      </c>
      <c r="W36" s="108">
        <v>288</v>
      </c>
      <c r="X36" s="108">
        <v>350</v>
      </c>
      <c r="Y36" s="108">
        <v>376</v>
      </c>
      <c r="Z36" s="108">
        <v>382</v>
      </c>
      <c r="AA36" s="108">
        <v>382</v>
      </c>
      <c r="AB36" s="108">
        <v>408</v>
      </c>
      <c r="AC36" s="108">
        <v>414</v>
      </c>
      <c r="AD36" s="112">
        <v>401</v>
      </c>
      <c r="AE36" s="112">
        <v>420</v>
      </c>
      <c r="AF36" s="112">
        <v>446</v>
      </c>
      <c r="AG36" s="112">
        <v>476</v>
      </c>
      <c r="AH36" s="112">
        <v>503</v>
      </c>
      <c r="AI36" s="112">
        <v>498</v>
      </c>
      <c r="AJ36" s="112">
        <v>535</v>
      </c>
      <c r="AK36" s="112">
        <v>1245</v>
      </c>
      <c r="AL36" s="112">
        <v>1243</v>
      </c>
      <c r="AM36" s="112">
        <v>1205</v>
      </c>
      <c r="AN36" s="112">
        <v>1224</v>
      </c>
      <c r="AO36" s="112">
        <v>1226</v>
      </c>
    </row>
    <row r="37" spans="1:41" ht="11.25">
      <c r="A37" s="7" t="s">
        <v>88</v>
      </c>
      <c r="B37" s="108">
        <v>49</v>
      </c>
      <c r="C37" s="108">
        <v>63</v>
      </c>
      <c r="D37" s="108">
        <v>75</v>
      </c>
      <c r="E37" s="108">
        <v>94</v>
      </c>
      <c r="F37" s="108">
        <v>86</v>
      </c>
      <c r="G37" s="108">
        <v>101</v>
      </c>
      <c r="H37" s="108">
        <v>118</v>
      </c>
      <c r="I37" s="108">
        <v>111</v>
      </c>
      <c r="J37" s="108">
        <v>335</v>
      </c>
      <c r="K37" s="108">
        <v>344</v>
      </c>
      <c r="L37" s="108">
        <v>345</v>
      </c>
      <c r="M37" s="108">
        <v>364</v>
      </c>
      <c r="N37" s="108">
        <v>435</v>
      </c>
      <c r="O37" s="108">
        <v>453</v>
      </c>
      <c r="P37" s="108">
        <v>476</v>
      </c>
      <c r="Q37" s="108">
        <v>496</v>
      </c>
      <c r="R37" s="108">
        <v>494</v>
      </c>
      <c r="S37" s="108">
        <v>515</v>
      </c>
      <c r="T37" s="108">
        <v>536</v>
      </c>
      <c r="U37" s="108">
        <v>551</v>
      </c>
      <c r="V37" s="108">
        <v>568</v>
      </c>
      <c r="W37" s="108">
        <v>546</v>
      </c>
      <c r="X37" s="108">
        <v>575</v>
      </c>
      <c r="Y37" s="108">
        <v>598</v>
      </c>
      <c r="Z37" s="108">
        <v>597</v>
      </c>
      <c r="AA37" s="108">
        <v>627</v>
      </c>
      <c r="AB37" s="108">
        <v>656</v>
      </c>
      <c r="AC37" s="108">
        <v>679</v>
      </c>
      <c r="AD37" s="112">
        <v>673</v>
      </c>
      <c r="AE37" s="112">
        <v>687</v>
      </c>
      <c r="AF37" s="112">
        <v>715</v>
      </c>
      <c r="AG37" s="112">
        <v>750</v>
      </c>
      <c r="AH37" s="112">
        <v>757</v>
      </c>
      <c r="AI37" s="112">
        <v>776</v>
      </c>
      <c r="AJ37" s="112">
        <v>752</v>
      </c>
      <c r="AK37" s="112">
        <v>1138</v>
      </c>
      <c r="AL37" s="112">
        <v>1127</v>
      </c>
      <c r="AM37" s="112">
        <v>1153</v>
      </c>
      <c r="AN37" s="112">
        <v>1170</v>
      </c>
      <c r="AO37" s="112">
        <v>1255</v>
      </c>
    </row>
    <row r="38" spans="1:41" ht="11.25">
      <c r="A38" s="7" t="s">
        <v>89</v>
      </c>
      <c r="B38" s="108">
        <v>6</v>
      </c>
      <c r="C38" s="108">
        <v>9</v>
      </c>
      <c r="D38" s="108">
        <v>13</v>
      </c>
      <c r="E38" s="108">
        <v>16</v>
      </c>
      <c r="F38" s="108">
        <v>3</v>
      </c>
      <c r="G38" s="108">
        <v>2</v>
      </c>
      <c r="H38" s="108">
        <v>3</v>
      </c>
      <c r="I38" s="108">
        <v>3</v>
      </c>
      <c r="J38" s="108">
        <v>5</v>
      </c>
      <c r="K38" s="108">
        <v>5</v>
      </c>
      <c r="L38" s="108">
        <v>6</v>
      </c>
      <c r="M38" s="108">
        <v>6</v>
      </c>
      <c r="N38" s="108">
        <v>27</v>
      </c>
      <c r="O38" s="108">
        <v>28</v>
      </c>
      <c r="P38" s="108">
        <v>29</v>
      </c>
      <c r="Q38" s="108">
        <v>30</v>
      </c>
      <c r="R38" s="108">
        <v>31</v>
      </c>
      <c r="S38" s="108">
        <v>33</v>
      </c>
      <c r="T38" s="108">
        <v>30</v>
      </c>
      <c r="U38" s="108">
        <v>29</v>
      </c>
      <c r="V38" s="108">
        <v>30</v>
      </c>
      <c r="W38" s="108">
        <v>32</v>
      </c>
      <c r="X38" s="108">
        <v>33</v>
      </c>
      <c r="Y38" s="108">
        <v>35</v>
      </c>
      <c r="Z38" s="108">
        <v>37</v>
      </c>
      <c r="AA38" s="108">
        <v>38</v>
      </c>
      <c r="AB38" s="108">
        <v>40</v>
      </c>
      <c r="AC38" s="108">
        <v>41</v>
      </c>
      <c r="AD38" s="112">
        <v>42</v>
      </c>
      <c r="AE38" s="112">
        <v>44</v>
      </c>
      <c r="AF38" s="112">
        <v>67</v>
      </c>
      <c r="AG38" s="112">
        <v>68</v>
      </c>
      <c r="AH38" s="112">
        <v>69</v>
      </c>
      <c r="AI38" s="112">
        <v>71</v>
      </c>
      <c r="AJ38" s="112">
        <v>72</v>
      </c>
      <c r="AK38" s="112">
        <v>107</v>
      </c>
      <c r="AL38" s="112">
        <v>104</v>
      </c>
      <c r="AM38" s="112">
        <v>88</v>
      </c>
      <c r="AN38" s="112">
        <v>89</v>
      </c>
      <c r="AO38" s="112">
        <v>90</v>
      </c>
    </row>
    <row r="39" spans="1:41" ht="11.25">
      <c r="A39" s="7" t="s">
        <v>90</v>
      </c>
      <c r="B39" s="108">
        <v>44</v>
      </c>
      <c r="C39" s="108">
        <v>59</v>
      </c>
      <c r="D39" s="108">
        <v>70</v>
      </c>
      <c r="E39" s="108">
        <v>86</v>
      </c>
      <c r="F39" s="108">
        <v>73</v>
      </c>
      <c r="G39" s="108">
        <v>77</v>
      </c>
      <c r="H39" s="108">
        <v>69</v>
      </c>
      <c r="I39" s="108">
        <v>69</v>
      </c>
      <c r="J39" s="108">
        <v>284</v>
      </c>
      <c r="K39" s="108">
        <v>222</v>
      </c>
      <c r="L39" s="108">
        <v>237</v>
      </c>
      <c r="M39" s="108">
        <v>236</v>
      </c>
      <c r="N39" s="108">
        <v>252</v>
      </c>
      <c r="O39" s="108">
        <v>251</v>
      </c>
      <c r="P39" s="108">
        <v>259</v>
      </c>
      <c r="Q39" s="108">
        <v>268</v>
      </c>
      <c r="R39" s="108">
        <v>906</v>
      </c>
      <c r="S39" s="108">
        <v>282</v>
      </c>
      <c r="T39" s="108">
        <v>280</v>
      </c>
      <c r="U39" s="108">
        <v>258</v>
      </c>
      <c r="V39" s="108">
        <v>288</v>
      </c>
      <c r="W39" s="108">
        <v>282</v>
      </c>
      <c r="X39" s="108">
        <v>303</v>
      </c>
      <c r="Y39" s="108">
        <v>320</v>
      </c>
      <c r="Z39" s="108">
        <v>329</v>
      </c>
      <c r="AA39" s="108">
        <v>343</v>
      </c>
      <c r="AB39" s="108">
        <v>346</v>
      </c>
      <c r="AC39" s="108">
        <v>342</v>
      </c>
      <c r="AD39" s="112">
        <v>337</v>
      </c>
      <c r="AE39" s="112">
        <v>342</v>
      </c>
      <c r="AF39" s="112">
        <v>332</v>
      </c>
      <c r="AG39" s="112">
        <v>342</v>
      </c>
      <c r="AH39" s="112">
        <v>316</v>
      </c>
      <c r="AI39" s="112">
        <v>302</v>
      </c>
      <c r="AJ39" s="112">
        <v>319</v>
      </c>
      <c r="AK39" s="112">
        <v>504</v>
      </c>
      <c r="AL39" s="112">
        <v>490</v>
      </c>
      <c r="AM39" s="112">
        <v>494</v>
      </c>
      <c r="AN39" s="112">
        <v>500</v>
      </c>
      <c r="AO39" s="112">
        <v>526</v>
      </c>
    </row>
    <row r="40" spans="1:41" ht="11.25">
      <c r="A40" s="7" t="s">
        <v>91</v>
      </c>
      <c r="B40" s="108">
        <v>2346</v>
      </c>
      <c r="C40" s="108">
        <v>4371</v>
      </c>
      <c r="D40" s="108">
        <v>587</v>
      </c>
      <c r="E40" s="108">
        <v>664</v>
      </c>
      <c r="F40" s="108">
        <v>590</v>
      </c>
      <c r="G40" s="108">
        <v>427</v>
      </c>
      <c r="H40" s="108">
        <v>1</v>
      </c>
      <c r="I40" s="108">
        <v>2</v>
      </c>
      <c r="J40" s="108">
        <v>331</v>
      </c>
      <c r="K40" s="108">
        <v>0</v>
      </c>
      <c r="L40" s="108">
        <v>0</v>
      </c>
      <c r="M40" s="108">
        <v>1</v>
      </c>
      <c r="N40" s="108">
        <v>1</v>
      </c>
      <c r="O40" s="108">
        <v>1</v>
      </c>
      <c r="P40" s="108">
        <v>1</v>
      </c>
      <c r="Q40" s="108">
        <v>1</v>
      </c>
      <c r="R40" s="108">
        <v>2</v>
      </c>
      <c r="S40" s="108">
        <v>2</v>
      </c>
      <c r="T40" s="108">
        <v>2</v>
      </c>
      <c r="U40" s="108">
        <v>2</v>
      </c>
      <c r="V40" s="108">
        <v>3</v>
      </c>
      <c r="W40" s="108">
        <v>4</v>
      </c>
      <c r="X40" s="108">
        <v>3</v>
      </c>
      <c r="Y40" s="108">
        <v>4</v>
      </c>
      <c r="Z40" s="108">
        <v>4</v>
      </c>
      <c r="AA40" s="108">
        <v>4</v>
      </c>
      <c r="AB40" s="108">
        <v>5</v>
      </c>
      <c r="AC40" s="108">
        <v>5</v>
      </c>
      <c r="AD40" s="112">
        <v>1</v>
      </c>
      <c r="AE40" s="112">
        <v>0</v>
      </c>
      <c r="AF40" s="112">
        <v>1</v>
      </c>
      <c r="AG40" s="112">
        <v>1</v>
      </c>
      <c r="AH40" s="112">
        <v>2</v>
      </c>
      <c r="AI40" s="112">
        <v>1</v>
      </c>
      <c r="AJ40" s="112">
        <v>2</v>
      </c>
      <c r="AK40" s="112">
        <v>3</v>
      </c>
      <c r="AL40" s="112">
        <v>2</v>
      </c>
      <c r="AM40" s="112">
        <v>3</v>
      </c>
      <c r="AN40" s="112">
        <v>4</v>
      </c>
      <c r="AO40" s="112">
        <v>5</v>
      </c>
    </row>
    <row r="41" spans="1:41" ht="11.25">
      <c r="A41" s="24" t="s">
        <v>2</v>
      </c>
      <c r="B41" s="111">
        <f>+SUM(B7:B40)</f>
        <v>844259</v>
      </c>
      <c r="C41" s="111">
        <f aca="true" t="shared" si="0" ref="C41:M41">+SUM(C7:C40)</f>
        <v>868467</v>
      </c>
      <c r="D41" s="111">
        <f t="shared" si="0"/>
        <v>830319</v>
      </c>
      <c r="E41" s="111">
        <f t="shared" si="0"/>
        <v>931734</v>
      </c>
      <c r="F41" s="111">
        <f t="shared" si="0"/>
        <v>930493</v>
      </c>
      <c r="G41" s="111">
        <f t="shared" si="0"/>
        <v>1039598</v>
      </c>
      <c r="H41" s="111">
        <f t="shared" si="0"/>
        <v>995702</v>
      </c>
      <c r="I41" s="111">
        <f t="shared" si="0"/>
        <v>966762</v>
      </c>
      <c r="J41" s="111">
        <f t="shared" si="0"/>
        <v>1114570</v>
      </c>
      <c r="K41" s="111">
        <f t="shared" si="0"/>
        <v>1341619</v>
      </c>
      <c r="L41" s="111">
        <f t="shared" si="0"/>
        <v>1279812</v>
      </c>
      <c r="M41" s="111">
        <f t="shared" si="0"/>
        <v>1271840</v>
      </c>
      <c r="N41" s="111">
        <v>1310608</v>
      </c>
      <c r="O41" s="111">
        <v>1308802</v>
      </c>
      <c r="P41" s="111">
        <v>1252392</v>
      </c>
      <c r="Q41" s="111">
        <v>1201303</v>
      </c>
      <c r="R41" s="111">
        <v>1265907</v>
      </c>
      <c r="S41" s="111">
        <v>1222341</v>
      </c>
      <c r="T41" s="111">
        <v>1154703</v>
      </c>
      <c r="U41" s="111">
        <v>1414513</v>
      </c>
      <c r="V41" s="111">
        <v>1508084</v>
      </c>
      <c r="W41" s="111">
        <v>1474789</v>
      </c>
      <c r="X41" s="111">
        <v>1529147</v>
      </c>
      <c r="Y41" s="111">
        <v>1505714</v>
      </c>
      <c r="Z41" s="111">
        <v>1513640</v>
      </c>
      <c r="AA41" s="111">
        <v>1509055</v>
      </c>
      <c r="AB41" s="111">
        <v>1486342</v>
      </c>
      <c r="AC41" s="111">
        <v>1415431</v>
      </c>
      <c r="AD41" s="111">
        <v>1431806</v>
      </c>
      <c r="AE41" s="111">
        <v>1327556</v>
      </c>
      <c r="AF41" s="111">
        <v>1311038</v>
      </c>
      <c r="AG41" s="111">
        <v>1291262</v>
      </c>
      <c r="AH41" s="111">
        <v>1290169</v>
      </c>
      <c r="AI41" s="111">
        <v>1274770</v>
      </c>
      <c r="AJ41" s="111">
        <v>1195057</v>
      </c>
      <c r="AK41" s="111">
        <v>1205932</v>
      </c>
      <c r="AL41" s="111">
        <v>1206229</v>
      </c>
      <c r="AM41" s="111">
        <v>1192569</v>
      </c>
      <c r="AN41" s="113">
        <v>1137365</v>
      </c>
      <c r="AO41" s="113">
        <v>1095764</v>
      </c>
    </row>
    <row r="42" spans="1:38" ht="11.25">
      <c r="A42" s="25" t="s">
        <v>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ht="11.25">
      <c r="A43" s="29" t="s">
        <v>103</v>
      </c>
    </row>
    <row r="44" spans="18:38" ht="11.25">
      <c r="R44" s="9"/>
      <c r="S44" s="9"/>
      <c r="T44" s="9"/>
      <c r="U44" s="9"/>
      <c r="V44" s="9"/>
      <c r="W44" s="9"/>
      <c r="X44" s="9"/>
      <c r="Y44" s="9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</row>
    <row r="46" spans="10:20" ht="11.25"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</sheetData>
  <sheetProtection/>
  <mergeCells count="12">
    <mergeCell ref="V5:Y5"/>
    <mergeCell ref="AD5:AG5"/>
    <mergeCell ref="AH5:AK5"/>
    <mergeCell ref="AL5:AO5"/>
    <mergeCell ref="A4:Z4"/>
    <mergeCell ref="R5:U5"/>
    <mergeCell ref="A5:A6"/>
    <mergeCell ref="B5:E5"/>
    <mergeCell ref="F5:I5"/>
    <mergeCell ref="N5:Q5"/>
    <mergeCell ref="J5:M5"/>
    <mergeCell ref="Z5:AC5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/>
  <dimension ref="A1:I158"/>
  <sheetViews>
    <sheetView zoomScalePageLayoutView="0" workbookViewId="0" topLeftCell="A133">
      <selection activeCell="G149" sqref="G149"/>
    </sheetView>
  </sheetViews>
  <sheetFormatPr defaultColWidth="11.421875" defaultRowHeight="12.75"/>
  <cols>
    <col min="1" max="1" width="8.7109375" style="7" customWidth="1"/>
    <col min="2" max="2" width="3.8515625" style="7" customWidth="1"/>
    <col min="3" max="3" width="14.7109375" style="7" customWidth="1"/>
    <col min="4" max="5" width="11.421875" style="11" customWidth="1"/>
    <col min="6" max="6" width="11.421875" style="7" customWidth="1"/>
    <col min="7" max="16384" width="11.421875" style="1" customWidth="1"/>
  </cols>
  <sheetData>
    <row r="1" ht="11.25">
      <c r="A1" s="7" t="s">
        <v>135</v>
      </c>
    </row>
    <row r="2" ht="11.25">
      <c r="A2" s="7" t="s">
        <v>2</v>
      </c>
    </row>
    <row r="3" ht="11.25">
      <c r="A3" s="7" t="str">
        <f>anexo7!$A$3</f>
        <v>2007- 2012 (IV trimestre)p</v>
      </c>
    </row>
    <row r="4" spans="1:6" ht="12.75" customHeight="1">
      <c r="A4" s="91" t="s">
        <v>52</v>
      </c>
      <c r="B4" s="91"/>
      <c r="C4" s="91" t="s">
        <v>28</v>
      </c>
      <c r="D4" s="90" t="s">
        <v>51</v>
      </c>
      <c r="E4" s="90"/>
      <c r="F4" s="21"/>
    </row>
    <row r="5" spans="1:6" ht="11.25">
      <c r="A5" s="92"/>
      <c r="B5" s="92"/>
      <c r="C5" s="92"/>
      <c r="D5" s="51" t="s">
        <v>3</v>
      </c>
      <c r="E5" s="51" t="s">
        <v>4</v>
      </c>
      <c r="F5" s="1"/>
    </row>
    <row r="6" spans="1:6" ht="11.25" customHeight="1">
      <c r="A6" s="83" t="s">
        <v>96</v>
      </c>
      <c r="B6" s="83"/>
      <c r="C6" s="83"/>
      <c r="D6" s="83"/>
      <c r="E6" s="83"/>
      <c r="F6" s="39"/>
    </row>
    <row r="7" spans="1:6" ht="11.25" customHeight="1">
      <c r="A7" s="4">
        <v>2007</v>
      </c>
      <c r="B7" s="34" t="s">
        <v>111</v>
      </c>
      <c r="C7" s="32">
        <v>556377</v>
      </c>
      <c r="D7" s="15">
        <v>5.18</v>
      </c>
      <c r="E7" s="15">
        <v>6.27</v>
      </c>
      <c r="F7" s="39"/>
    </row>
    <row r="8" spans="1:6" ht="11.25" customHeight="1">
      <c r="A8" s="4"/>
      <c r="B8" s="34" t="s">
        <v>105</v>
      </c>
      <c r="C8" s="53">
        <v>562863</v>
      </c>
      <c r="D8" s="15">
        <v>1.17</v>
      </c>
      <c r="E8" s="15">
        <v>4.22</v>
      </c>
      <c r="F8" s="39"/>
    </row>
    <row r="9" spans="1:6" ht="11.25" customHeight="1">
      <c r="A9" s="4"/>
      <c r="B9" s="34" t="s">
        <v>107</v>
      </c>
      <c r="C9" s="53">
        <v>568592</v>
      </c>
      <c r="D9" s="15">
        <v>1.02</v>
      </c>
      <c r="E9" s="15">
        <v>2.61</v>
      </c>
      <c r="F9" s="39"/>
    </row>
    <row r="10" spans="1:6" ht="11.25" customHeight="1">
      <c r="A10" s="4"/>
      <c r="B10" s="34" t="s">
        <v>108</v>
      </c>
      <c r="C10" s="53">
        <v>563351</v>
      </c>
      <c r="D10" s="15">
        <v>-0.92</v>
      </c>
      <c r="E10" s="15">
        <v>6.49</v>
      </c>
      <c r="F10" s="39"/>
    </row>
    <row r="11" spans="1:6" ht="11.25" customHeight="1">
      <c r="A11" s="4">
        <v>2008</v>
      </c>
      <c r="B11" s="34" t="s">
        <v>111</v>
      </c>
      <c r="C11" s="53">
        <v>568822</v>
      </c>
      <c r="D11" s="15">
        <v>0.97</v>
      </c>
      <c r="E11" s="15">
        <v>2.24</v>
      </c>
      <c r="F11" s="39"/>
    </row>
    <row r="12" spans="1:6" ht="11.25" customHeight="1">
      <c r="A12" s="4"/>
      <c r="B12" s="34" t="s">
        <v>105</v>
      </c>
      <c r="C12" s="53">
        <v>571813</v>
      </c>
      <c r="D12" s="15">
        <v>0.53</v>
      </c>
      <c r="E12" s="15">
        <v>1.59</v>
      </c>
      <c r="F12" s="39"/>
    </row>
    <row r="13" spans="1:6" ht="11.25" customHeight="1">
      <c r="A13" s="4"/>
      <c r="B13" s="34" t="s">
        <v>107</v>
      </c>
      <c r="C13" s="53">
        <v>578046</v>
      </c>
      <c r="D13" s="15">
        <v>1.09</v>
      </c>
      <c r="E13" s="15">
        <v>1.66</v>
      </c>
      <c r="F13" s="39"/>
    </row>
    <row r="14" spans="1:6" ht="11.25" customHeight="1">
      <c r="A14" s="4"/>
      <c r="B14" s="34" t="s">
        <v>108</v>
      </c>
      <c r="C14" s="53">
        <v>568938</v>
      </c>
      <c r="D14" s="15">
        <v>-1.58</v>
      </c>
      <c r="E14" s="15">
        <v>0.99</v>
      </c>
      <c r="F14" s="39"/>
    </row>
    <row r="15" spans="1:6" ht="11.25" customHeight="1">
      <c r="A15" s="4">
        <v>2009</v>
      </c>
      <c r="B15" s="34" t="s">
        <v>111</v>
      </c>
      <c r="C15" s="53">
        <v>561734</v>
      </c>
      <c r="D15" s="15">
        <v>-1.27</v>
      </c>
      <c r="E15" s="15">
        <v>-1.25</v>
      </c>
      <c r="F15" s="1"/>
    </row>
    <row r="16" spans="1:6" ht="11.25" customHeight="1">
      <c r="A16" s="4"/>
      <c r="B16" s="34" t="s">
        <v>105</v>
      </c>
      <c r="C16" s="53">
        <v>558726</v>
      </c>
      <c r="D16" s="15">
        <v>-0.54</v>
      </c>
      <c r="E16" s="15">
        <v>-2.29</v>
      </c>
      <c r="F16" s="1"/>
    </row>
    <row r="17" spans="1:6" ht="11.25" customHeight="1">
      <c r="A17" s="4"/>
      <c r="B17" s="34" t="s">
        <v>107</v>
      </c>
      <c r="C17" s="53">
        <v>563851</v>
      </c>
      <c r="D17" s="15">
        <v>0.92</v>
      </c>
      <c r="E17" s="15">
        <v>-2.46</v>
      </c>
      <c r="F17" s="1"/>
    </row>
    <row r="18" spans="1:6" ht="11.25" customHeight="1">
      <c r="A18" s="4"/>
      <c r="B18" s="34" t="s">
        <v>108</v>
      </c>
      <c r="C18" s="53">
        <v>574114</v>
      </c>
      <c r="D18" s="15">
        <v>1.82</v>
      </c>
      <c r="E18" s="15">
        <v>0.91</v>
      </c>
      <c r="F18" s="1"/>
    </row>
    <row r="19" spans="1:6" ht="11.25" customHeight="1">
      <c r="A19" s="4">
        <v>2010</v>
      </c>
      <c r="B19" s="34" t="s">
        <v>111</v>
      </c>
      <c r="C19" s="53">
        <v>580250</v>
      </c>
      <c r="D19" s="15">
        <v>1.07</v>
      </c>
      <c r="E19" s="15">
        <v>3.3</v>
      </c>
      <c r="F19" s="1"/>
    </row>
    <row r="20" spans="1:6" ht="11.25" customHeight="1">
      <c r="A20" s="4"/>
      <c r="B20" s="34" t="s">
        <v>105</v>
      </c>
      <c r="C20" s="53">
        <v>584542</v>
      </c>
      <c r="D20" s="15">
        <v>0.74</v>
      </c>
      <c r="E20" s="15">
        <v>4.62</v>
      </c>
      <c r="F20" s="1"/>
    </row>
    <row r="21" spans="1:6" ht="11.25" customHeight="1">
      <c r="A21" s="4"/>
      <c r="B21" s="34" t="s">
        <v>107</v>
      </c>
      <c r="C21" s="53">
        <v>593718</v>
      </c>
      <c r="D21" s="15">
        <v>1.57</v>
      </c>
      <c r="E21" s="15">
        <v>5.3</v>
      </c>
      <c r="F21" s="1"/>
    </row>
    <row r="22" spans="1:6" ht="11.25" customHeight="1">
      <c r="A22" s="4"/>
      <c r="B22" s="34" t="s">
        <v>108</v>
      </c>
      <c r="C22" s="53">
        <v>544904</v>
      </c>
      <c r="D22" s="15">
        <v>-8.22</v>
      </c>
      <c r="E22" s="15">
        <v>-5.09</v>
      </c>
      <c r="F22" s="1"/>
    </row>
    <row r="23" spans="1:6" ht="11.25" customHeight="1">
      <c r="A23" s="4">
        <v>2011</v>
      </c>
      <c r="B23" s="34" t="s">
        <v>111</v>
      </c>
      <c r="C23" s="53">
        <v>559116</v>
      </c>
      <c r="D23" s="15">
        <v>2.61</v>
      </c>
      <c r="E23" s="15">
        <v>-3.64</v>
      </c>
      <c r="F23" s="1"/>
    </row>
    <row r="24" spans="1:6" ht="11.25" customHeight="1">
      <c r="A24" s="4"/>
      <c r="B24" s="34" t="s">
        <v>105</v>
      </c>
      <c r="C24" s="53">
        <v>576091</v>
      </c>
      <c r="D24" s="15">
        <v>3.04</v>
      </c>
      <c r="E24" s="15">
        <v>-1.45</v>
      </c>
      <c r="F24" s="1"/>
    </row>
    <row r="25" spans="1:6" ht="11.25" customHeight="1">
      <c r="A25" s="4"/>
      <c r="B25" s="34" t="s">
        <v>107</v>
      </c>
      <c r="C25" s="53">
        <v>595613</v>
      </c>
      <c r="D25" s="15">
        <v>3.39</v>
      </c>
      <c r="E25" s="15">
        <v>0.32</v>
      </c>
      <c r="F25" s="1"/>
    </row>
    <row r="26" spans="1:6" ht="11.25" customHeight="1">
      <c r="A26" s="4"/>
      <c r="B26" s="34" t="s">
        <v>108</v>
      </c>
      <c r="C26" s="53">
        <v>613119</v>
      </c>
      <c r="D26" s="15">
        <v>2.94</v>
      </c>
      <c r="E26" s="15">
        <v>12.52</v>
      </c>
      <c r="F26" s="1"/>
    </row>
    <row r="27" spans="1:6" ht="11.25" customHeight="1">
      <c r="A27" s="7">
        <v>2012</v>
      </c>
      <c r="B27" s="34" t="s">
        <v>111</v>
      </c>
      <c r="C27" s="53">
        <v>626002</v>
      </c>
      <c r="D27" s="15">
        <v>2.1</v>
      </c>
      <c r="E27" s="15">
        <v>11.96</v>
      </c>
      <c r="F27" s="1"/>
    </row>
    <row r="28" spans="2:6" ht="11.25" customHeight="1">
      <c r="B28" s="34" t="s">
        <v>40</v>
      </c>
      <c r="C28" s="53">
        <v>637501</v>
      </c>
      <c r="D28" s="15">
        <v>1.84</v>
      </c>
      <c r="E28" s="15">
        <v>10.66</v>
      </c>
      <c r="F28" s="1"/>
    </row>
    <row r="29" spans="2:6" ht="11.25" customHeight="1">
      <c r="B29" s="34" t="s">
        <v>41</v>
      </c>
      <c r="C29" s="53">
        <v>658999</v>
      </c>
      <c r="D29" s="15">
        <v>3.37</v>
      </c>
      <c r="E29" s="15">
        <v>10.64</v>
      </c>
      <c r="F29" s="1"/>
    </row>
    <row r="30" spans="2:6" ht="11.25" customHeight="1">
      <c r="B30" s="34" t="s">
        <v>140</v>
      </c>
      <c r="C30" s="53">
        <v>678610</v>
      </c>
      <c r="D30" s="15">
        <v>2.98</v>
      </c>
      <c r="E30" s="15">
        <v>10.68</v>
      </c>
      <c r="F30" s="1"/>
    </row>
    <row r="31" spans="1:9" ht="11.25" customHeight="1">
      <c r="A31" s="85" t="s">
        <v>97</v>
      </c>
      <c r="B31" s="85"/>
      <c r="C31" s="85"/>
      <c r="D31" s="85"/>
      <c r="E31" s="85"/>
      <c r="F31" s="1"/>
      <c r="G31" s="31"/>
      <c r="I31" s="31"/>
    </row>
    <row r="32" spans="1:6" ht="11.25" customHeight="1">
      <c r="A32" s="4">
        <v>2007</v>
      </c>
      <c r="B32" s="34" t="s">
        <v>111</v>
      </c>
      <c r="C32" s="53">
        <v>18213</v>
      </c>
      <c r="D32" s="15">
        <v>12.787961357443649</v>
      </c>
      <c r="E32" s="15">
        <v>-3.0088401320694516</v>
      </c>
      <c r="F32" s="1"/>
    </row>
    <row r="33" spans="1:6" ht="11.25" customHeight="1">
      <c r="A33" s="4"/>
      <c r="B33" s="34" t="s">
        <v>105</v>
      </c>
      <c r="C33" s="53">
        <v>17889</v>
      </c>
      <c r="D33" s="15">
        <v>-1.78</v>
      </c>
      <c r="E33" s="15">
        <v>-3.56</v>
      </c>
      <c r="F33" s="1"/>
    </row>
    <row r="34" spans="1:6" ht="11.25" customHeight="1">
      <c r="A34" s="4"/>
      <c r="B34" s="34" t="s">
        <v>107</v>
      </c>
      <c r="C34" s="53">
        <v>16150</v>
      </c>
      <c r="D34" s="15">
        <v>-9.72</v>
      </c>
      <c r="E34" s="15">
        <v>-11.58</v>
      </c>
      <c r="F34" s="1"/>
    </row>
    <row r="35" spans="1:6" ht="11.25" customHeight="1">
      <c r="A35" s="4"/>
      <c r="B35" s="34" t="s">
        <v>108</v>
      </c>
      <c r="C35" s="53">
        <v>16016</v>
      </c>
      <c r="D35" s="15">
        <v>-0.83</v>
      </c>
      <c r="E35" s="15">
        <v>-0.82</v>
      </c>
      <c r="F35" s="1"/>
    </row>
    <row r="36" spans="1:6" ht="11.25" customHeight="1">
      <c r="A36" s="4">
        <v>2008</v>
      </c>
      <c r="B36" s="34" t="s">
        <v>111</v>
      </c>
      <c r="C36" s="53">
        <v>18662</v>
      </c>
      <c r="D36" s="15">
        <v>16.52</v>
      </c>
      <c r="E36" s="15">
        <v>2.47</v>
      </c>
      <c r="F36" s="1"/>
    </row>
    <row r="37" spans="1:6" ht="11.25" customHeight="1">
      <c r="A37" s="4"/>
      <c r="B37" s="34" t="s">
        <v>105</v>
      </c>
      <c r="C37" s="53">
        <v>17963</v>
      </c>
      <c r="D37" s="15">
        <v>-3.75</v>
      </c>
      <c r="E37" s="15">
        <v>0.41</v>
      </c>
      <c r="F37" s="1"/>
    </row>
    <row r="38" spans="1:6" ht="11.25" customHeight="1">
      <c r="A38" s="4"/>
      <c r="B38" s="34" t="s">
        <v>107</v>
      </c>
      <c r="C38" s="53">
        <v>18614</v>
      </c>
      <c r="D38" s="15">
        <v>3.62</v>
      </c>
      <c r="E38" s="15">
        <v>15.26</v>
      </c>
      <c r="F38" s="1"/>
    </row>
    <row r="39" spans="1:6" ht="11.25" customHeight="1">
      <c r="A39" s="4"/>
      <c r="B39" s="34" t="s">
        <v>108</v>
      </c>
      <c r="C39" s="53">
        <v>17996</v>
      </c>
      <c r="D39" s="15">
        <v>-3.32</v>
      </c>
      <c r="E39" s="15">
        <v>12.36</v>
      </c>
      <c r="F39" s="1"/>
    </row>
    <row r="40" spans="1:6" ht="11.25" customHeight="1">
      <c r="A40" s="4">
        <v>2009</v>
      </c>
      <c r="B40" s="34" t="s">
        <v>111</v>
      </c>
      <c r="C40" s="53">
        <v>17438</v>
      </c>
      <c r="D40" s="15">
        <v>-3.1</v>
      </c>
      <c r="E40" s="15">
        <v>-6.56</v>
      </c>
      <c r="F40" s="1"/>
    </row>
    <row r="41" spans="1:6" ht="11.25" customHeight="1">
      <c r="A41" s="4"/>
      <c r="B41" s="34" t="s">
        <v>105</v>
      </c>
      <c r="C41" s="53">
        <v>18705</v>
      </c>
      <c r="D41" s="15">
        <v>7.27</v>
      </c>
      <c r="E41" s="15">
        <v>4.13</v>
      </c>
      <c r="F41" s="1"/>
    </row>
    <row r="42" spans="1:6" ht="11.25" customHeight="1">
      <c r="A42" s="4"/>
      <c r="B42" s="34" t="s">
        <v>107</v>
      </c>
      <c r="C42" s="53">
        <v>17403</v>
      </c>
      <c r="D42" s="15">
        <v>-6.96</v>
      </c>
      <c r="E42" s="15">
        <v>-6.51</v>
      </c>
      <c r="F42" s="1"/>
    </row>
    <row r="43" spans="1:6" ht="11.25" customHeight="1">
      <c r="A43" s="4"/>
      <c r="B43" s="34" t="s">
        <v>108</v>
      </c>
      <c r="C43" s="53">
        <v>14366</v>
      </c>
      <c r="D43" s="15">
        <v>-17.45</v>
      </c>
      <c r="E43" s="15">
        <v>-20.17</v>
      </c>
      <c r="F43" s="1"/>
    </row>
    <row r="44" spans="1:6" ht="11.25" customHeight="1">
      <c r="A44" s="4">
        <v>2010</v>
      </c>
      <c r="B44" s="34" t="s">
        <v>111</v>
      </c>
      <c r="C44" s="53">
        <v>15672</v>
      </c>
      <c r="D44" s="15">
        <v>9.09</v>
      </c>
      <c r="E44" s="15">
        <v>-10.13</v>
      </c>
      <c r="F44" s="1"/>
    </row>
    <row r="45" spans="1:6" ht="11.25" customHeight="1">
      <c r="A45" s="4"/>
      <c r="B45" s="34" t="s">
        <v>105</v>
      </c>
      <c r="C45" s="53">
        <v>17523</v>
      </c>
      <c r="D45" s="15">
        <v>11.81</v>
      </c>
      <c r="E45" s="15">
        <v>-6.32</v>
      </c>
      <c r="F45" s="1"/>
    </row>
    <row r="46" spans="1:6" ht="11.25" customHeight="1">
      <c r="A46" s="4"/>
      <c r="B46" s="34" t="s">
        <v>107</v>
      </c>
      <c r="C46" s="53">
        <v>17205</v>
      </c>
      <c r="D46" s="15">
        <v>-1.81</v>
      </c>
      <c r="E46" s="15">
        <v>-1.14</v>
      </c>
      <c r="F46" s="1"/>
    </row>
    <row r="47" spans="1:6" ht="11.25" customHeight="1">
      <c r="A47" s="4"/>
      <c r="B47" s="34" t="s">
        <v>108</v>
      </c>
      <c r="C47" s="53">
        <v>16658</v>
      </c>
      <c r="D47" s="15">
        <v>-3.18</v>
      </c>
      <c r="E47" s="15">
        <v>15.95</v>
      </c>
      <c r="F47" s="1"/>
    </row>
    <row r="48" spans="1:6" ht="11.25" customHeight="1">
      <c r="A48" s="4">
        <v>2011</v>
      </c>
      <c r="B48" s="34" t="s">
        <v>111</v>
      </c>
      <c r="C48" s="53">
        <v>16343</v>
      </c>
      <c r="D48" s="15">
        <v>-1.89</v>
      </c>
      <c r="E48" s="15">
        <v>4.28</v>
      </c>
      <c r="F48" s="1"/>
    </row>
    <row r="49" spans="1:6" ht="11.25" customHeight="1">
      <c r="A49" s="4"/>
      <c r="B49" s="34" t="s">
        <v>105</v>
      </c>
      <c r="C49" s="53">
        <v>15835</v>
      </c>
      <c r="D49" s="15">
        <v>-3.11</v>
      </c>
      <c r="E49" s="15">
        <v>-9.63</v>
      </c>
      <c r="F49" s="1"/>
    </row>
    <row r="50" spans="1:6" ht="11.25" customHeight="1">
      <c r="A50" s="4"/>
      <c r="B50" s="34" t="s">
        <v>107</v>
      </c>
      <c r="C50" s="53">
        <v>14092</v>
      </c>
      <c r="D50" s="15">
        <v>-11.01</v>
      </c>
      <c r="E50" s="15">
        <v>-18.09</v>
      </c>
      <c r="F50" s="1"/>
    </row>
    <row r="51" spans="1:6" ht="11.25" customHeight="1">
      <c r="A51" s="4"/>
      <c r="B51" s="34" t="s">
        <v>108</v>
      </c>
      <c r="C51" s="53">
        <v>16060</v>
      </c>
      <c r="D51" s="15">
        <v>13.97</v>
      </c>
      <c r="E51" s="15">
        <v>-3.59</v>
      </c>
      <c r="F51" s="1"/>
    </row>
    <row r="52" spans="1:6" ht="11.25" customHeight="1">
      <c r="A52" s="4">
        <v>2012</v>
      </c>
      <c r="B52" s="34" t="s">
        <v>111</v>
      </c>
      <c r="C52" s="53">
        <v>14719</v>
      </c>
      <c r="D52" s="15">
        <v>-8.35</v>
      </c>
      <c r="E52" s="15">
        <v>-9.94</v>
      </c>
      <c r="F52" s="1"/>
    </row>
    <row r="53" spans="1:6" ht="11.25" customHeight="1">
      <c r="A53" s="4"/>
      <c r="B53" s="34" t="s">
        <v>40</v>
      </c>
      <c r="C53" s="53">
        <v>14298</v>
      </c>
      <c r="D53" s="15">
        <v>-2.86</v>
      </c>
      <c r="E53" s="15">
        <v>-9.71</v>
      </c>
      <c r="F53" s="1"/>
    </row>
    <row r="54" spans="1:6" ht="11.25" customHeight="1">
      <c r="A54" s="4"/>
      <c r="B54" s="34" t="s">
        <v>41</v>
      </c>
      <c r="C54" s="53">
        <v>13503</v>
      </c>
      <c r="D54" s="15">
        <v>-5.56</v>
      </c>
      <c r="E54" s="15">
        <v>-4.18</v>
      </c>
      <c r="F54" s="1"/>
    </row>
    <row r="55" spans="1:6" ht="11.25" customHeight="1">
      <c r="A55" s="4"/>
      <c r="B55" s="34" t="s">
        <v>140</v>
      </c>
      <c r="C55" s="53">
        <v>12304</v>
      </c>
      <c r="D55" s="15">
        <v>-8.88</v>
      </c>
      <c r="E55" s="15">
        <v>-23.39</v>
      </c>
      <c r="F55" s="1"/>
    </row>
    <row r="56" spans="1:6" ht="11.25" customHeight="1">
      <c r="A56" s="85" t="s">
        <v>98</v>
      </c>
      <c r="B56" s="85"/>
      <c r="C56" s="85"/>
      <c r="D56" s="85"/>
      <c r="E56" s="85"/>
      <c r="F56" s="1"/>
    </row>
    <row r="57" spans="1:6" ht="11.25" customHeight="1">
      <c r="A57" s="4">
        <v>2007</v>
      </c>
      <c r="B57" s="34" t="s">
        <v>111</v>
      </c>
      <c r="C57" s="53">
        <v>45289</v>
      </c>
      <c r="D57" s="15">
        <v>-2.099005620406402</v>
      </c>
      <c r="E57" s="15">
        <v>5.357558274787138</v>
      </c>
      <c r="F57" s="1"/>
    </row>
    <row r="58" spans="1:6" ht="11.25" customHeight="1">
      <c r="A58" s="4"/>
      <c r="B58" s="34" t="s">
        <v>105</v>
      </c>
      <c r="C58" s="53">
        <v>1003</v>
      </c>
      <c r="D58" s="15">
        <v>-97.79</v>
      </c>
      <c r="E58" s="15">
        <v>-97.63</v>
      </c>
      <c r="F58" s="1"/>
    </row>
    <row r="59" spans="1:6" ht="11.25" customHeight="1">
      <c r="A59" s="4"/>
      <c r="B59" s="34" t="s">
        <v>107</v>
      </c>
      <c r="C59" s="53">
        <v>884</v>
      </c>
      <c r="D59" s="15">
        <v>-11.86</v>
      </c>
      <c r="E59" s="15">
        <v>-97.83</v>
      </c>
      <c r="F59" s="1"/>
    </row>
    <row r="60" spans="1:6" ht="11.25" customHeight="1">
      <c r="A60" s="4"/>
      <c r="B60" s="34" t="s">
        <v>108</v>
      </c>
      <c r="C60" s="53">
        <v>769</v>
      </c>
      <c r="D60" s="15">
        <v>-13.01</v>
      </c>
      <c r="E60" s="15">
        <v>-98.34</v>
      </c>
      <c r="F60" s="1"/>
    </row>
    <row r="61" spans="1:6" ht="11.25" customHeight="1">
      <c r="A61" s="4">
        <v>2008</v>
      </c>
      <c r="B61" s="34" t="s">
        <v>111</v>
      </c>
      <c r="C61" s="53">
        <v>516</v>
      </c>
      <c r="D61" s="15">
        <v>-32.9</v>
      </c>
      <c r="E61" s="15">
        <v>-98.86</v>
      </c>
      <c r="F61" s="1"/>
    </row>
    <row r="62" spans="1:6" ht="11.25" customHeight="1">
      <c r="A62" s="4"/>
      <c r="B62" s="34" t="s">
        <v>105</v>
      </c>
      <c r="C62" s="53">
        <v>515</v>
      </c>
      <c r="D62" s="15">
        <v>-0.19</v>
      </c>
      <c r="E62" s="15">
        <v>-48.65</v>
      </c>
      <c r="F62" s="1"/>
    </row>
    <row r="63" spans="1:6" ht="11.25" customHeight="1">
      <c r="A63" s="4"/>
      <c r="B63" s="34" t="s">
        <v>107</v>
      </c>
      <c r="C63" s="53">
        <v>973</v>
      </c>
      <c r="D63" s="15">
        <v>88.93</v>
      </c>
      <c r="E63" s="15">
        <v>10.07</v>
      </c>
      <c r="F63" s="1"/>
    </row>
    <row r="64" spans="1:6" ht="11.25" customHeight="1">
      <c r="A64" s="4"/>
      <c r="B64" s="34" t="s">
        <v>108</v>
      </c>
      <c r="C64" s="53">
        <v>980</v>
      </c>
      <c r="D64" s="15">
        <v>0.72</v>
      </c>
      <c r="E64" s="15">
        <v>27.44</v>
      </c>
      <c r="F64" s="1"/>
    </row>
    <row r="65" spans="1:6" ht="11.25" customHeight="1">
      <c r="A65" s="4">
        <v>2009</v>
      </c>
      <c r="B65" s="34" t="s">
        <v>111</v>
      </c>
      <c r="C65" s="53">
        <v>958</v>
      </c>
      <c r="D65" s="15">
        <v>-2.24</v>
      </c>
      <c r="E65" s="15">
        <v>85.66</v>
      </c>
      <c r="F65" s="1"/>
    </row>
    <row r="66" spans="1:6" ht="11.25" customHeight="1">
      <c r="A66" s="4"/>
      <c r="B66" s="34" t="s">
        <v>105</v>
      </c>
      <c r="C66" s="53">
        <v>679</v>
      </c>
      <c r="D66" s="15">
        <v>-29.12</v>
      </c>
      <c r="E66" s="15">
        <v>31.84</v>
      </c>
      <c r="F66" s="1"/>
    </row>
    <row r="67" spans="1:6" ht="11.25" customHeight="1">
      <c r="A67" s="4"/>
      <c r="B67" s="34" t="s">
        <v>107</v>
      </c>
      <c r="C67" s="53">
        <v>656</v>
      </c>
      <c r="D67" s="15">
        <v>-3.39</v>
      </c>
      <c r="E67" s="15">
        <v>-32.58</v>
      </c>
      <c r="F67" s="1"/>
    </row>
    <row r="68" spans="1:6" ht="11.25" customHeight="1">
      <c r="A68" s="4"/>
      <c r="B68" s="34" t="s">
        <v>108</v>
      </c>
      <c r="C68" s="53">
        <v>627</v>
      </c>
      <c r="D68" s="15">
        <v>-4.42</v>
      </c>
      <c r="E68" s="15">
        <v>-36.02</v>
      </c>
      <c r="F68" s="1"/>
    </row>
    <row r="69" spans="1:6" ht="11.25" customHeight="1">
      <c r="A69" s="4">
        <v>2010</v>
      </c>
      <c r="B69" s="34" t="s">
        <v>111</v>
      </c>
      <c r="C69" s="53">
        <v>582</v>
      </c>
      <c r="D69" s="15">
        <v>-7.18</v>
      </c>
      <c r="E69" s="15">
        <v>-39.25</v>
      </c>
      <c r="F69" s="1"/>
    </row>
    <row r="70" spans="1:6" ht="11.25" customHeight="1">
      <c r="A70" s="4"/>
      <c r="B70" s="34" t="s">
        <v>105</v>
      </c>
      <c r="C70" s="53">
        <v>596</v>
      </c>
      <c r="D70" s="15">
        <v>2.41</v>
      </c>
      <c r="E70" s="15">
        <v>-12.22</v>
      </c>
      <c r="F70" s="1"/>
    </row>
    <row r="71" spans="1:6" ht="11.25" customHeight="1">
      <c r="A71" s="4"/>
      <c r="B71" s="34" t="s">
        <v>107</v>
      </c>
      <c r="C71" s="53">
        <v>557</v>
      </c>
      <c r="D71" s="15">
        <v>-6.54</v>
      </c>
      <c r="E71" s="15">
        <v>-15.09</v>
      </c>
      <c r="F71" s="1"/>
    </row>
    <row r="72" spans="1:6" ht="11.25" customHeight="1">
      <c r="A72" s="4"/>
      <c r="B72" s="34" t="s">
        <v>108</v>
      </c>
      <c r="C72" s="53">
        <v>567</v>
      </c>
      <c r="D72" s="15">
        <v>1.8</v>
      </c>
      <c r="E72" s="15">
        <v>-9.57</v>
      </c>
      <c r="F72" s="1"/>
    </row>
    <row r="73" spans="1:6" ht="11.25" customHeight="1">
      <c r="A73" s="4">
        <v>2011</v>
      </c>
      <c r="B73" s="34" t="s">
        <v>111</v>
      </c>
      <c r="C73" s="53">
        <v>528</v>
      </c>
      <c r="D73" s="15">
        <v>-6.88</v>
      </c>
      <c r="E73" s="15">
        <v>-9.28</v>
      </c>
      <c r="F73" s="1"/>
    </row>
    <row r="74" spans="1:6" ht="11.25" customHeight="1">
      <c r="A74" s="4"/>
      <c r="B74" s="34" t="s">
        <v>105</v>
      </c>
      <c r="C74" s="53">
        <v>516</v>
      </c>
      <c r="D74" s="15">
        <v>-2.27</v>
      </c>
      <c r="E74" s="15">
        <v>-13.42</v>
      </c>
      <c r="F74" s="1"/>
    </row>
    <row r="75" spans="1:6" ht="11.25" customHeight="1">
      <c r="A75" s="4"/>
      <c r="B75" s="34" t="s">
        <v>107</v>
      </c>
      <c r="C75" s="53">
        <v>470</v>
      </c>
      <c r="D75" s="15">
        <v>-8.91</v>
      </c>
      <c r="E75" s="15">
        <v>-15.62</v>
      </c>
      <c r="F75" s="1"/>
    </row>
    <row r="76" spans="1:6" ht="11.25" customHeight="1">
      <c r="A76" s="4"/>
      <c r="B76" s="34" t="s">
        <v>108</v>
      </c>
      <c r="C76" s="53">
        <v>440</v>
      </c>
      <c r="D76" s="15">
        <v>-6.38</v>
      </c>
      <c r="E76" s="15">
        <v>-22.4</v>
      </c>
      <c r="F76" s="1"/>
    </row>
    <row r="77" spans="1:6" ht="11.25" customHeight="1">
      <c r="A77" s="4">
        <v>2012</v>
      </c>
      <c r="B77" s="34" t="s">
        <v>111</v>
      </c>
      <c r="C77" s="53">
        <v>5263</v>
      </c>
      <c r="D77" s="15">
        <v>1096.14</v>
      </c>
      <c r="E77" s="15">
        <v>896.78</v>
      </c>
      <c r="F77" s="1"/>
    </row>
    <row r="78" spans="1:5" s="30" customFormat="1" ht="11.25" customHeight="1">
      <c r="A78" s="4"/>
      <c r="B78" s="34" t="s">
        <v>40</v>
      </c>
      <c r="C78" s="53">
        <v>5194</v>
      </c>
      <c r="D78" s="15">
        <v>-1.31</v>
      </c>
      <c r="E78" s="15">
        <v>906.59</v>
      </c>
    </row>
    <row r="79" spans="2:5" s="30" customFormat="1" ht="11.25" customHeight="1">
      <c r="B79" s="34" t="s">
        <v>41</v>
      </c>
      <c r="C79" s="53">
        <v>6021</v>
      </c>
      <c r="D79" s="15">
        <v>15.92</v>
      </c>
      <c r="E79" s="15">
        <v>1181.06</v>
      </c>
    </row>
    <row r="80" spans="2:5" s="30" customFormat="1" ht="11.25" customHeight="1">
      <c r="B80" s="34" t="s">
        <v>140</v>
      </c>
      <c r="C80" s="53">
        <v>5114</v>
      </c>
      <c r="D80" s="15">
        <v>-15.06</v>
      </c>
      <c r="E80" s="15">
        <v>1062.27</v>
      </c>
    </row>
    <row r="81" spans="1:6" ht="11.25" customHeight="1">
      <c r="A81" s="85" t="s">
        <v>101</v>
      </c>
      <c r="B81" s="85"/>
      <c r="C81" s="85"/>
      <c r="D81" s="85"/>
      <c r="E81" s="85"/>
      <c r="F81" s="1"/>
    </row>
    <row r="82" spans="1:6" ht="11.25" customHeight="1">
      <c r="A82" s="4">
        <v>2007</v>
      </c>
      <c r="B82" s="34" t="s">
        <v>111</v>
      </c>
      <c r="C82" s="53">
        <v>125947</v>
      </c>
      <c r="D82" s="15">
        <v>-6.595916672228768</v>
      </c>
      <c r="E82" s="15">
        <v>-15.389472977058219</v>
      </c>
      <c r="F82" s="1"/>
    </row>
    <row r="83" spans="1:6" ht="11.25" customHeight="1">
      <c r="A83" s="4"/>
      <c r="B83" s="34" t="s">
        <v>105</v>
      </c>
      <c r="C83" s="53">
        <v>120818</v>
      </c>
      <c r="D83" s="15">
        <v>-4.07</v>
      </c>
      <c r="E83" s="15">
        <v>-4.25</v>
      </c>
      <c r="F83" s="1"/>
    </row>
    <row r="84" spans="1:6" ht="11.25" customHeight="1">
      <c r="A84" s="4"/>
      <c r="B84" s="34" t="s">
        <v>107</v>
      </c>
      <c r="C84" s="53">
        <v>118525</v>
      </c>
      <c r="D84" s="15">
        <v>-1.9</v>
      </c>
      <c r="E84" s="15">
        <v>9.16</v>
      </c>
      <c r="F84" s="1"/>
    </row>
    <row r="85" spans="1:6" ht="11.25" customHeight="1">
      <c r="A85" s="4"/>
      <c r="B85" s="34" t="s">
        <v>108</v>
      </c>
      <c r="C85" s="53">
        <v>129918</v>
      </c>
      <c r="D85" s="15">
        <v>9.61</v>
      </c>
      <c r="E85" s="15">
        <v>-3.65</v>
      </c>
      <c r="F85" s="1"/>
    </row>
    <row r="86" spans="1:6" ht="11.25" customHeight="1">
      <c r="A86" s="4">
        <v>2008</v>
      </c>
      <c r="B86" s="34" t="s">
        <v>111</v>
      </c>
      <c r="C86" s="53">
        <v>127447</v>
      </c>
      <c r="D86" s="15">
        <v>-1.9</v>
      </c>
      <c r="E86" s="15">
        <v>1.19</v>
      </c>
      <c r="F86" s="1"/>
    </row>
    <row r="87" spans="1:6" ht="11.25" customHeight="1">
      <c r="A87" s="4"/>
      <c r="B87" s="34" t="s">
        <v>105</v>
      </c>
      <c r="C87" s="53">
        <v>129651</v>
      </c>
      <c r="D87" s="15">
        <v>1.73</v>
      </c>
      <c r="E87" s="15">
        <v>7.31</v>
      </c>
      <c r="F87" s="1"/>
    </row>
    <row r="88" spans="1:6" ht="11.25" customHeight="1">
      <c r="A88" s="4"/>
      <c r="B88" s="34" t="s">
        <v>107</v>
      </c>
      <c r="C88" s="53">
        <v>129259</v>
      </c>
      <c r="D88" s="15">
        <v>-0.3</v>
      </c>
      <c r="E88" s="15">
        <v>9.06</v>
      </c>
      <c r="F88" s="1"/>
    </row>
    <row r="89" spans="1:6" ht="11.25" customHeight="1">
      <c r="A89" s="4"/>
      <c r="B89" s="34" t="s">
        <v>108</v>
      </c>
      <c r="C89" s="53">
        <v>140809</v>
      </c>
      <c r="D89" s="15">
        <v>8.94</v>
      </c>
      <c r="E89" s="15">
        <v>8.38</v>
      </c>
      <c r="F89" s="1"/>
    </row>
    <row r="90" spans="1:6" ht="11.25" customHeight="1">
      <c r="A90" s="4">
        <v>2009</v>
      </c>
      <c r="B90" s="34" t="s">
        <v>111</v>
      </c>
      <c r="C90" s="53">
        <v>141847</v>
      </c>
      <c r="D90" s="15">
        <v>0.74</v>
      </c>
      <c r="E90" s="15">
        <v>11.3</v>
      </c>
      <c r="F90" s="1"/>
    </row>
    <row r="91" spans="1:6" ht="11.25" customHeight="1">
      <c r="A91" s="4"/>
      <c r="B91" s="34" t="s">
        <v>105</v>
      </c>
      <c r="C91" s="53">
        <v>141106</v>
      </c>
      <c r="D91" s="15">
        <v>-0.52</v>
      </c>
      <c r="E91" s="15">
        <v>8.84</v>
      </c>
      <c r="F91" s="1"/>
    </row>
    <row r="92" spans="1:6" ht="11.25" customHeight="1">
      <c r="A92" s="4"/>
      <c r="B92" s="34" t="s">
        <v>107</v>
      </c>
      <c r="C92" s="53">
        <v>139710</v>
      </c>
      <c r="D92" s="15">
        <v>-0.99</v>
      </c>
      <c r="E92" s="15">
        <v>8.09</v>
      </c>
      <c r="F92" s="1"/>
    </row>
    <row r="93" spans="1:6" ht="11.25" customHeight="1">
      <c r="A93" s="4"/>
      <c r="B93" s="34" t="s">
        <v>108</v>
      </c>
      <c r="C93" s="53">
        <v>137354</v>
      </c>
      <c r="D93" s="15">
        <v>-1.69</v>
      </c>
      <c r="E93" s="15">
        <v>-2.45</v>
      </c>
      <c r="F93" s="1"/>
    </row>
    <row r="94" spans="1:6" ht="11.25" customHeight="1">
      <c r="A94" s="4">
        <v>2010</v>
      </c>
      <c r="B94" s="34" t="s">
        <v>111</v>
      </c>
      <c r="C94" s="53">
        <v>143006</v>
      </c>
      <c r="D94" s="15">
        <v>4.11</v>
      </c>
      <c r="E94" s="15">
        <v>0.82</v>
      </c>
      <c r="F94" s="1"/>
    </row>
    <row r="95" spans="1:6" ht="11.25" customHeight="1">
      <c r="A95" s="4"/>
      <c r="B95" s="34" t="s">
        <v>105</v>
      </c>
      <c r="C95" s="53">
        <v>134789</v>
      </c>
      <c r="D95" s="15">
        <v>-5.75</v>
      </c>
      <c r="E95" s="15">
        <v>-4.48</v>
      </c>
      <c r="F95" s="1"/>
    </row>
    <row r="96" spans="1:6" ht="11.25" customHeight="1">
      <c r="A96" s="4"/>
      <c r="B96" s="34" t="s">
        <v>107</v>
      </c>
      <c r="C96" s="53">
        <v>135591</v>
      </c>
      <c r="D96" s="15">
        <v>0.6</v>
      </c>
      <c r="E96" s="15">
        <v>-2.95</v>
      </c>
      <c r="F96" s="1"/>
    </row>
    <row r="97" spans="1:6" ht="11.25" customHeight="1">
      <c r="A97" s="4"/>
      <c r="B97" s="34" t="s">
        <v>108</v>
      </c>
      <c r="C97" s="53">
        <v>196942</v>
      </c>
      <c r="D97" s="15">
        <v>45.25</v>
      </c>
      <c r="E97" s="15">
        <v>43.38</v>
      </c>
      <c r="F97" s="1"/>
    </row>
    <row r="98" spans="1:6" ht="11.25" customHeight="1">
      <c r="A98" s="4">
        <v>2011</v>
      </c>
      <c r="B98" s="34" t="s">
        <v>111</v>
      </c>
      <c r="C98" s="53">
        <v>187985</v>
      </c>
      <c r="D98" s="15">
        <v>-4.55</v>
      </c>
      <c r="E98" s="15">
        <v>31.45</v>
      </c>
      <c r="F98" s="1"/>
    </row>
    <row r="99" spans="1:6" ht="11.25" customHeight="1">
      <c r="A99" s="4"/>
      <c r="B99" s="34" t="s">
        <v>105</v>
      </c>
      <c r="C99" s="53">
        <v>181497</v>
      </c>
      <c r="D99" s="15">
        <v>-3.45</v>
      </c>
      <c r="E99" s="15">
        <v>34.65</v>
      </c>
      <c r="F99" s="1"/>
    </row>
    <row r="100" spans="1:6" ht="11.25" customHeight="1">
      <c r="A100" s="4"/>
      <c r="B100" s="34" t="s">
        <v>107</v>
      </c>
      <c r="C100" s="53">
        <v>176194</v>
      </c>
      <c r="D100" s="15">
        <v>-2.92</v>
      </c>
      <c r="E100" s="15">
        <v>29.95</v>
      </c>
      <c r="F100" s="1"/>
    </row>
    <row r="101" spans="1:6" ht="11.25" customHeight="1">
      <c r="A101" s="4"/>
      <c r="B101" s="34" t="s">
        <v>108</v>
      </c>
      <c r="C101" s="53">
        <v>168217</v>
      </c>
      <c r="D101" s="15">
        <v>-4.53</v>
      </c>
      <c r="E101" s="15">
        <v>-14.59</v>
      </c>
      <c r="F101" s="1"/>
    </row>
    <row r="102" spans="1:6" ht="11.25" customHeight="1">
      <c r="A102" s="4">
        <v>2012</v>
      </c>
      <c r="B102" s="34" t="s">
        <v>111</v>
      </c>
      <c r="C102" s="53">
        <v>164545</v>
      </c>
      <c r="D102" s="15">
        <v>-2.18</v>
      </c>
      <c r="E102" s="15">
        <v>-12.47</v>
      </c>
      <c r="F102" s="1"/>
    </row>
    <row r="103" spans="1:6" ht="11.25" customHeight="1">
      <c r="A103" s="4"/>
      <c r="B103" s="34" t="s">
        <v>40</v>
      </c>
      <c r="C103" s="53">
        <v>162127</v>
      </c>
      <c r="D103" s="15">
        <v>-1.47</v>
      </c>
      <c r="E103" s="15">
        <v>-10.67</v>
      </c>
      <c r="F103" s="1"/>
    </row>
    <row r="104" spans="1:6" ht="11.25" customHeight="1">
      <c r="A104" s="4"/>
      <c r="B104" s="34" t="s">
        <v>41</v>
      </c>
      <c r="C104" s="53">
        <v>154273</v>
      </c>
      <c r="D104" s="15">
        <v>-4.84</v>
      </c>
      <c r="E104" s="15">
        <v>-12.44</v>
      </c>
      <c r="F104" s="1"/>
    </row>
    <row r="105" spans="1:6" ht="11.25" customHeight="1">
      <c r="A105" s="4"/>
      <c r="B105" s="34" t="s">
        <v>140</v>
      </c>
      <c r="C105" s="53">
        <v>147173</v>
      </c>
      <c r="D105" s="15">
        <v>-4.6</v>
      </c>
      <c r="E105" s="15">
        <v>-12.51</v>
      </c>
      <c r="F105" s="1"/>
    </row>
    <row r="106" spans="1:6" ht="11.25" customHeight="1">
      <c r="A106" s="85" t="s">
        <v>99</v>
      </c>
      <c r="B106" s="85"/>
      <c r="C106" s="85"/>
      <c r="D106" s="85"/>
      <c r="E106" s="85"/>
      <c r="F106" s="1"/>
    </row>
    <row r="107" spans="1:6" ht="11.25" customHeight="1">
      <c r="A107" s="4">
        <v>2007</v>
      </c>
      <c r="B107" s="34" t="s">
        <v>111</v>
      </c>
      <c r="C107" s="53">
        <v>310</v>
      </c>
      <c r="D107" s="15">
        <v>-9.883720930232556</v>
      </c>
      <c r="E107" s="15">
        <v>-35.684647302904565</v>
      </c>
      <c r="F107" s="1"/>
    </row>
    <row r="108" spans="1:6" ht="11.25" customHeight="1">
      <c r="A108" s="4"/>
      <c r="B108" s="34" t="s">
        <v>105</v>
      </c>
      <c r="C108" s="53">
        <v>292</v>
      </c>
      <c r="D108" s="15">
        <v>-5.81</v>
      </c>
      <c r="E108" s="15">
        <v>-37.47</v>
      </c>
      <c r="F108" s="1"/>
    </row>
    <row r="109" spans="1:6" ht="11.25" customHeight="1">
      <c r="A109" s="4"/>
      <c r="B109" s="34" t="s">
        <v>107</v>
      </c>
      <c r="C109" s="53">
        <v>280</v>
      </c>
      <c r="D109" s="15">
        <v>-4.11</v>
      </c>
      <c r="E109" s="15">
        <v>-25.73</v>
      </c>
      <c r="F109" s="1"/>
    </row>
    <row r="110" spans="1:6" ht="11.25" customHeight="1">
      <c r="A110" s="4"/>
      <c r="B110" s="34" t="s">
        <v>108</v>
      </c>
      <c r="C110" s="53">
        <v>267</v>
      </c>
      <c r="D110" s="15">
        <v>-4.64</v>
      </c>
      <c r="E110" s="15">
        <v>-22.38</v>
      </c>
      <c r="F110" s="1"/>
    </row>
    <row r="111" spans="1:6" ht="11.25" customHeight="1">
      <c r="A111" s="4">
        <v>2008</v>
      </c>
      <c r="B111" s="34" t="s">
        <v>111</v>
      </c>
      <c r="C111" s="53">
        <v>253</v>
      </c>
      <c r="D111" s="15">
        <v>-5.24</v>
      </c>
      <c r="E111" s="15">
        <v>-18.39</v>
      </c>
      <c r="F111" s="1"/>
    </row>
    <row r="112" spans="1:6" ht="11.25" customHeight="1">
      <c r="A112" s="4"/>
      <c r="B112" s="34" t="s">
        <v>105</v>
      </c>
      <c r="C112" s="53">
        <v>238</v>
      </c>
      <c r="D112" s="15">
        <v>-5.93</v>
      </c>
      <c r="E112" s="15">
        <v>-18.49</v>
      </c>
      <c r="F112" s="1"/>
    </row>
    <row r="113" spans="1:6" ht="11.25" customHeight="1">
      <c r="A113" s="4"/>
      <c r="B113" s="34" t="s">
        <v>107</v>
      </c>
      <c r="C113" s="53">
        <v>225</v>
      </c>
      <c r="D113" s="15">
        <v>-5.46</v>
      </c>
      <c r="E113" s="15">
        <v>-19.64</v>
      </c>
      <c r="F113" s="1"/>
    </row>
    <row r="114" spans="1:6" ht="11.25" customHeight="1">
      <c r="A114" s="4"/>
      <c r="B114" s="34" t="s">
        <v>108</v>
      </c>
      <c r="C114" s="53">
        <v>182</v>
      </c>
      <c r="D114" s="15">
        <v>-19.11</v>
      </c>
      <c r="E114" s="15">
        <v>-31.84</v>
      </c>
      <c r="F114" s="1"/>
    </row>
    <row r="115" spans="1:6" ht="11.25" customHeight="1">
      <c r="A115" s="4">
        <v>2009</v>
      </c>
      <c r="B115" s="34" t="s">
        <v>111</v>
      </c>
      <c r="C115" s="53">
        <v>99</v>
      </c>
      <c r="D115" s="15">
        <v>-45.6</v>
      </c>
      <c r="E115" s="15">
        <v>-60.87</v>
      </c>
      <c r="F115" s="1"/>
    </row>
    <row r="116" spans="1:6" ht="11.25" customHeight="1">
      <c r="A116" s="4"/>
      <c r="B116" s="34" t="s">
        <v>105</v>
      </c>
      <c r="C116" s="53">
        <v>43</v>
      </c>
      <c r="D116" s="15">
        <v>-56.57</v>
      </c>
      <c r="E116" s="15">
        <v>-81.93</v>
      </c>
      <c r="F116" s="1"/>
    </row>
    <row r="117" spans="1:6" ht="11.25" customHeight="1">
      <c r="A117" s="4"/>
      <c r="B117" s="34" t="s">
        <v>107</v>
      </c>
      <c r="C117" s="53">
        <v>30</v>
      </c>
      <c r="D117" s="15">
        <v>-30.23</v>
      </c>
      <c r="E117" s="15">
        <v>-86.67</v>
      </c>
      <c r="F117" s="1"/>
    </row>
    <row r="118" spans="1:6" ht="11.25" customHeight="1">
      <c r="A118" s="4"/>
      <c r="B118" s="34" t="s">
        <v>108</v>
      </c>
      <c r="C118" s="53">
        <v>27</v>
      </c>
      <c r="D118" s="15">
        <v>-10</v>
      </c>
      <c r="E118" s="15">
        <v>-85.16</v>
      </c>
      <c r="F118" s="1"/>
    </row>
    <row r="119" spans="1:6" ht="11.25" customHeight="1">
      <c r="A119" s="4">
        <v>2010</v>
      </c>
      <c r="B119" s="34" t="s">
        <v>111</v>
      </c>
      <c r="C119" s="53">
        <v>23</v>
      </c>
      <c r="D119" s="15">
        <v>-14.81</v>
      </c>
      <c r="E119" s="15">
        <v>-76.77</v>
      </c>
      <c r="F119" s="1"/>
    </row>
    <row r="120" spans="1:6" ht="11.25" customHeight="1">
      <c r="A120" s="4"/>
      <c r="B120" s="34" t="s">
        <v>105</v>
      </c>
      <c r="C120" s="53">
        <v>22</v>
      </c>
      <c r="D120" s="15">
        <v>-4.35</v>
      </c>
      <c r="E120" s="15">
        <v>-48.84</v>
      </c>
      <c r="F120" s="1"/>
    </row>
    <row r="121" spans="1:6" ht="11.25" customHeight="1">
      <c r="A121" s="4"/>
      <c r="B121" s="34" t="s">
        <v>107</v>
      </c>
      <c r="C121" s="53">
        <v>21</v>
      </c>
      <c r="D121" s="15">
        <v>-4.55</v>
      </c>
      <c r="E121" s="15">
        <v>-30</v>
      </c>
      <c r="F121" s="1"/>
    </row>
    <row r="122" spans="1:6" ht="11.25" customHeight="1">
      <c r="A122" s="4"/>
      <c r="B122" s="34" t="s">
        <v>108</v>
      </c>
      <c r="C122" s="53">
        <v>21</v>
      </c>
      <c r="D122" s="15">
        <v>0</v>
      </c>
      <c r="E122" s="15">
        <v>-22.22</v>
      </c>
      <c r="F122" s="1"/>
    </row>
    <row r="123" spans="1:6" ht="11.25" customHeight="1">
      <c r="A123" s="4">
        <v>2011</v>
      </c>
      <c r="B123" s="34" t="s">
        <v>111</v>
      </c>
      <c r="C123" s="53">
        <v>20</v>
      </c>
      <c r="D123" s="15">
        <v>-4.76</v>
      </c>
      <c r="E123" s="15">
        <v>-13.04</v>
      </c>
      <c r="F123" s="1"/>
    </row>
    <row r="124" spans="1:6" ht="11.25" customHeight="1">
      <c r="A124" s="4"/>
      <c r="B124" s="34" t="s">
        <v>105</v>
      </c>
      <c r="C124" s="53">
        <v>18</v>
      </c>
      <c r="D124" s="15">
        <v>-10</v>
      </c>
      <c r="E124" s="15">
        <v>-18.18</v>
      </c>
      <c r="F124" s="1"/>
    </row>
    <row r="125" spans="1:6" ht="11.25" customHeight="1">
      <c r="A125" s="4"/>
      <c r="B125" s="34" t="s">
        <v>107</v>
      </c>
      <c r="C125" s="53">
        <v>17</v>
      </c>
      <c r="D125" s="15">
        <v>-5.56</v>
      </c>
      <c r="E125" s="15">
        <v>-19.05</v>
      </c>
      <c r="F125" s="1"/>
    </row>
    <row r="126" spans="1:6" ht="11.25" customHeight="1">
      <c r="A126" s="4"/>
      <c r="B126" s="34" t="s">
        <v>108</v>
      </c>
      <c r="C126" s="53">
        <v>17</v>
      </c>
      <c r="D126" s="15">
        <v>0</v>
      </c>
      <c r="E126" s="15">
        <v>-19.05</v>
      </c>
      <c r="F126" s="1"/>
    </row>
    <row r="127" spans="1:6" ht="11.25" customHeight="1">
      <c r="A127" s="4">
        <v>2012</v>
      </c>
      <c r="B127" s="34" t="s">
        <v>111</v>
      </c>
      <c r="C127" s="53">
        <v>16</v>
      </c>
      <c r="D127" s="15">
        <v>-5.88</v>
      </c>
      <c r="E127" s="15">
        <v>-20</v>
      </c>
      <c r="F127" s="1"/>
    </row>
    <row r="128" spans="1:6" ht="11.25" customHeight="1">
      <c r="A128" s="4"/>
      <c r="B128" s="34" t="s">
        <v>40</v>
      </c>
      <c r="C128" s="53">
        <v>14</v>
      </c>
      <c r="D128" s="15">
        <v>-12.5</v>
      </c>
      <c r="E128" s="15">
        <v>-22.22</v>
      </c>
      <c r="F128" s="1"/>
    </row>
    <row r="129" spans="1:6" ht="11.25" customHeight="1">
      <c r="A129" s="1"/>
      <c r="B129" s="34" t="s">
        <v>41</v>
      </c>
      <c r="C129" s="53">
        <v>14</v>
      </c>
      <c r="D129" s="15">
        <v>0</v>
      </c>
      <c r="E129" s="15">
        <v>-17.65</v>
      </c>
      <c r="F129" s="1"/>
    </row>
    <row r="130" spans="1:6" ht="11.25" customHeight="1">
      <c r="A130" s="1"/>
      <c r="B130" s="34" t="s">
        <v>140</v>
      </c>
      <c r="C130" s="53">
        <v>14</v>
      </c>
      <c r="D130" s="15">
        <v>0</v>
      </c>
      <c r="E130" s="15">
        <v>-17.65</v>
      </c>
      <c r="F130" s="1"/>
    </row>
    <row r="131" spans="1:6" ht="11.25" customHeight="1">
      <c r="A131" s="85" t="s">
        <v>100</v>
      </c>
      <c r="B131" s="85"/>
      <c r="C131" s="85"/>
      <c r="D131" s="85"/>
      <c r="E131" s="85"/>
      <c r="F131" s="1"/>
    </row>
    <row r="132" spans="1:6" ht="11.25" customHeight="1">
      <c r="A132" s="4">
        <v>2007</v>
      </c>
      <c r="B132" s="34" t="s">
        <v>111</v>
      </c>
      <c r="C132" s="32">
        <v>4256</v>
      </c>
      <c r="D132" s="14">
        <v>-16.91</v>
      </c>
      <c r="E132" s="14">
        <v>1.77</v>
      </c>
      <c r="F132" s="39"/>
    </row>
    <row r="133" spans="1:6" ht="11.25" customHeight="1">
      <c r="A133" s="4"/>
      <c r="B133" s="34" t="s">
        <v>105</v>
      </c>
      <c r="C133" s="53">
        <v>28657</v>
      </c>
      <c r="D133" s="14">
        <v>573.33</v>
      </c>
      <c r="E133" s="14">
        <v>609.51</v>
      </c>
      <c r="F133" s="1"/>
    </row>
    <row r="134" spans="1:6" ht="11.25" customHeight="1">
      <c r="A134" s="4"/>
      <c r="B134" s="34" t="s">
        <v>41</v>
      </c>
      <c r="C134" s="53">
        <v>26310</v>
      </c>
      <c r="D134" s="14">
        <v>-8.19</v>
      </c>
      <c r="E134" s="14">
        <v>576</v>
      </c>
      <c r="F134" s="1"/>
    </row>
    <row r="135" spans="1:6" ht="11.25" customHeight="1">
      <c r="A135" s="4"/>
      <c r="B135" s="34" t="s">
        <v>108</v>
      </c>
      <c r="C135" s="53">
        <v>23777</v>
      </c>
      <c r="D135" s="14">
        <v>-9.63</v>
      </c>
      <c r="E135" s="14">
        <v>364.21</v>
      </c>
      <c r="F135" s="1"/>
    </row>
    <row r="136" spans="1:6" ht="11.25" customHeight="1">
      <c r="A136" s="4">
        <v>2008</v>
      </c>
      <c r="B136" s="34" t="s">
        <v>111</v>
      </c>
      <c r="C136" s="53">
        <v>23850</v>
      </c>
      <c r="D136" s="14">
        <v>0.31</v>
      </c>
      <c r="E136" s="14">
        <v>460.39</v>
      </c>
      <c r="F136" s="1"/>
    </row>
    <row r="137" spans="1:6" ht="11.25" customHeight="1">
      <c r="A137" s="4"/>
      <c r="B137" s="34" t="s">
        <v>105</v>
      </c>
      <c r="C137" s="53">
        <v>23060</v>
      </c>
      <c r="D137" s="14">
        <v>-3.31</v>
      </c>
      <c r="E137" s="14">
        <v>-19.53</v>
      </c>
      <c r="F137" s="1"/>
    </row>
    <row r="138" spans="1:6" ht="11.25" customHeight="1">
      <c r="A138" s="4"/>
      <c r="B138" s="34" t="s">
        <v>107</v>
      </c>
      <c r="C138" s="53">
        <v>22335</v>
      </c>
      <c r="D138" s="14">
        <v>-3.14</v>
      </c>
      <c r="E138" s="14">
        <v>-15.11</v>
      </c>
      <c r="F138" s="1"/>
    </row>
    <row r="139" spans="1:6" ht="11.25" customHeight="1">
      <c r="A139" s="4"/>
      <c r="B139" s="34" t="s">
        <v>108</v>
      </c>
      <c r="C139" s="53">
        <v>21386</v>
      </c>
      <c r="D139" s="14">
        <v>-4.25</v>
      </c>
      <c r="E139" s="14">
        <v>-10.06</v>
      </c>
      <c r="F139" s="1"/>
    </row>
    <row r="140" spans="1:6" ht="11.25" customHeight="1">
      <c r="A140" s="4">
        <v>2009</v>
      </c>
      <c r="B140" s="34" t="s">
        <v>111</v>
      </c>
      <c r="C140" s="53">
        <v>22314</v>
      </c>
      <c r="D140" s="14">
        <v>4.34</v>
      </c>
      <c r="E140" s="14">
        <v>-6.44</v>
      </c>
      <c r="F140" s="1"/>
    </row>
    <row r="141" spans="1:6" ht="11.25" customHeight="1">
      <c r="A141" s="4"/>
      <c r="B141" s="34" t="s">
        <v>105</v>
      </c>
      <c r="C141" s="53">
        <v>20927</v>
      </c>
      <c r="D141" s="14">
        <v>-6.22</v>
      </c>
      <c r="E141" s="14">
        <v>-9.25</v>
      </c>
      <c r="F141" s="1"/>
    </row>
    <row r="142" spans="1:6" ht="11.25" customHeight="1">
      <c r="A142" s="4"/>
      <c r="B142" s="34" t="s">
        <v>107</v>
      </c>
      <c r="C142" s="53">
        <v>20157</v>
      </c>
      <c r="D142" s="14">
        <v>-3.68</v>
      </c>
      <c r="E142" s="14">
        <v>-9.75</v>
      </c>
      <c r="F142" s="1"/>
    </row>
    <row r="143" spans="1:6" ht="11.25" customHeight="1">
      <c r="A143" s="4"/>
      <c r="B143" s="34" t="s">
        <v>108</v>
      </c>
      <c r="C143" s="53">
        <v>20721</v>
      </c>
      <c r="D143" s="14">
        <v>2.8</v>
      </c>
      <c r="E143" s="14">
        <v>-3.11</v>
      </c>
      <c r="F143" s="1"/>
    </row>
    <row r="144" spans="1:6" ht="11.25" customHeight="1">
      <c r="A144" s="4">
        <v>2010</v>
      </c>
      <c r="B144" s="34" t="s">
        <v>111</v>
      </c>
      <c r="C144" s="53">
        <v>20175</v>
      </c>
      <c r="D144" s="14">
        <v>-2.64</v>
      </c>
      <c r="E144" s="14">
        <v>-9.59</v>
      </c>
      <c r="F144" s="1"/>
    </row>
    <row r="145" spans="1:6" ht="11.25" customHeight="1">
      <c r="A145" s="4"/>
      <c r="B145" s="34" t="s">
        <v>105</v>
      </c>
      <c r="C145" s="53">
        <v>19349</v>
      </c>
      <c r="D145" s="14">
        <v>-4.09</v>
      </c>
      <c r="E145" s="14">
        <v>-7.54</v>
      </c>
      <c r="F145" s="1"/>
    </row>
    <row r="146" spans="1:6" ht="11.25" customHeight="1">
      <c r="A146" s="4"/>
      <c r="B146" s="34" t="s">
        <v>107</v>
      </c>
      <c r="C146" s="53">
        <v>19090</v>
      </c>
      <c r="D146" s="14">
        <v>-1.34</v>
      </c>
      <c r="E146" s="14">
        <v>-5.29</v>
      </c>
      <c r="F146" s="1"/>
    </row>
    <row r="147" spans="1:6" ht="11.25" customHeight="1">
      <c r="A147" s="4"/>
      <c r="B147" s="34" t="s">
        <v>108</v>
      </c>
      <c r="C147" s="53">
        <v>17932</v>
      </c>
      <c r="D147" s="14">
        <v>-6.07</v>
      </c>
      <c r="E147" s="14">
        <v>-13.46</v>
      </c>
      <c r="F147" s="1"/>
    </row>
    <row r="148" spans="1:6" ht="11.25" customHeight="1">
      <c r="A148" s="4">
        <v>2011</v>
      </c>
      <c r="B148" s="34" t="s">
        <v>111</v>
      </c>
      <c r="C148" s="53">
        <v>16947</v>
      </c>
      <c r="D148" s="14">
        <v>-5.49</v>
      </c>
      <c r="E148" s="14">
        <v>-16</v>
      </c>
      <c r="F148" s="1"/>
    </row>
    <row r="149" spans="1:6" ht="11.25" customHeight="1">
      <c r="A149" s="4"/>
      <c r="B149" s="34" t="s">
        <v>105</v>
      </c>
      <c r="C149" s="53">
        <v>17041</v>
      </c>
      <c r="D149" s="14">
        <v>0.55</v>
      </c>
      <c r="E149" s="14">
        <v>-11.93</v>
      </c>
      <c r="F149" s="1"/>
    </row>
    <row r="150" spans="1:6" ht="11.25" customHeight="1">
      <c r="A150" s="4"/>
      <c r="B150" s="34" t="s">
        <v>107</v>
      </c>
      <c r="C150" s="53">
        <v>14911</v>
      </c>
      <c r="D150" s="14">
        <v>-12.5</v>
      </c>
      <c r="E150" s="14">
        <v>-21.89</v>
      </c>
      <c r="F150" s="1"/>
    </row>
    <row r="151" spans="1:6" ht="11.25" customHeight="1">
      <c r="A151" s="4"/>
      <c r="B151" s="34" t="s">
        <v>108</v>
      </c>
      <c r="C151" s="53">
        <v>14411</v>
      </c>
      <c r="D151" s="14">
        <v>-3.35</v>
      </c>
      <c r="E151" s="14">
        <v>-19.64</v>
      </c>
      <c r="F151" s="1"/>
    </row>
    <row r="152" spans="1:6" ht="11.25" customHeight="1">
      <c r="A152" s="7">
        <v>2012</v>
      </c>
      <c r="B152" s="34" t="s">
        <v>111</v>
      </c>
      <c r="C152" s="53">
        <v>13869</v>
      </c>
      <c r="D152" s="14">
        <v>-3.76</v>
      </c>
      <c r="E152" s="14">
        <v>-18.16</v>
      </c>
      <c r="F152" s="1"/>
    </row>
    <row r="153" spans="2:6" ht="11.25" customHeight="1">
      <c r="B153" s="34" t="s">
        <v>40</v>
      </c>
      <c r="C153" s="53">
        <v>13475</v>
      </c>
      <c r="D153" s="14">
        <v>-2.84</v>
      </c>
      <c r="E153" s="14">
        <v>-20.93</v>
      </c>
      <c r="F153" s="1"/>
    </row>
    <row r="154" spans="2:6" ht="11.25" customHeight="1">
      <c r="B154" s="34" t="s">
        <v>41</v>
      </c>
      <c r="C154" s="53">
        <v>12705</v>
      </c>
      <c r="D154" s="14">
        <v>-5.71</v>
      </c>
      <c r="E154" s="14">
        <v>-14.79</v>
      </c>
      <c r="F154" s="1"/>
    </row>
    <row r="155" spans="1:5" s="30" customFormat="1" ht="11.25" customHeight="1">
      <c r="A155" s="24"/>
      <c r="B155" s="35" t="s">
        <v>140</v>
      </c>
      <c r="C155" s="61">
        <v>12292</v>
      </c>
      <c r="D155" s="60">
        <v>-3.25</v>
      </c>
      <c r="E155" s="60">
        <v>-14.7</v>
      </c>
    </row>
    <row r="156" spans="1:5" ht="11.25">
      <c r="A156" s="46" t="s">
        <v>5</v>
      </c>
      <c r="B156" s="4"/>
      <c r="C156" s="4"/>
      <c r="D156" s="15"/>
      <c r="E156" s="15"/>
    </row>
    <row r="157" ht="11.25">
      <c r="A157" s="25" t="s">
        <v>6</v>
      </c>
    </row>
    <row r="158" ht="11.25">
      <c r="A158" s="25" t="s">
        <v>129</v>
      </c>
    </row>
  </sheetData>
  <sheetProtection/>
  <mergeCells count="9">
    <mergeCell ref="A131:E131"/>
    <mergeCell ref="D4:E4"/>
    <mergeCell ref="C4:C5"/>
    <mergeCell ref="A4:B5"/>
    <mergeCell ref="A31:E31"/>
    <mergeCell ref="A56:E56"/>
    <mergeCell ref="A81:E81"/>
    <mergeCell ref="A106:E106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60"/>
  <sheetViews>
    <sheetView zoomScalePageLayoutView="0" workbookViewId="0" topLeftCell="A13">
      <selection activeCell="A5" sqref="A5:E5"/>
    </sheetView>
  </sheetViews>
  <sheetFormatPr defaultColWidth="11.421875" defaultRowHeight="12.75"/>
  <cols>
    <col min="1" max="1" width="11.421875" style="1" customWidth="1"/>
    <col min="2" max="2" width="16.421875" style="1" bestFit="1" customWidth="1"/>
    <col min="3" max="3" width="11.57421875" style="1" bestFit="1" customWidth="1"/>
    <col min="4" max="16384" width="11.421875" style="1" customWidth="1"/>
  </cols>
  <sheetData>
    <row r="1" spans="1:5" ht="11.25">
      <c r="A1" s="7" t="s">
        <v>7</v>
      </c>
      <c r="B1" s="7"/>
      <c r="C1" s="7"/>
      <c r="D1" s="11"/>
      <c r="E1" s="11"/>
    </row>
    <row r="2" spans="1:5" ht="11.25">
      <c r="A2" s="7" t="s">
        <v>8</v>
      </c>
      <c r="B2" s="7"/>
      <c r="C2" s="7"/>
      <c r="D2" s="11"/>
      <c r="E2" s="11"/>
    </row>
    <row r="3" spans="1:5" ht="11.25">
      <c r="A3" s="7" t="s">
        <v>2</v>
      </c>
      <c r="B3" s="7"/>
      <c r="C3" s="7"/>
      <c r="D3" s="11"/>
      <c r="E3" s="11"/>
    </row>
    <row r="4" spans="1:5" ht="11.25">
      <c r="A4" s="7" t="s">
        <v>141</v>
      </c>
      <c r="B4" s="7"/>
      <c r="C4" s="7"/>
      <c r="D4" s="11"/>
      <c r="E4" s="11"/>
    </row>
    <row r="5" spans="1:5" ht="11.25">
      <c r="A5" s="82" t="s">
        <v>93</v>
      </c>
      <c r="B5" s="82"/>
      <c r="C5" s="82"/>
      <c r="D5" s="82"/>
      <c r="E5" s="82"/>
    </row>
    <row r="6" spans="1:5" ht="11.25" customHeight="1">
      <c r="A6" s="80" t="s">
        <v>52</v>
      </c>
      <c r="B6" s="80"/>
      <c r="C6" s="80" t="s">
        <v>1</v>
      </c>
      <c r="D6" s="79" t="s">
        <v>51</v>
      </c>
      <c r="E6" s="79"/>
    </row>
    <row r="7" spans="1:5" s="3" customFormat="1" ht="11.25">
      <c r="A7" s="81"/>
      <c r="B7" s="81"/>
      <c r="C7" s="81"/>
      <c r="D7" s="47" t="s">
        <v>3</v>
      </c>
      <c r="E7" s="47" t="s">
        <v>4</v>
      </c>
    </row>
    <row r="8" spans="1:5" ht="11.25">
      <c r="A8" s="83" t="s">
        <v>9</v>
      </c>
      <c r="B8" s="83"/>
      <c r="C8" s="83"/>
      <c r="D8" s="83"/>
      <c r="E8" s="83"/>
    </row>
    <row r="9" spans="1:5" ht="11.25">
      <c r="A9" s="4">
        <v>2007</v>
      </c>
      <c r="B9" s="34" t="s">
        <v>111</v>
      </c>
      <c r="C9" s="53">
        <v>5468497</v>
      </c>
      <c r="D9" s="15">
        <v>4.737143812595008</v>
      </c>
      <c r="E9" s="15">
        <v>9.344200375231665</v>
      </c>
    </row>
    <row r="10" spans="1:5" ht="11.25">
      <c r="A10" s="4"/>
      <c r="B10" s="34" t="s">
        <v>105</v>
      </c>
      <c r="C10" s="72">
        <v>5699617</v>
      </c>
      <c r="D10" s="71">
        <v>4.23</v>
      </c>
      <c r="E10" s="71">
        <v>12.55</v>
      </c>
    </row>
    <row r="11" spans="1:5" s="30" customFormat="1" ht="11.25">
      <c r="A11" s="4"/>
      <c r="B11" s="34" t="s">
        <v>107</v>
      </c>
      <c r="C11" s="72">
        <v>5813966</v>
      </c>
      <c r="D11" s="71">
        <v>2.01</v>
      </c>
      <c r="E11" s="71">
        <v>13.27</v>
      </c>
    </row>
    <row r="12" spans="1:5" ht="11.25">
      <c r="A12" s="4"/>
      <c r="B12" s="34" t="s">
        <v>108</v>
      </c>
      <c r="C12" s="72">
        <v>5958872</v>
      </c>
      <c r="D12" s="71">
        <v>2.49</v>
      </c>
      <c r="E12" s="71">
        <v>14.13</v>
      </c>
    </row>
    <row r="13" spans="1:5" ht="11.25">
      <c r="A13" s="4">
        <v>2008</v>
      </c>
      <c r="B13" s="34" t="s">
        <v>111</v>
      </c>
      <c r="C13" s="72">
        <v>6164715</v>
      </c>
      <c r="D13" s="71">
        <v>3.45</v>
      </c>
      <c r="E13" s="71">
        <v>12.73</v>
      </c>
    </row>
    <row r="14" spans="1:5" ht="11.25">
      <c r="A14" s="4"/>
      <c r="B14" s="34" t="s">
        <v>105</v>
      </c>
      <c r="C14" s="72">
        <v>6401149</v>
      </c>
      <c r="D14" s="71">
        <v>3.84</v>
      </c>
      <c r="E14" s="71">
        <v>12.31</v>
      </c>
    </row>
    <row r="15" spans="1:5" ht="11.25">
      <c r="A15" s="4"/>
      <c r="B15" s="34" t="s">
        <v>107</v>
      </c>
      <c r="C15" s="72">
        <v>6640471</v>
      </c>
      <c r="D15" s="71">
        <v>3.74</v>
      </c>
      <c r="E15" s="71">
        <v>14.22</v>
      </c>
    </row>
    <row r="16" spans="1:5" ht="11.25">
      <c r="A16" s="4"/>
      <c r="B16" s="34" t="s">
        <v>108</v>
      </c>
      <c r="C16" s="72">
        <v>6768602</v>
      </c>
      <c r="D16" s="71">
        <v>1.93</v>
      </c>
      <c r="E16" s="71">
        <v>13.59</v>
      </c>
    </row>
    <row r="17" spans="1:5" ht="11.25">
      <c r="A17" s="4">
        <v>2009</v>
      </c>
      <c r="B17" s="34" t="s">
        <v>111</v>
      </c>
      <c r="C17" s="52">
        <v>6814090</v>
      </c>
      <c r="D17" s="71">
        <v>0.67</v>
      </c>
      <c r="E17" s="71">
        <v>10.53</v>
      </c>
    </row>
    <row r="18" spans="1:5" ht="11.25">
      <c r="A18" s="4"/>
      <c r="B18" s="34" t="s">
        <v>105</v>
      </c>
      <c r="C18" s="52">
        <v>6984042</v>
      </c>
      <c r="D18" s="71">
        <v>2.49</v>
      </c>
      <c r="E18" s="71">
        <v>9.11</v>
      </c>
    </row>
    <row r="19" spans="1:5" ht="11.25">
      <c r="A19" s="4"/>
      <c r="B19" s="34" t="s">
        <v>107</v>
      </c>
      <c r="C19" s="52">
        <v>7048766</v>
      </c>
      <c r="D19" s="71">
        <v>0.93</v>
      </c>
      <c r="E19" s="71">
        <v>6.15</v>
      </c>
    </row>
    <row r="20" spans="1:5" ht="11.25">
      <c r="A20" s="4"/>
      <c r="B20" s="34" t="s">
        <v>108</v>
      </c>
      <c r="C20" s="52">
        <v>7071454</v>
      </c>
      <c r="D20" s="71">
        <v>0.32</v>
      </c>
      <c r="E20" s="71">
        <v>4.47</v>
      </c>
    </row>
    <row r="21" spans="1:5" ht="11.25">
      <c r="A21" s="4">
        <v>2010</v>
      </c>
      <c r="B21" s="34" t="s">
        <v>111</v>
      </c>
      <c r="C21" s="52">
        <v>7437117</v>
      </c>
      <c r="D21" s="15">
        <v>5.17</v>
      </c>
      <c r="E21" s="15">
        <v>9.14</v>
      </c>
    </row>
    <row r="22" spans="1:5" ht="11.25">
      <c r="A22" s="4"/>
      <c r="B22" s="34" t="s">
        <v>105</v>
      </c>
      <c r="C22" s="52">
        <v>7481438</v>
      </c>
      <c r="D22" s="15">
        <v>0.6</v>
      </c>
      <c r="E22" s="15">
        <v>7.12</v>
      </c>
    </row>
    <row r="23" spans="1:5" ht="11.25">
      <c r="A23" s="4"/>
      <c r="B23" s="34" t="s">
        <v>107</v>
      </c>
      <c r="C23" s="52">
        <v>7659245</v>
      </c>
      <c r="D23" s="15">
        <v>2.38</v>
      </c>
      <c r="E23" s="15">
        <v>8.66</v>
      </c>
    </row>
    <row r="24" spans="1:5" ht="11.25">
      <c r="A24" s="4"/>
      <c r="B24" s="34" t="s">
        <v>108</v>
      </c>
      <c r="C24" s="52">
        <v>7728680</v>
      </c>
      <c r="D24" s="15">
        <v>0.91</v>
      </c>
      <c r="E24" s="15">
        <v>9.29</v>
      </c>
    </row>
    <row r="25" spans="1:5" ht="11.25">
      <c r="A25" s="4">
        <v>2011</v>
      </c>
      <c r="B25" s="34" t="s">
        <v>111</v>
      </c>
      <c r="C25" s="52">
        <v>7967239</v>
      </c>
      <c r="D25" s="15">
        <v>3.09</v>
      </c>
      <c r="E25" s="15">
        <v>7.13</v>
      </c>
    </row>
    <row r="26" spans="1:5" ht="11.25">
      <c r="A26" s="4"/>
      <c r="B26" s="34" t="s">
        <v>105</v>
      </c>
      <c r="C26" s="52">
        <v>8162198</v>
      </c>
      <c r="D26" s="15">
        <v>2.45</v>
      </c>
      <c r="E26" s="15">
        <v>9.1</v>
      </c>
    </row>
    <row r="27" spans="1:5" ht="11.25">
      <c r="A27" s="4"/>
      <c r="B27" s="34" t="s">
        <v>107</v>
      </c>
      <c r="C27" s="52">
        <v>8370559</v>
      </c>
      <c r="D27" s="15">
        <v>2.55</v>
      </c>
      <c r="E27" s="15">
        <v>9.29</v>
      </c>
    </row>
    <row r="28" spans="1:5" ht="11.25">
      <c r="A28" s="4"/>
      <c r="B28" s="34" t="s">
        <v>108</v>
      </c>
      <c r="C28" s="52">
        <v>8498576</v>
      </c>
      <c r="D28" s="15">
        <v>1.53</v>
      </c>
      <c r="E28" s="15">
        <v>9.96</v>
      </c>
    </row>
    <row r="29" spans="1:5" ht="11.25">
      <c r="A29" s="4">
        <v>2012</v>
      </c>
      <c r="B29" s="34" t="s">
        <v>111</v>
      </c>
      <c r="C29" s="52">
        <v>9000720</v>
      </c>
      <c r="D29" s="15">
        <v>5.91</v>
      </c>
      <c r="E29" s="15">
        <v>12.97</v>
      </c>
    </row>
    <row r="30" spans="1:5" ht="11.25">
      <c r="A30" s="4"/>
      <c r="B30" s="34" t="s">
        <v>40</v>
      </c>
      <c r="C30" s="52">
        <v>9000399</v>
      </c>
      <c r="D30" s="73">
        <v>0</v>
      </c>
      <c r="E30" s="15">
        <v>10.27</v>
      </c>
    </row>
    <row r="31" spans="1:5" ht="11.25">
      <c r="A31" s="4"/>
      <c r="B31" s="34" t="s">
        <v>41</v>
      </c>
      <c r="C31" s="52">
        <v>9250618</v>
      </c>
      <c r="D31" s="15">
        <v>2.78</v>
      </c>
      <c r="E31" s="15">
        <v>10.51</v>
      </c>
    </row>
    <row r="32" spans="1:5" ht="11.25">
      <c r="A32" s="4"/>
      <c r="B32" s="34" t="s">
        <v>140</v>
      </c>
      <c r="C32" s="52">
        <v>9363219</v>
      </c>
      <c r="D32" s="15">
        <v>1.22</v>
      </c>
      <c r="E32" s="15">
        <v>10.17</v>
      </c>
    </row>
    <row r="33" spans="1:5" ht="11.25">
      <c r="A33" s="84" t="s">
        <v>10</v>
      </c>
      <c r="B33" s="84"/>
      <c r="C33" s="84"/>
      <c r="D33" s="84"/>
      <c r="E33" s="84"/>
    </row>
    <row r="34" spans="1:5" ht="11.25">
      <c r="A34" s="4">
        <v>2007</v>
      </c>
      <c r="B34" s="34" t="s">
        <v>111</v>
      </c>
      <c r="C34" s="6">
        <v>9740862</v>
      </c>
      <c r="D34" s="15">
        <v>7.438569106666691</v>
      </c>
      <c r="E34" s="15">
        <v>12.365942797184502</v>
      </c>
    </row>
    <row r="35" spans="1:5" ht="11.25">
      <c r="A35" s="4"/>
      <c r="B35" s="34" t="s">
        <v>105</v>
      </c>
      <c r="C35" s="70">
        <v>9871039</v>
      </c>
      <c r="D35" s="71">
        <v>1.34</v>
      </c>
      <c r="E35" s="71">
        <v>13.85</v>
      </c>
    </row>
    <row r="36" spans="1:5" ht="11.25">
      <c r="A36" s="4"/>
      <c r="B36" s="34" t="s">
        <v>107</v>
      </c>
      <c r="C36" s="70">
        <v>10026672</v>
      </c>
      <c r="D36" s="71">
        <v>1.58</v>
      </c>
      <c r="E36" s="71">
        <v>12.76</v>
      </c>
    </row>
    <row r="37" spans="1:5" ht="11.25">
      <c r="A37" s="4"/>
      <c r="B37" s="34" t="s">
        <v>108</v>
      </c>
      <c r="C37" s="70">
        <v>10329078</v>
      </c>
      <c r="D37" s="71">
        <v>3.02</v>
      </c>
      <c r="E37" s="71">
        <v>13.93</v>
      </c>
    </row>
    <row r="38" spans="1:5" ht="11.25">
      <c r="A38" s="4">
        <v>2008</v>
      </c>
      <c r="B38" s="34" t="s">
        <v>111</v>
      </c>
      <c r="C38" s="70">
        <v>10869317</v>
      </c>
      <c r="D38" s="71">
        <v>5.23</v>
      </c>
      <c r="E38" s="71">
        <v>11.58</v>
      </c>
    </row>
    <row r="39" spans="1:5" ht="11.25">
      <c r="A39" s="4"/>
      <c r="B39" s="34" t="s">
        <v>105</v>
      </c>
      <c r="C39" s="70">
        <v>11351066</v>
      </c>
      <c r="D39" s="71">
        <v>4.43</v>
      </c>
      <c r="E39" s="71">
        <v>14.99</v>
      </c>
    </row>
    <row r="40" spans="1:5" ht="11.25">
      <c r="A40" s="4"/>
      <c r="B40" s="34" t="s">
        <v>107</v>
      </c>
      <c r="C40" s="70">
        <v>11812566</v>
      </c>
      <c r="D40" s="71">
        <v>4.07</v>
      </c>
      <c r="E40" s="71">
        <v>17.81</v>
      </c>
    </row>
    <row r="41" spans="1:5" ht="11.25">
      <c r="A41" s="4"/>
      <c r="B41" s="34" t="s">
        <v>108</v>
      </c>
      <c r="C41" s="70">
        <v>12048653</v>
      </c>
      <c r="D41" s="71">
        <v>2</v>
      </c>
      <c r="E41" s="71">
        <v>16.65</v>
      </c>
    </row>
    <row r="42" spans="1:5" ht="11.25">
      <c r="A42" s="4">
        <v>2009</v>
      </c>
      <c r="B42" s="34" t="s">
        <v>111</v>
      </c>
      <c r="C42" s="52">
        <v>12268758</v>
      </c>
      <c r="D42" s="71">
        <v>1.83</v>
      </c>
      <c r="E42" s="71">
        <v>12.88</v>
      </c>
    </row>
    <row r="43" spans="1:5" ht="11.25">
      <c r="A43" s="4"/>
      <c r="B43" s="34" t="s">
        <v>105</v>
      </c>
      <c r="C43" s="52">
        <v>12473589</v>
      </c>
      <c r="D43" s="71">
        <v>1.67</v>
      </c>
      <c r="E43" s="71">
        <v>9.89</v>
      </c>
    </row>
    <row r="44" spans="1:5" ht="11.25">
      <c r="A44" s="4"/>
      <c r="B44" s="34" t="s">
        <v>107</v>
      </c>
      <c r="C44" s="52">
        <v>12875638</v>
      </c>
      <c r="D44" s="71">
        <v>3.22</v>
      </c>
      <c r="E44" s="71">
        <v>9</v>
      </c>
    </row>
    <row r="45" spans="1:5" ht="11.25">
      <c r="A45" s="4"/>
      <c r="B45" s="34" t="s">
        <v>108</v>
      </c>
      <c r="C45" s="52">
        <v>13419442</v>
      </c>
      <c r="D45" s="71">
        <v>4.22</v>
      </c>
      <c r="E45" s="71">
        <v>11.38</v>
      </c>
    </row>
    <row r="46" spans="1:5" ht="11.25">
      <c r="A46" s="4">
        <v>2010</v>
      </c>
      <c r="B46" s="34" t="s">
        <v>111</v>
      </c>
      <c r="C46" s="52">
        <v>13725565</v>
      </c>
      <c r="D46" s="15">
        <v>2.28</v>
      </c>
      <c r="E46" s="15">
        <v>11.87</v>
      </c>
    </row>
    <row r="47" spans="1:5" ht="11.25">
      <c r="A47" s="4"/>
      <c r="B47" s="34" t="s">
        <v>105</v>
      </c>
      <c r="C47" s="52">
        <v>14320319</v>
      </c>
      <c r="D47" s="15">
        <v>4.33</v>
      </c>
      <c r="E47" s="15">
        <v>14.81</v>
      </c>
    </row>
    <row r="48" spans="1:5" ht="11.25">
      <c r="A48" s="4"/>
      <c r="B48" s="34" t="s">
        <v>107</v>
      </c>
      <c r="C48" s="52">
        <v>14974123</v>
      </c>
      <c r="D48" s="15">
        <v>4.57</v>
      </c>
      <c r="E48" s="15">
        <v>16.3</v>
      </c>
    </row>
    <row r="49" spans="1:5" ht="11.25">
      <c r="A49" s="4"/>
      <c r="B49" s="34" t="s">
        <v>108</v>
      </c>
      <c r="C49" s="52">
        <v>15741137</v>
      </c>
      <c r="D49" s="15">
        <v>5.12</v>
      </c>
      <c r="E49" s="15">
        <v>17.3</v>
      </c>
    </row>
    <row r="50" spans="1:5" ht="11.25">
      <c r="A50" s="4">
        <v>2011</v>
      </c>
      <c r="B50" s="34" t="s">
        <v>111</v>
      </c>
      <c r="C50" s="52">
        <v>16235019</v>
      </c>
      <c r="D50" s="15">
        <v>3.14</v>
      </c>
      <c r="E50" s="15">
        <v>18.28</v>
      </c>
    </row>
    <row r="51" spans="1:5" ht="11.25">
      <c r="A51" s="4"/>
      <c r="B51" s="34" t="s">
        <v>105</v>
      </c>
      <c r="C51" s="53">
        <v>16996693</v>
      </c>
      <c r="D51" s="15">
        <v>4.69</v>
      </c>
      <c r="E51" s="15">
        <v>18.69</v>
      </c>
    </row>
    <row r="52" spans="1:5" ht="11.25">
      <c r="A52" s="4"/>
      <c r="B52" s="34" t="s">
        <v>107</v>
      </c>
      <c r="C52" s="53">
        <v>17734959</v>
      </c>
      <c r="D52" s="15">
        <v>4.34</v>
      </c>
      <c r="E52" s="15">
        <v>18.44</v>
      </c>
    </row>
    <row r="53" spans="1:5" ht="11.25">
      <c r="A53" s="4"/>
      <c r="B53" s="34" t="s">
        <v>108</v>
      </c>
      <c r="C53" s="53">
        <v>18714016</v>
      </c>
      <c r="D53" s="15">
        <v>5.52</v>
      </c>
      <c r="E53" s="15">
        <v>18.89</v>
      </c>
    </row>
    <row r="54" spans="1:5" ht="11.25">
      <c r="A54" s="4">
        <v>2012</v>
      </c>
      <c r="B54" s="34" t="s">
        <v>111</v>
      </c>
      <c r="C54" s="53">
        <v>19057498</v>
      </c>
      <c r="D54" s="15">
        <v>1.84</v>
      </c>
      <c r="E54" s="15">
        <v>17.39</v>
      </c>
    </row>
    <row r="55" spans="1:5" ht="11.25">
      <c r="A55" s="4"/>
      <c r="B55" s="34" t="s">
        <v>40</v>
      </c>
      <c r="C55" s="53">
        <v>19938844</v>
      </c>
      <c r="D55" s="15">
        <v>4.62</v>
      </c>
      <c r="E55" s="15">
        <v>17.31</v>
      </c>
    </row>
    <row r="56" spans="1:5" ht="11.25">
      <c r="A56" s="4"/>
      <c r="B56" s="34" t="s">
        <v>41</v>
      </c>
      <c r="C56" s="53">
        <v>20732791</v>
      </c>
      <c r="D56" s="15">
        <v>3.98</v>
      </c>
      <c r="E56" s="15">
        <v>16.9</v>
      </c>
    </row>
    <row r="57" spans="1:5" s="30" customFormat="1" ht="11.25">
      <c r="A57" s="24"/>
      <c r="B57" s="35" t="s">
        <v>140</v>
      </c>
      <c r="C57" s="61">
        <v>21662528</v>
      </c>
      <c r="D57" s="42">
        <v>4.48</v>
      </c>
      <c r="E57" s="42">
        <v>15.6</v>
      </c>
    </row>
    <row r="58" spans="1:5" ht="11.25">
      <c r="A58" s="46" t="s">
        <v>5</v>
      </c>
      <c r="B58" s="4"/>
      <c r="C58" s="4"/>
      <c r="D58" s="15"/>
      <c r="E58" s="11"/>
    </row>
    <row r="59" spans="1:5" ht="11.25">
      <c r="A59" s="25" t="s">
        <v>6</v>
      </c>
      <c r="B59" s="7"/>
      <c r="C59" s="7"/>
      <c r="D59" s="11"/>
      <c r="E59" s="11"/>
    </row>
    <row r="60" spans="1:5" ht="11.25">
      <c r="A60" s="25" t="s">
        <v>129</v>
      </c>
      <c r="B60" s="7"/>
      <c r="C60" s="7"/>
      <c r="D60" s="11"/>
      <c r="E60" s="11"/>
    </row>
  </sheetData>
  <sheetProtection/>
  <mergeCells count="6">
    <mergeCell ref="A5:E5"/>
    <mergeCell ref="A6:B7"/>
    <mergeCell ref="C6:C7"/>
    <mergeCell ref="D6:E6"/>
    <mergeCell ref="A8:E8"/>
    <mergeCell ref="A33:E33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/>
  <dimension ref="A1:K160"/>
  <sheetViews>
    <sheetView zoomScalePageLayoutView="0" workbookViewId="0" topLeftCell="A1">
      <selection activeCell="C31" sqref="C8:C31"/>
    </sheetView>
  </sheetViews>
  <sheetFormatPr defaultColWidth="11.421875" defaultRowHeight="12.75"/>
  <cols>
    <col min="1" max="1" width="10.00390625" style="7" customWidth="1"/>
    <col min="2" max="2" width="2.7109375" style="7" customWidth="1"/>
    <col min="3" max="3" width="14.28125" style="7" customWidth="1"/>
    <col min="4" max="4" width="9.8515625" style="11" customWidth="1"/>
    <col min="5" max="5" width="11.421875" style="11" customWidth="1"/>
    <col min="6" max="16384" width="11.421875" style="1" customWidth="1"/>
  </cols>
  <sheetData>
    <row r="1" ht="11.25">
      <c r="A1" s="7" t="s">
        <v>44</v>
      </c>
    </row>
    <row r="2" ht="11.25">
      <c r="A2" s="7" t="s">
        <v>2</v>
      </c>
    </row>
    <row r="3" ht="11.25">
      <c r="A3" s="7" t="str">
        <f>anexo8!$A$3</f>
        <v>2007- 2012 (IV trimestre)p</v>
      </c>
    </row>
    <row r="4" spans="1:5" ht="12.75" customHeight="1">
      <c r="A4" s="91" t="s">
        <v>52</v>
      </c>
      <c r="B4" s="91"/>
      <c r="C4" s="91" t="s">
        <v>28</v>
      </c>
      <c r="D4" s="98" t="s">
        <v>51</v>
      </c>
      <c r="E4" s="98"/>
    </row>
    <row r="5" spans="1:5" ht="11.25">
      <c r="A5" s="92"/>
      <c r="B5" s="92"/>
      <c r="C5" s="92"/>
      <c r="D5" s="51" t="s">
        <v>3</v>
      </c>
      <c r="E5" s="51" t="s">
        <v>4</v>
      </c>
    </row>
    <row r="6" spans="1:5" ht="11.25" customHeight="1">
      <c r="A6" s="83" t="s">
        <v>32</v>
      </c>
      <c r="B6" s="83"/>
      <c r="C6" s="83"/>
      <c r="D6" s="83"/>
      <c r="E6" s="83"/>
    </row>
    <row r="7" spans="1:5" ht="11.25" customHeight="1">
      <c r="A7" s="85" t="s">
        <v>45</v>
      </c>
      <c r="B7" s="85"/>
      <c r="C7" s="85"/>
      <c r="D7" s="85"/>
      <c r="E7" s="85"/>
    </row>
    <row r="8" spans="1:5" ht="11.25" customHeight="1">
      <c r="A8" s="4">
        <v>2007</v>
      </c>
      <c r="B8" s="34" t="s">
        <v>111</v>
      </c>
      <c r="C8" s="53">
        <v>442970</v>
      </c>
      <c r="D8" s="15">
        <v>4.295720760492074</v>
      </c>
      <c r="E8" s="15">
        <v>6.44581469003667</v>
      </c>
    </row>
    <row r="9" spans="1:5" ht="11.25" customHeight="1">
      <c r="A9" s="4"/>
      <c r="B9" s="34" t="s">
        <v>105</v>
      </c>
      <c r="C9" s="53">
        <v>447026</v>
      </c>
      <c r="D9" s="15">
        <v>0.92</v>
      </c>
      <c r="E9" s="15">
        <v>6.66</v>
      </c>
    </row>
    <row r="10" spans="1:5" ht="11.25" customHeight="1">
      <c r="A10" s="4"/>
      <c r="B10" s="34" t="s">
        <v>107</v>
      </c>
      <c r="C10" s="53">
        <v>452211</v>
      </c>
      <c r="D10" s="15">
        <v>1.16</v>
      </c>
      <c r="E10" s="15">
        <v>10.05</v>
      </c>
    </row>
    <row r="11" spans="1:5" ht="11.25" customHeight="1">
      <c r="A11" s="4"/>
      <c r="B11" s="34" t="s">
        <v>108</v>
      </c>
      <c r="C11" s="53">
        <v>473391</v>
      </c>
      <c r="D11" s="15">
        <v>4.68</v>
      </c>
      <c r="E11" s="15">
        <v>11.46</v>
      </c>
    </row>
    <row r="12" spans="1:5" ht="11.25" customHeight="1">
      <c r="A12" s="4">
        <v>2008</v>
      </c>
      <c r="B12" s="34" t="s">
        <v>111</v>
      </c>
      <c r="C12" s="53">
        <v>457731</v>
      </c>
      <c r="D12" s="15">
        <v>-3.31</v>
      </c>
      <c r="E12" s="15">
        <v>3.33</v>
      </c>
    </row>
    <row r="13" spans="1:5" ht="11.25" customHeight="1">
      <c r="A13" s="4"/>
      <c r="B13" s="34" t="s">
        <v>105</v>
      </c>
      <c r="C13" s="53">
        <v>464090</v>
      </c>
      <c r="D13" s="15">
        <v>1.39</v>
      </c>
      <c r="E13" s="15">
        <v>3.82</v>
      </c>
    </row>
    <row r="14" spans="1:5" ht="11.25" customHeight="1">
      <c r="A14" s="4"/>
      <c r="B14" s="34" t="s">
        <v>107</v>
      </c>
      <c r="C14" s="53">
        <v>472572</v>
      </c>
      <c r="D14" s="15">
        <v>1.83</v>
      </c>
      <c r="E14" s="15">
        <v>4.5</v>
      </c>
    </row>
    <row r="15" spans="1:5" ht="11.25" customHeight="1">
      <c r="A15" s="4"/>
      <c r="B15" s="34" t="s">
        <v>108</v>
      </c>
      <c r="C15" s="53">
        <v>485947</v>
      </c>
      <c r="D15" s="15">
        <v>2.83</v>
      </c>
      <c r="E15" s="15">
        <v>2.65</v>
      </c>
    </row>
    <row r="16" spans="1:5" ht="11.25" customHeight="1">
      <c r="A16" s="4">
        <v>2009</v>
      </c>
      <c r="B16" s="34" t="s">
        <v>111</v>
      </c>
      <c r="C16" s="53">
        <v>471141</v>
      </c>
      <c r="D16" s="15">
        <v>-3.05</v>
      </c>
      <c r="E16" s="15">
        <v>2.93</v>
      </c>
    </row>
    <row r="17" spans="1:5" ht="11.25" customHeight="1">
      <c r="A17" s="4"/>
      <c r="B17" s="34" t="s">
        <v>105</v>
      </c>
      <c r="C17" s="53">
        <v>466455</v>
      </c>
      <c r="D17" s="15">
        <v>-0.99</v>
      </c>
      <c r="E17" s="15">
        <v>0.51</v>
      </c>
    </row>
    <row r="18" spans="1:5" ht="11.25" customHeight="1">
      <c r="A18" s="4"/>
      <c r="B18" s="34" t="s">
        <v>107</v>
      </c>
      <c r="C18" s="53">
        <v>475967</v>
      </c>
      <c r="D18" s="15">
        <v>2.04</v>
      </c>
      <c r="E18" s="15">
        <v>0.72</v>
      </c>
    </row>
    <row r="19" spans="1:5" ht="11.25" customHeight="1">
      <c r="A19" s="4"/>
      <c r="B19" s="34" t="s">
        <v>108</v>
      </c>
      <c r="C19" s="53">
        <v>506206</v>
      </c>
      <c r="D19" s="15">
        <v>6.35</v>
      </c>
      <c r="E19" s="15">
        <v>4.17</v>
      </c>
    </row>
    <row r="20" spans="1:5" ht="11.25" customHeight="1">
      <c r="A20" s="4">
        <v>2010</v>
      </c>
      <c r="B20" s="34" t="s">
        <v>111</v>
      </c>
      <c r="C20" s="53">
        <v>504964</v>
      </c>
      <c r="D20" s="15">
        <v>-0.25</v>
      </c>
      <c r="E20" s="15">
        <v>7.18</v>
      </c>
    </row>
    <row r="21" spans="1:5" ht="11.25" customHeight="1">
      <c r="A21" s="4"/>
      <c r="B21" s="34" t="s">
        <v>105</v>
      </c>
      <c r="C21" s="53">
        <v>515183</v>
      </c>
      <c r="D21" s="15">
        <v>2.02</v>
      </c>
      <c r="E21" s="15">
        <v>10.45</v>
      </c>
    </row>
    <row r="22" spans="1:5" ht="11.25" customHeight="1">
      <c r="A22" s="4"/>
      <c r="B22" s="34" t="s">
        <v>107</v>
      </c>
      <c r="C22" s="53">
        <v>538709</v>
      </c>
      <c r="D22" s="15">
        <v>4.57</v>
      </c>
      <c r="E22" s="15">
        <v>13.18</v>
      </c>
    </row>
    <row r="23" spans="1:5" ht="11.25" customHeight="1">
      <c r="A23" s="4"/>
      <c r="B23" s="34" t="s">
        <v>108</v>
      </c>
      <c r="C23" s="53">
        <v>548458</v>
      </c>
      <c r="D23" s="15">
        <v>1.81</v>
      </c>
      <c r="E23" s="15">
        <v>8.35</v>
      </c>
    </row>
    <row r="24" spans="1:5" ht="11.25" customHeight="1">
      <c r="A24" s="4">
        <v>2011</v>
      </c>
      <c r="B24" s="34" t="s">
        <v>111</v>
      </c>
      <c r="C24" s="53">
        <v>541809</v>
      </c>
      <c r="D24" s="15">
        <v>-1.21</v>
      </c>
      <c r="E24" s="15">
        <v>7.3</v>
      </c>
    </row>
    <row r="25" spans="1:5" ht="11.25" customHeight="1">
      <c r="A25" s="4"/>
      <c r="B25" s="34" t="s">
        <v>105</v>
      </c>
      <c r="C25" s="53">
        <v>550417</v>
      </c>
      <c r="D25" s="15">
        <v>1.59</v>
      </c>
      <c r="E25" s="15">
        <v>6.84</v>
      </c>
    </row>
    <row r="26" spans="1:5" ht="11.25" customHeight="1">
      <c r="A26" s="4"/>
      <c r="B26" s="34" t="s">
        <v>107</v>
      </c>
      <c r="C26" s="53">
        <v>577107</v>
      </c>
      <c r="D26" s="15">
        <v>4.85</v>
      </c>
      <c r="E26" s="15">
        <v>7.13</v>
      </c>
    </row>
    <row r="27" spans="1:5" ht="11.25" customHeight="1">
      <c r="A27" s="4"/>
      <c r="B27" s="34" t="s">
        <v>108</v>
      </c>
      <c r="C27" s="53">
        <v>598495</v>
      </c>
      <c r="D27" s="15">
        <v>3.71</v>
      </c>
      <c r="E27" s="15">
        <v>9.12</v>
      </c>
    </row>
    <row r="28" spans="1:5" ht="11.25" customHeight="1">
      <c r="A28" s="4">
        <v>2012</v>
      </c>
      <c r="B28" s="34" t="s">
        <v>111</v>
      </c>
      <c r="C28" s="53">
        <v>594067</v>
      </c>
      <c r="D28" s="15">
        <v>-0.74</v>
      </c>
      <c r="E28" s="15">
        <v>9.65</v>
      </c>
    </row>
    <row r="29" spans="1:5" ht="11.25" customHeight="1">
      <c r="A29" s="4"/>
      <c r="B29" s="34" t="s">
        <v>40</v>
      </c>
      <c r="C29" s="53">
        <v>591179</v>
      </c>
      <c r="D29" s="15">
        <v>-0.49</v>
      </c>
      <c r="E29" s="15">
        <v>7.41</v>
      </c>
    </row>
    <row r="30" spans="1:5" ht="11.25" customHeight="1">
      <c r="A30" s="4"/>
      <c r="B30" s="34" t="s">
        <v>41</v>
      </c>
      <c r="C30" s="53">
        <v>616292</v>
      </c>
      <c r="D30" s="15">
        <v>4.25</v>
      </c>
      <c r="E30" s="15">
        <v>6.79</v>
      </c>
    </row>
    <row r="31" spans="1:5" ht="11.25" customHeight="1">
      <c r="A31" s="4"/>
      <c r="B31" s="34" t="s">
        <v>140</v>
      </c>
      <c r="C31" s="53">
        <v>642571</v>
      </c>
      <c r="D31" s="15">
        <v>4.26</v>
      </c>
      <c r="E31" s="15">
        <v>7.36</v>
      </c>
    </row>
    <row r="32" spans="1:11" ht="11.25" customHeight="1">
      <c r="A32" s="85" t="s">
        <v>46</v>
      </c>
      <c r="B32" s="85"/>
      <c r="C32" s="85"/>
      <c r="D32" s="85"/>
      <c r="E32" s="85"/>
      <c r="G32" s="4"/>
      <c r="H32" s="34"/>
      <c r="I32" s="53"/>
      <c r="J32" s="15"/>
      <c r="K32" s="15"/>
    </row>
    <row r="33" spans="1:5" ht="11.25" customHeight="1">
      <c r="A33" s="4">
        <v>2007</v>
      </c>
      <c r="B33" s="34" t="s">
        <v>111</v>
      </c>
      <c r="C33" s="53">
        <v>165725</v>
      </c>
      <c r="D33" s="15">
        <v>2.0593542347934886</v>
      </c>
      <c r="E33" s="15">
        <v>0.7550932315193677</v>
      </c>
    </row>
    <row r="34" spans="1:5" ht="11.25" customHeight="1">
      <c r="A34" s="4"/>
      <c r="B34" s="34" t="s">
        <v>105</v>
      </c>
      <c r="C34" s="53">
        <v>155330</v>
      </c>
      <c r="D34" s="15">
        <v>-6.27</v>
      </c>
      <c r="E34" s="15">
        <v>-1.27</v>
      </c>
    </row>
    <row r="35" spans="1:5" ht="11.25" customHeight="1">
      <c r="A35" s="4"/>
      <c r="B35" s="34" t="s">
        <v>41</v>
      </c>
      <c r="C35" s="53">
        <v>154896</v>
      </c>
      <c r="D35" s="15">
        <v>-0.28</v>
      </c>
      <c r="E35" s="15">
        <v>-6.73</v>
      </c>
    </row>
    <row r="36" spans="1:5" ht="11.25" customHeight="1">
      <c r="A36" s="4"/>
      <c r="B36" s="34" t="s">
        <v>108</v>
      </c>
      <c r="C36" s="53">
        <v>140170</v>
      </c>
      <c r="D36" s="15">
        <v>-9.51</v>
      </c>
      <c r="E36" s="15">
        <v>-13.68</v>
      </c>
    </row>
    <row r="37" spans="1:5" ht="11.25" customHeight="1">
      <c r="A37" s="4">
        <v>2008</v>
      </c>
      <c r="B37" s="34" t="s">
        <v>111</v>
      </c>
      <c r="C37" s="53">
        <v>161201</v>
      </c>
      <c r="D37" s="15">
        <v>15</v>
      </c>
      <c r="E37" s="15">
        <v>-2.73</v>
      </c>
    </row>
    <row r="38" spans="1:5" ht="11.25" customHeight="1">
      <c r="A38" s="4"/>
      <c r="B38" s="34" t="s">
        <v>105</v>
      </c>
      <c r="C38" s="53">
        <v>157183</v>
      </c>
      <c r="D38" s="15">
        <v>-2.49</v>
      </c>
      <c r="E38" s="15">
        <v>1.19</v>
      </c>
    </row>
    <row r="39" spans="1:5" ht="11.25" customHeight="1">
      <c r="A39" s="4"/>
      <c r="B39" s="34" t="s">
        <v>107</v>
      </c>
      <c r="C39" s="53">
        <v>154229</v>
      </c>
      <c r="D39" s="15">
        <v>-1.88</v>
      </c>
      <c r="E39" s="15">
        <v>-0.43</v>
      </c>
    </row>
    <row r="40" spans="1:5" ht="11.25" customHeight="1">
      <c r="A40" s="4"/>
      <c r="B40" s="34" t="s">
        <v>108</v>
      </c>
      <c r="C40" s="53">
        <v>139633</v>
      </c>
      <c r="D40" s="15">
        <v>-9.46</v>
      </c>
      <c r="E40" s="15">
        <v>-0.38</v>
      </c>
    </row>
    <row r="41" spans="1:5" ht="11.25" customHeight="1">
      <c r="A41" s="4">
        <v>2009</v>
      </c>
      <c r="B41" s="34" t="s">
        <v>111</v>
      </c>
      <c r="C41" s="53">
        <v>150844</v>
      </c>
      <c r="D41" s="15">
        <v>8.03</v>
      </c>
      <c r="E41" s="15">
        <v>-6.42</v>
      </c>
    </row>
    <row r="42" spans="1:5" ht="11.25" customHeight="1">
      <c r="A42" s="4"/>
      <c r="B42" s="34" t="s">
        <v>105</v>
      </c>
      <c r="C42" s="53">
        <v>148671</v>
      </c>
      <c r="D42" s="15">
        <v>-1.44</v>
      </c>
      <c r="E42" s="15">
        <v>-5.42</v>
      </c>
    </row>
    <row r="43" spans="1:5" ht="11.25" customHeight="1">
      <c r="A43" s="4"/>
      <c r="B43" s="34" t="s">
        <v>107</v>
      </c>
      <c r="C43" s="53">
        <v>145113</v>
      </c>
      <c r="D43" s="15">
        <v>-2.39</v>
      </c>
      <c r="E43" s="15">
        <v>-5.91</v>
      </c>
    </row>
    <row r="44" spans="1:5" ht="11.25" customHeight="1">
      <c r="A44" s="4"/>
      <c r="B44" s="34" t="s">
        <v>108</v>
      </c>
      <c r="C44" s="53">
        <v>129347</v>
      </c>
      <c r="D44" s="15">
        <v>-10.86</v>
      </c>
      <c r="E44" s="15">
        <v>-7.37</v>
      </c>
    </row>
    <row r="45" spans="1:5" ht="11.25" customHeight="1">
      <c r="A45" s="4">
        <v>2010</v>
      </c>
      <c r="B45" s="34" t="s">
        <v>111</v>
      </c>
      <c r="C45" s="53">
        <v>148089</v>
      </c>
      <c r="D45" s="15">
        <v>14.49</v>
      </c>
      <c r="E45" s="15">
        <v>-1.83</v>
      </c>
    </row>
    <row r="46" spans="1:5" ht="11.25" customHeight="1">
      <c r="A46" s="4"/>
      <c r="B46" s="34" t="s">
        <v>105</v>
      </c>
      <c r="C46" s="53">
        <v>130647</v>
      </c>
      <c r="D46" s="15">
        <v>-11.78</v>
      </c>
      <c r="E46" s="15">
        <v>-12.12</v>
      </c>
    </row>
    <row r="47" spans="1:5" ht="11.25" customHeight="1">
      <c r="A47" s="4"/>
      <c r="B47" s="34" t="s">
        <v>107</v>
      </c>
      <c r="C47" s="53">
        <v>118344</v>
      </c>
      <c r="D47" s="15">
        <v>-9.42</v>
      </c>
      <c r="E47" s="15">
        <v>-18.45</v>
      </c>
    </row>
    <row r="48" spans="1:5" ht="11.25" customHeight="1">
      <c r="A48" s="4"/>
      <c r="B48" s="34" t="s">
        <v>108</v>
      </c>
      <c r="C48" s="53">
        <v>123014</v>
      </c>
      <c r="D48" s="15">
        <v>3.95</v>
      </c>
      <c r="E48" s="15">
        <v>-4.9</v>
      </c>
    </row>
    <row r="49" spans="1:5" ht="11.25" customHeight="1">
      <c r="A49" s="4">
        <v>2011</v>
      </c>
      <c r="B49" s="34" t="s">
        <v>111</v>
      </c>
      <c r="C49" s="53">
        <v>138580</v>
      </c>
      <c r="D49" s="15">
        <v>12.65</v>
      </c>
      <c r="E49" s="15">
        <v>-6.42</v>
      </c>
    </row>
    <row r="50" spans="1:5" ht="11.25" customHeight="1">
      <c r="A50" s="4"/>
      <c r="B50" s="34" t="s">
        <v>105</v>
      </c>
      <c r="C50" s="53">
        <v>139657</v>
      </c>
      <c r="D50" s="15">
        <v>0.78</v>
      </c>
      <c r="E50" s="15">
        <v>6.9</v>
      </c>
    </row>
    <row r="51" spans="1:5" ht="11.25" customHeight="1">
      <c r="A51" s="4"/>
      <c r="B51" s="34" t="s">
        <v>107</v>
      </c>
      <c r="C51" s="53">
        <v>126356</v>
      </c>
      <c r="D51" s="15">
        <v>-9.52</v>
      </c>
      <c r="E51" s="15">
        <v>6.77</v>
      </c>
    </row>
    <row r="52" spans="1:5" ht="11.25" customHeight="1">
      <c r="A52" s="4"/>
      <c r="B52" s="34" t="s">
        <v>108</v>
      </c>
      <c r="C52" s="53">
        <v>116810</v>
      </c>
      <c r="D52" s="15">
        <v>-7.55</v>
      </c>
      <c r="E52" s="15">
        <v>-5.04</v>
      </c>
    </row>
    <row r="53" spans="1:5" ht="11.25" customHeight="1">
      <c r="A53" s="4">
        <v>2012</v>
      </c>
      <c r="B53" s="34" t="s">
        <v>111</v>
      </c>
      <c r="C53" s="53">
        <v>134381</v>
      </c>
      <c r="D53" s="15">
        <v>15.04</v>
      </c>
      <c r="E53" s="15">
        <v>-3.03</v>
      </c>
    </row>
    <row r="54" spans="1:5" ht="11.25" customHeight="1">
      <c r="A54" s="4"/>
      <c r="B54" s="34" t="s">
        <v>40</v>
      </c>
      <c r="C54" s="53">
        <v>144201</v>
      </c>
      <c r="D54" s="15">
        <v>7.31</v>
      </c>
      <c r="E54" s="15">
        <v>3.25</v>
      </c>
    </row>
    <row r="55" spans="1:5" ht="11.25" customHeight="1">
      <c r="A55" s="4"/>
      <c r="B55" s="34" t="s">
        <v>41</v>
      </c>
      <c r="C55" s="53">
        <v>133127</v>
      </c>
      <c r="D55" s="15">
        <v>-7.68</v>
      </c>
      <c r="E55" s="15">
        <v>5.36</v>
      </c>
    </row>
    <row r="56" spans="1:5" ht="11.25" customHeight="1">
      <c r="A56" s="4"/>
      <c r="B56" s="34" t="s">
        <v>140</v>
      </c>
      <c r="C56" s="53">
        <v>119478</v>
      </c>
      <c r="D56" s="15">
        <v>-10.25</v>
      </c>
      <c r="E56" s="15">
        <v>2.28</v>
      </c>
    </row>
    <row r="57" spans="1:11" ht="11.25" customHeight="1">
      <c r="A57" s="85" t="s">
        <v>47</v>
      </c>
      <c r="B57" s="85"/>
      <c r="C57" s="85"/>
      <c r="D57" s="85"/>
      <c r="E57" s="85"/>
      <c r="G57" s="4"/>
      <c r="H57" s="34"/>
      <c r="I57" s="53"/>
      <c r="J57" s="15"/>
      <c r="K57" s="15"/>
    </row>
    <row r="58" spans="1:5" ht="11.25" customHeight="1">
      <c r="A58" s="4">
        <v>2007</v>
      </c>
      <c r="B58" s="34" t="s">
        <v>111</v>
      </c>
      <c r="C58" s="53">
        <v>28781</v>
      </c>
      <c r="D58" s="15">
        <v>-4.4740947260114865</v>
      </c>
      <c r="E58" s="15">
        <v>-6.235543248086003</v>
      </c>
    </row>
    <row r="59" spans="1:5" ht="11.25" customHeight="1">
      <c r="A59" s="4"/>
      <c r="B59" s="34" t="s">
        <v>105</v>
      </c>
      <c r="C59" s="53">
        <v>31325</v>
      </c>
      <c r="D59" s="15">
        <v>8.84</v>
      </c>
      <c r="E59" s="15">
        <v>-3.42</v>
      </c>
    </row>
    <row r="60" spans="1:5" ht="11.25" customHeight="1">
      <c r="A60" s="4"/>
      <c r="B60" s="34" t="s">
        <v>107</v>
      </c>
      <c r="C60" s="53">
        <v>30418</v>
      </c>
      <c r="D60" s="15">
        <v>-2.9</v>
      </c>
      <c r="E60" s="15">
        <v>-0.87</v>
      </c>
    </row>
    <row r="61" spans="1:5" ht="11.25" customHeight="1">
      <c r="A61" s="4"/>
      <c r="B61" s="34" t="s">
        <v>108</v>
      </c>
      <c r="C61" s="53">
        <v>30322</v>
      </c>
      <c r="D61" s="15">
        <v>-0.32</v>
      </c>
      <c r="E61" s="15">
        <v>0.64</v>
      </c>
    </row>
    <row r="62" spans="1:5" ht="11.25" customHeight="1">
      <c r="A62" s="4">
        <v>2008</v>
      </c>
      <c r="B62" s="34" t="s">
        <v>111</v>
      </c>
      <c r="C62" s="53">
        <v>30918</v>
      </c>
      <c r="D62" s="15">
        <v>1.97</v>
      </c>
      <c r="E62" s="15">
        <v>7.43</v>
      </c>
    </row>
    <row r="63" spans="1:5" ht="11.25" customHeight="1">
      <c r="A63" s="4"/>
      <c r="B63" s="34" t="s">
        <v>105</v>
      </c>
      <c r="C63" s="53">
        <v>33006</v>
      </c>
      <c r="D63" s="15">
        <v>6.75</v>
      </c>
      <c r="E63" s="15">
        <v>5.37</v>
      </c>
    </row>
    <row r="64" spans="1:5" ht="11.25" customHeight="1">
      <c r="A64" s="4"/>
      <c r="B64" s="34" t="s">
        <v>107</v>
      </c>
      <c r="C64" s="53">
        <v>32034</v>
      </c>
      <c r="D64" s="15">
        <v>-2.94</v>
      </c>
      <c r="E64" s="15">
        <v>5.31</v>
      </c>
    </row>
    <row r="65" spans="1:5" ht="11.25" customHeight="1">
      <c r="A65" s="4"/>
      <c r="B65" s="34" t="s">
        <v>108</v>
      </c>
      <c r="C65" s="53">
        <v>32286</v>
      </c>
      <c r="D65" s="15">
        <v>0.79</v>
      </c>
      <c r="E65" s="15">
        <v>6.48</v>
      </c>
    </row>
    <row r="66" spans="1:5" ht="11.25" customHeight="1">
      <c r="A66" s="4">
        <v>2009</v>
      </c>
      <c r="B66" s="34" t="s">
        <v>111</v>
      </c>
      <c r="C66" s="53">
        <v>31146</v>
      </c>
      <c r="D66" s="15">
        <v>-3.53</v>
      </c>
      <c r="E66" s="15">
        <v>0.74</v>
      </c>
    </row>
    <row r="67" spans="1:5" ht="11.25" customHeight="1">
      <c r="A67" s="4"/>
      <c r="B67" s="34" t="s">
        <v>105</v>
      </c>
      <c r="C67" s="53">
        <v>32940</v>
      </c>
      <c r="D67" s="15">
        <v>5.76</v>
      </c>
      <c r="E67" s="15">
        <v>-0.2</v>
      </c>
    </row>
    <row r="68" spans="1:5" ht="11.25" customHeight="1">
      <c r="A68" s="4"/>
      <c r="B68" s="34" t="s">
        <v>107</v>
      </c>
      <c r="C68" s="53">
        <v>29477</v>
      </c>
      <c r="D68" s="15">
        <v>-10.51</v>
      </c>
      <c r="E68" s="15">
        <v>-7.98</v>
      </c>
    </row>
    <row r="69" spans="1:5" ht="11.25" customHeight="1">
      <c r="A69" s="4"/>
      <c r="B69" s="34" t="s">
        <v>108</v>
      </c>
      <c r="C69" s="53">
        <v>25336</v>
      </c>
      <c r="D69" s="15">
        <v>-14.05</v>
      </c>
      <c r="E69" s="15">
        <v>-21.53</v>
      </c>
    </row>
    <row r="70" spans="1:5" ht="11.25" customHeight="1">
      <c r="A70" s="4">
        <v>2010</v>
      </c>
      <c r="B70" s="34" t="s">
        <v>111</v>
      </c>
      <c r="C70" s="53">
        <v>24199</v>
      </c>
      <c r="D70" s="15">
        <v>-4.49</v>
      </c>
      <c r="E70" s="15">
        <v>-22.3</v>
      </c>
    </row>
    <row r="71" spans="1:5" ht="11.25" customHeight="1">
      <c r="A71" s="4"/>
      <c r="B71" s="34" t="s">
        <v>105</v>
      </c>
      <c r="C71" s="53">
        <v>26129</v>
      </c>
      <c r="D71" s="15">
        <v>7.98</v>
      </c>
      <c r="E71" s="15">
        <v>-20.68</v>
      </c>
    </row>
    <row r="72" spans="1:5" ht="11.25" customHeight="1">
      <c r="A72" s="4"/>
      <c r="B72" s="34" t="s">
        <v>107</v>
      </c>
      <c r="C72" s="53">
        <v>25055</v>
      </c>
      <c r="D72" s="15">
        <v>-4.11</v>
      </c>
      <c r="E72" s="15">
        <v>-15</v>
      </c>
    </row>
    <row r="73" spans="1:5" ht="11.25" customHeight="1">
      <c r="A73" s="4"/>
      <c r="B73" s="34" t="s">
        <v>108</v>
      </c>
      <c r="C73" s="53">
        <v>23683</v>
      </c>
      <c r="D73" s="15">
        <v>-5.48</v>
      </c>
      <c r="E73" s="15">
        <v>-6.52</v>
      </c>
    </row>
    <row r="74" spans="1:5" ht="11.25" customHeight="1">
      <c r="A74" s="4">
        <v>2011</v>
      </c>
      <c r="B74" s="34" t="s">
        <v>111</v>
      </c>
      <c r="C74" s="53">
        <v>23331</v>
      </c>
      <c r="D74" s="15">
        <v>-1.49</v>
      </c>
      <c r="E74" s="15">
        <v>-3.59</v>
      </c>
    </row>
    <row r="75" spans="1:5" ht="11.25" customHeight="1">
      <c r="A75" s="4"/>
      <c r="B75" s="34" t="s">
        <v>105</v>
      </c>
      <c r="C75" s="53">
        <v>24398</v>
      </c>
      <c r="D75" s="15">
        <v>4.57</v>
      </c>
      <c r="E75" s="15">
        <v>-6.62</v>
      </c>
    </row>
    <row r="76" spans="1:5" ht="11.25" customHeight="1">
      <c r="A76" s="4"/>
      <c r="B76" s="34" t="s">
        <v>107</v>
      </c>
      <c r="C76" s="53">
        <v>25423</v>
      </c>
      <c r="D76" s="15">
        <v>4.2</v>
      </c>
      <c r="E76" s="15">
        <v>1.47</v>
      </c>
    </row>
    <row r="77" spans="1:5" ht="11.25" customHeight="1">
      <c r="A77" s="4"/>
      <c r="B77" s="34" t="s">
        <v>108</v>
      </c>
      <c r="C77" s="53">
        <v>24562</v>
      </c>
      <c r="D77" s="15">
        <v>-3.39</v>
      </c>
      <c r="E77" s="15">
        <v>3.71</v>
      </c>
    </row>
    <row r="78" spans="1:5" ht="11.25" customHeight="1">
      <c r="A78" s="4">
        <v>2012</v>
      </c>
      <c r="B78" s="34" t="s">
        <v>111</v>
      </c>
      <c r="C78" s="53">
        <v>23930</v>
      </c>
      <c r="D78" s="15">
        <v>-2.57</v>
      </c>
      <c r="E78" s="15">
        <v>2.57</v>
      </c>
    </row>
    <row r="79" spans="1:5" s="30" customFormat="1" ht="11.25" customHeight="1">
      <c r="A79" s="4"/>
      <c r="B79" s="34" t="s">
        <v>40</v>
      </c>
      <c r="C79" s="53">
        <v>25281</v>
      </c>
      <c r="D79" s="15">
        <v>5.65</v>
      </c>
      <c r="E79" s="15">
        <v>3.62</v>
      </c>
    </row>
    <row r="80" spans="1:5" s="30" customFormat="1" ht="11.25" customHeight="1">
      <c r="A80" s="4"/>
      <c r="B80" s="34" t="s">
        <v>41</v>
      </c>
      <c r="C80" s="53">
        <v>25079</v>
      </c>
      <c r="D80" s="15">
        <v>-0.8</v>
      </c>
      <c r="E80" s="15">
        <v>-1.35</v>
      </c>
    </row>
    <row r="81" spans="1:5" s="30" customFormat="1" ht="11.25" customHeight="1">
      <c r="A81" s="4"/>
      <c r="B81" s="34" t="s">
        <v>140</v>
      </c>
      <c r="C81" s="53">
        <v>24446</v>
      </c>
      <c r="D81" s="15">
        <v>-2.52</v>
      </c>
      <c r="E81" s="15">
        <v>-0.47</v>
      </c>
    </row>
    <row r="82" spans="1:11" ht="11.25" customHeight="1">
      <c r="A82" s="85" t="s">
        <v>102</v>
      </c>
      <c r="B82" s="85"/>
      <c r="C82" s="85"/>
      <c r="D82" s="85"/>
      <c r="E82" s="85"/>
      <c r="G82" s="4"/>
      <c r="H82" s="34"/>
      <c r="I82" s="53"/>
      <c r="J82" s="15"/>
      <c r="K82" s="15"/>
    </row>
    <row r="83" spans="1:11" ht="11.25" customHeight="1">
      <c r="A83" s="85" t="s">
        <v>48</v>
      </c>
      <c r="B83" s="85"/>
      <c r="C83" s="85"/>
      <c r="D83" s="85"/>
      <c r="E83" s="85"/>
      <c r="G83" s="4"/>
      <c r="H83" s="34"/>
      <c r="I83" s="53"/>
      <c r="J83" s="15"/>
      <c r="K83" s="15"/>
    </row>
    <row r="84" spans="1:5" ht="11.25" customHeight="1">
      <c r="A84" s="4">
        <v>2007</v>
      </c>
      <c r="B84" s="34" t="s">
        <v>111</v>
      </c>
      <c r="C84" s="53">
        <v>9636</v>
      </c>
      <c r="D84" s="15">
        <v>-4.195665142175386</v>
      </c>
      <c r="E84" s="15">
        <v>-3.822736800079852</v>
      </c>
    </row>
    <row r="85" spans="1:5" ht="11.25" customHeight="1">
      <c r="A85" s="4"/>
      <c r="B85" s="34" t="s">
        <v>105</v>
      </c>
      <c r="C85" s="53">
        <v>8943</v>
      </c>
      <c r="D85" s="15">
        <v>-7.19</v>
      </c>
      <c r="E85" s="15">
        <v>-11.44</v>
      </c>
    </row>
    <row r="86" spans="1:5" ht="11.25" customHeight="1">
      <c r="A86" s="4"/>
      <c r="B86" s="34" t="s">
        <v>107</v>
      </c>
      <c r="C86" s="53">
        <v>9790</v>
      </c>
      <c r="D86" s="15">
        <v>9.47</v>
      </c>
      <c r="E86" s="15">
        <v>5.93</v>
      </c>
    </row>
    <row r="87" spans="1:5" ht="11.25" customHeight="1">
      <c r="A87" s="4"/>
      <c r="B87" s="34" t="s">
        <v>108</v>
      </c>
      <c r="C87" s="53">
        <v>9939</v>
      </c>
      <c r="D87" s="15">
        <v>1.52</v>
      </c>
      <c r="E87" s="15">
        <v>-1.18</v>
      </c>
    </row>
    <row r="88" spans="1:5" ht="11.25" customHeight="1">
      <c r="A88" s="4">
        <v>2008</v>
      </c>
      <c r="B88" s="34" t="s">
        <v>111</v>
      </c>
      <c r="C88" s="53">
        <v>9733</v>
      </c>
      <c r="D88" s="15">
        <v>-2.07</v>
      </c>
      <c r="E88" s="15">
        <v>1.01</v>
      </c>
    </row>
    <row r="89" spans="1:5" ht="11.25" customHeight="1">
      <c r="A89" s="4"/>
      <c r="B89" s="34" t="s">
        <v>105</v>
      </c>
      <c r="C89" s="53">
        <v>10156</v>
      </c>
      <c r="D89" s="15">
        <v>4.35</v>
      </c>
      <c r="E89" s="15">
        <v>13.56</v>
      </c>
    </row>
    <row r="90" spans="1:5" ht="11.25" customHeight="1">
      <c r="A90" s="4"/>
      <c r="B90" s="34" t="s">
        <v>107</v>
      </c>
      <c r="C90" s="53">
        <v>10419</v>
      </c>
      <c r="D90" s="15">
        <v>2.59</v>
      </c>
      <c r="E90" s="15">
        <v>6.42</v>
      </c>
    </row>
    <row r="91" spans="1:5" ht="11.25" customHeight="1">
      <c r="A91" s="4"/>
      <c r="B91" s="34" t="s">
        <v>108</v>
      </c>
      <c r="C91" s="53">
        <v>11351</v>
      </c>
      <c r="D91" s="15">
        <v>8.95</v>
      </c>
      <c r="E91" s="15">
        <v>14.21</v>
      </c>
    </row>
    <row r="92" spans="1:5" ht="11.25" customHeight="1">
      <c r="A92" s="4">
        <v>2009</v>
      </c>
      <c r="B92" s="34" t="s">
        <v>111</v>
      </c>
      <c r="C92" s="53">
        <v>10689</v>
      </c>
      <c r="D92" s="15">
        <v>-5.83</v>
      </c>
      <c r="E92" s="15">
        <v>9.82</v>
      </c>
    </row>
    <row r="93" spans="1:5" ht="11.25" customHeight="1">
      <c r="A93" s="4"/>
      <c r="B93" s="34" t="s">
        <v>105</v>
      </c>
      <c r="C93" s="53">
        <v>12171</v>
      </c>
      <c r="D93" s="15">
        <v>13.86</v>
      </c>
      <c r="E93" s="15">
        <v>19.84</v>
      </c>
    </row>
    <row r="94" spans="1:5" ht="11.25" customHeight="1">
      <c r="A94" s="4"/>
      <c r="B94" s="34" t="s">
        <v>107</v>
      </c>
      <c r="C94" s="53">
        <v>11448</v>
      </c>
      <c r="D94" s="15">
        <v>-5.94</v>
      </c>
      <c r="E94" s="15">
        <v>9.88</v>
      </c>
    </row>
    <row r="95" spans="1:5" ht="11.25" customHeight="1">
      <c r="A95" s="4"/>
      <c r="B95" s="34" t="s">
        <v>108</v>
      </c>
      <c r="C95" s="53">
        <v>10743</v>
      </c>
      <c r="D95" s="15">
        <v>-6.16</v>
      </c>
      <c r="E95" s="15">
        <v>-5.36</v>
      </c>
    </row>
    <row r="96" spans="1:5" ht="11.25" customHeight="1">
      <c r="A96" s="4">
        <v>2010</v>
      </c>
      <c r="B96" s="34" t="s">
        <v>111</v>
      </c>
      <c r="C96" s="53">
        <v>9377</v>
      </c>
      <c r="D96" s="15">
        <v>-12.72</v>
      </c>
      <c r="E96" s="15">
        <v>-12.27</v>
      </c>
    </row>
    <row r="97" spans="1:5" ht="11.25" customHeight="1">
      <c r="A97" s="4"/>
      <c r="B97" s="34" t="s">
        <v>105</v>
      </c>
      <c r="C97" s="53">
        <v>10301</v>
      </c>
      <c r="D97" s="15">
        <v>9.85</v>
      </c>
      <c r="E97" s="15">
        <v>-15.36</v>
      </c>
    </row>
    <row r="98" spans="1:5" ht="11.25" customHeight="1">
      <c r="A98" s="4"/>
      <c r="B98" s="34" t="s">
        <v>107</v>
      </c>
      <c r="C98" s="53">
        <v>9813</v>
      </c>
      <c r="D98" s="15">
        <v>-4.74</v>
      </c>
      <c r="E98" s="15">
        <v>-14.28</v>
      </c>
    </row>
    <row r="99" spans="1:5" ht="11.25" customHeight="1">
      <c r="A99" s="4"/>
      <c r="B99" s="34" t="s">
        <v>108</v>
      </c>
      <c r="C99" s="53">
        <v>9310</v>
      </c>
      <c r="D99" s="15">
        <v>-5.13</v>
      </c>
      <c r="E99" s="15">
        <v>-13.34</v>
      </c>
    </row>
    <row r="100" spans="1:5" ht="11.25" customHeight="1">
      <c r="A100" s="4">
        <v>2011</v>
      </c>
      <c r="B100" s="34" t="s">
        <v>111</v>
      </c>
      <c r="C100" s="53">
        <v>7856</v>
      </c>
      <c r="D100" s="15">
        <v>-15.62</v>
      </c>
      <c r="E100" s="15">
        <v>-16.22</v>
      </c>
    </row>
    <row r="101" spans="1:5" ht="11.25" customHeight="1">
      <c r="A101" s="4"/>
      <c r="B101" s="34" t="s">
        <v>105</v>
      </c>
      <c r="C101" s="53">
        <v>8763</v>
      </c>
      <c r="D101" s="15">
        <v>11.55</v>
      </c>
      <c r="E101" s="15">
        <v>-14.93</v>
      </c>
    </row>
    <row r="102" spans="1:5" ht="11.25" customHeight="1">
      <c r="A102" s="4"/>
      <c r="B102" s="34" t="s">
        <v>107</v>
      </c>
      <c r="C102" s="53">
        <v>8949</v>
      </c>
      <c r="D102" s="15">
        <v>2.12</v>
      </c>
      <c r="E102" s="15">
        <v>-8.8</v>
      </c>
    </row>
    <row r="103" spans="1:5" ht="11.25" customHeight="1">
      <c r="A103" s="4"/>
      <c r="B103" s="34" t="s">
        <v>108</v>
      </c>
      <c r="C103" s="53">
        <v>9288</v>
      </c>
      <c r="D103" s="15">
        <v>3.79</v>
      </c>
      <c r="E103" s="15">
        <v>-0.24</v>
      </c>
    </row>
    <row r="104" spans="1:5" ht="11.25" customHeight="1">
      <c r="A104" s="4">
        <v>2012</v>
      </c>
      <c r="B104" s="34" t="s">
        <v>111</v>
      </c>
      <c r="C104" s="53">
        <v>8501</v>
      </c>
      <c r="D104" s="15">
        <v>-8.47</v>
      </c>
      <c r="E104" s="15">
        <v>8.21</v>
      </c>
    </row>
    <row r="105" spans="1:5" ht="11.25" customHeight="1">
      <c r="A105" s="4"/>
      <c r="B105" s="34" t="s">
        <v>40</v>
      </c>
      <c r="C105" s="53">
        <v>9028</v>
      </c>
      <c r="D105" s="15">
        <v>6.2</v>
      </c>
      <c r="E105" s="15">
        <v>3.02</v>
      </c>
    </row>
    <row r="106" spans="1:5" ht="11.25" customHeight="1">
      <c r="A106" s="4"/>
      <c r="B106" s="34" t="s">
        <v>41</v>
      </c>
      <c r="C106" s="53">
        <v>8997</v>
      </c>
      <c r="D106" s="15">
        <v>-0.34</v>
      </c>
      <c r="E106" s="15">
        <v>0.54</v>
      </c>
    </row>
    <row r="107" spans="1:5" ht="11.25" customHeight="1">
      <c r="A107" s="4"/>
      <c r="B107" s="34" t="s">
        <v>140</v>
      </c>
      <c r="C107" s="53">
        <v>8940</v>
      </c>
      <c r="D107" s="15">
        <v>-0.63</v>
      </c>
      <c r="E107" s="15">
        <v>-3.75</v>
      </c>
    </row>
    <row r="108" spans="1:5" ht="11.25" customHeight="1">
      <c r="A108" s="85" t="s">
        <v>49</v>
      </c>
      <c r="B108" s="85"/>
      <c r="C108" s="85"/>
      <c r="D108" s="85"/>
      <c r="E108" s="85"/>
    </row>
    <row r="109" spans="1:5" ht="11.25" customHeight="1">
      <c r="A109" s="4">
        <v>2007</v>
      </c>
      <c r="B109" s="34" t="s">
        <v>111</v>
      </c>
      <c r="C109" s="53">
        <v>12324</v>
      </c>
      <c r="D109" s="15">
        <v>-9.115044247787608</v>
      </c>
      <c r="E109" s="15">
        <v>-24.18332820670564</v>
      </c>
    </row>
    <row r="110" spans="1:5" ht="11.25" customHeight="1">
      <c r="A110" s="4"/>
      <c r="B110" s="34" t="s">
        <v>105</v>
      </c>
      <c r="C110" s="53">
        <v>10730</v>
      </c>
      <c r="D110" s="15">
        <v>-12.93</v>
      </c>
      <c r="E110" s="15">
        <v>-26.03</v>
      </c>
    </row>
    <row r="111" spans="1:5" ht="11.25" customHeight="1">
      <c r="A111" s="4"/>
      <c r="B111" s="34" t="s">
        <v>107</v>
      </c>
      <c r="C111" s="53">
        <v>11649</v>
      </c>
      <c r="D111" s="15">
        <v>8.56</v>
      </c>
      <c r="E111" s="15">
        <v>-12.52</v>
      </c>
    </row>
    <row r="112" spans="1:5" ht="11.25" customHeight="1">
      <c r="A112" s="4"/>
      <c r="B112" s="34" t="s">
        <v>108</v>
      </c>
      <c r="C112" s="53">
        <v>12612</v>
      </c>
      <c r="D112" s="15">
        <v>8.27</v>
      </c>
      <c r="E112" s="15">
        <v>-6.99</v>
      </c>
    </row>
    <row r="113" spans="1:5" ht="11.25" customHeight="1">
      <c r="A113" s="4">
        <v>2008</v>
      </c>
      <c r="B113" s="34" t="s">
        <v>111</v>
      </c>
      <c r="C113" s="53">
        <v>12159</v>
      </c>
      <c r="D113" s="15">
        <v>-3.59</v>
      </c>
      <c r="E113" s="15">
        <v>-1.34</v>
      </c>
    </row>
    <row r="114" spans="1:5" ht="11.25" customHeight="1">
      <c r="A114" s="4"/>
      <c r="B114" s="34" t="s">
        <v>105</v>
      </c>
      <c r="C114" s="53">
        <v>12229</v>
      </c>
      <c r="D114" s="15">
        <v>0.58</v>
      </c>
      <c r="E114" s="15">
        <v>13.97</v>
      </c>
    </row>
    <row r="115" spans="1:5" ht="11.25" customHeight="1">
      <c r="A115" s="4"/>
      <c r="B115" s="34" t="s">
        <v>107</v>
      </c>
      <c r="C115" s="53">
        <v>13280</v>
      </c>
      <c r="D115" s="15">
        <v>8.59</v>
      </c>
      <c r="E115" s="15">
        <v>14</v>
      </c>
    </row>
    <row r="116" spans="1:5" ht="11.25" customHeight="1">
      <c r="A116" s="4"/>
      <c r="B116" s="34" t="s">
        <v>108</v>
      </c>
      <c r="C116" s="53">
        <v>14700</v>
      </c>
      <c r="D116" s="15">
        <v>10.69</v>
      </c>
      <c r="E116" s="15">
        <v>16.56</v>
      </c>
    </row>
    <row r="117" spans="1:5" ht="11.25" customHeight="1">
      <c r="A117" s="4">
        <v>2009</v>
      </c>
      <c r="B117" s="34" t="s">
        <v>111</v>
      </c>
      <c r="C117" s="53">
        <v>13466</v>
      </c>
      <c r="D117" s="15">
        <v>-8.39</v>
      </c>
      <c r="E117" s="15">
        <v>10.75</v>
      </c>
    </row>
    <row r="118" spans="1:5" ht="11.25" customHeight="1">
      <c r="A118" s="4"/>
      <c r="B118" s="34" t="s">
        <v>105</v>
      </c>
      <c r="C118" s="53">
        <v>13402</v>
      </c>
      <c r="D118" s="15">
        <v>-0.48</v>
      </c>
      <c r="E118" s="15">
        <v>9.59</v>
      </c>
    </row>
    <row r="119" spans="1:5" ht="11.25" customHeight="1">
      <c r="A119" s="4"/>
      <c r="B119" s="34" t="s">
        <v>107</v>
      </c>
      <c r="C119" s="53">
        <v>13720</v>
      </c>
      <c r="D119" s="15">
        <v>2.37</v>
      </c>
      <c r="E119" s="15">
        <v>3.31</v>
      </c>
    </row>
    <row r="120" spans="1:5" ht="11.25" customHeight="1">
      <c r="A120" s="4"/>
      <c r="B120" s="34" t="s">
        <v>108</v>
      </c>
      <c r="C120" s="53">
        <v>13290</v>
      </c>
      <c r="D120" s="15">
        <v>-3.13</v>
      </c>
      <c r="E120" s="15">
        <v>-9.59</v>
      </c>
    </row>
    <row r="121" spans="1:5" ht="11.25" customHeight="1">
      <c r="A121" s="4">
        <v>2010</v>
      </c>
      <c r="B121" s="34" t="s">
        <v>111</v>
      </c>
      <c r="C121" s="53">
        <v>11535</v>
      </c>
      <c r="D121" s="15">
        <v>-13.21</v>
      </c>
      <c r="E121" s="15">
        <v>-14.34</v>
      </c>
    </row>
    <row r="122" spans="1:5" ht="11.25" customHeight="1">
      <c r="A122" s="4"/>
      <c r="B122" s="34" t="s">
        <v>105</v>
      </c>
      <c r="C122" s="53">
        <v>12377</v>
      </c>
      <c r="D122" s="15">
        <v>7.3</v>
      </c>
      <c r="E122" s="15">
        <v>-7.65</v>
      </c>
    </row>
    <row r="123" spans="1:5" ht="11.25" customHeight="1">
      <c r="A123" s="4"/>
      <c r="B123" s="34" t="s">
        <v>107</v>
      </c>
      <c r="C123" s="53">
        <v>12808</v>
      </c>
      <c r="D123" s="15">
        <v>3.48</v>
      </c>
      <c r="E123" s="15">
        <v>-6.65</v>
      </c>
    </row>
    <row r="124" spans="1:5" ht="11.25" customHeight="1">
      <c r="A124" s="4"/>
      <c r="B124" s="34" t="s">
        <v>108</v>
      </c>
      <c r="C124" s="53">
        <v>12079</v>
      </c>
      <c r="D124" s="15">
        <v>-5.69</v>
      </c>
      <c r="E124" s="15">
        <v>-9.11</v>
      </c>
    </row>
    <row r="125" spans="1:5" ht="11.25" customHeight="1">
      <c r="A125" s="4">
        <v>2011</v>
      </c>
      <c r="B125" s="34" t="s">
        <v>111</v>
      </c>
      <c r="C125" s="53">
        <v>10262</v>
      </c>
      <c r="D125" s="15">
        <v>-15.04</v>
      </c>
      <c r="E125" s="15">
        <v>-11.04</v>
      </c>
    </row>
    <row r="126" spans="1:5" ht="11.25" customHeight="1">
      <c r="A126" s="4"/>
      <c r="B126" s="34" t="s">
        <v>105</v>
      </c>
      <c r="C126" s="53">
        <v>9792</v>
      </c>
      <c r="D126" s="15">
        <v>-4.58</v>
      </c>
      <c r="E126" s="15">
        <v>-20.89</v>
      </c>
    </row>
    <row r="127" spans="1:5" ht="11.25" customHeight="1">
      <c r="A127" s="4"/>
      <c r="B127" s="34" t="s">
        <v>107</v>
      </c>
      <c r="C127" s="53">
        <v>9953</v>
      </c>
      <c r="D127" s="15">
        <v>1.64</v>
      </c>
      <c r="E127" s="15">
        <v>-22.29</v>
      </c>
    </row>
    <row r="128" spans="1:5" ht="11.25" customHeight="1">
      <c r="A128" s="4"/>
      <c r="B128" s="34" t="s">
        <v>108</v>
      </c>
      <c r="C128" s="53">
        <v>10749</v>
      </c>
      <c r="D128" s="15">
        <v>8</v>
      </c>
      <c r="E128" s="15">
        <v>-11.01</v>
      </c>
    </row>
    <row r="129" spans="1:5" ht="11.25" customHeight="1">
      <c r="A129" s="4">
        <v>2012</v>
      </c>
      <c r="B129" s="34" t="s">
        <v>111</v>
      </c>
      <c r="C129" s="53">
        <v>9998</v>
      </c>
      <c r="D129" s="15">
        <v>-6.99</v>
      </c>
      <c r="E129" s="15">
        <v>-2.57</v>
      </c>
    </row>
    <row r="130" spans="1:5" ht="11.25" customHeight="1">
      <c r="A130" s="4"/>
      <c r="B130" s="34" t="s">
        <v>40</v>
      </c>
      <c r="C130" s="53">
        <v>10109</v>
      </c>
      <c r="D130" s="15">
        <v>1.11</v>
      </c>
      <c r="E130" s="15">
        <v>3.24</v>
      </c>
    </row>
    <row r="131" spans="1:5" ht="11.25" customHeight="1">
      <c r="A131" s="4"/>
      <c r="B131" s="34" t="s">
        <v>41</v>
      </c>
      <c r="C131" s="53">
        <v>10448</v>
      </c>
      <c r="D131" s="15">
        <v>3.35</v>
      </c>
      <c r="E131" s="15">
        <v>4.97</v>
      </c>
    </row>
    <row r="132" spans="1:5" ht="11.25" customHeight="1">
      <c r="A132" s="4"/>
      <c r="B132" s="34" t="s">
        <v>140</v>
      </c>
      <c r="C132" s="53">
        <v>11026</v>
      </c>
      <c r="D132" s="15">
        <v>5.53</v>
      </c>
      <c r="E132" s="15">
        <v>2.58</v>
      </c>
    </row>
    <row r="133" spans="1:5" ht="11.25" customHeight="1">
      <c r="A133" s="85" t="s">
        <v>50</v>
      </c>
      <c r="B133" s="85"/>
      <c r="C133" s="85"/>
      <c r="D133" s="85"/>
      <c r="E133" s="85"/>
    </row>
    <row r="134" spans="1:5" ht="11.25" customHeight="1">
      <c r="A134" s="4">
        <v>2007</v>
      </c>
      <c r="B134" s="34" t="s">
        <v>111</v>
      </c>
      <c r="C134" s="53">
        <v>92647</v>
      </c>
      <c r="D134" s="15">
        <v>0.04211299239807431</v>
      </c>
      <c r="E134" s="15">
        <v>-10.259688683540134</v>
      </c>
    </row>
    <row r="135" spans="1:5" ht="11.25" customHeight="1">
      <c r="A135" s="4"/>
      <c r="B135" s="34" t="s">
        <v>105</v>
      </c>
      <c r="C135" s="53">
        <v>79785</v>
      </c>
      <c r="D135" s="15">
        <v>-13.88</v>
      </c>
      <c r="E135" s="15">
        <v>-20.25</v>
      </c>
    </row>
    <row r="136" spans="1:5" ht="11.25" customHeight="1">
      <c r="A136" s="4"/>
      <c r="B136" s="34" t="s">
        <v>107</v>
      </c>
      <c r="C136" s="53">
        <v>73318</v>
      </c>
      <c r="D136" s="15">
        <v>-8.11</v>
      </c>
      <c r="E136" s="15">
        <v>-24.84</v>
      </c>
    </row>
    <row r="137" spans="1:5" ht="11.25" customHeight="1">
      <c r="A137" s="4"/>
      <c r="B137" s="34" t="s">
        <v>108</v>
      </c>
      <c r="C137" s="53">
        <v>69149</v>
      </c>
      <c r="D137" s="15">
        <v>-5.69</v>
      </c>
      <c r="E137" s="15">
        <v>-25.33</v>
      </c>
    </row>
    <row r="138" spans="1:5" ht="11.25" customHeight="1">
      <c r="A138" s="4">
        <v>2008</v>
      </c>
      <c r="B138" s="34" t="s">
        <v>111</v>
      </c>
      <c r="C138" s="53">
        <v>69178</v>
      </c>
      <c r="D138" s="15">
        <v>0.04</v>
      </c>
      <c r="E138" s="15">
        <v>-25.33</v>
      </c>
    </row>
    <row r="139" spans="1:5" ht="11.25" customHeight="1">
      <c r="A139" s="4"/>
      <c r="B139" s="34" t="s">
        <v>105</v>
      </c>
      <c r="C139" s="53">
        <v>67916</v>
      </c>
      <c r="D139" s="15">
        <v>-1.82</v>
      </c>
      <c r="E139" s="15">
        <v>-14.88</v>
      </c>
    </row>
    <row r="140" spans="1:5" ht="11.25" customHeight="1">
      <c r="A140" s="4"/>
      <c r="B140" s="34" t="s">
        <v>107</v>
      </c>
      <c r="C140" s="53">
        <v>68237</v>
      </c>
      <c r="D140" s="15">
        <v>0.47</v>
      </c>
      <c r="E140" s="15">
        <v>-6.93</v>
      </c>
    </row>
    <row r="141" spans="1:5" ht="11.25" customHeight="1">
      <c r="A141" s="4"/>
      <c r="B141" s="34" t="s">
        <v>108</v>
      </c>
      <c r="C141" s="53">
        <v>67644</v>
      </c>
      <c r="D141" s="15">
        <v>-0.87</v>
      </c>
      <c r="E141" s="15">
        <v>-2.18</v>
      </c>
    </row>
    <row r="142" spans="1:5" ht="11.25" customHeight="1">
      <c r="A142" s="4">
        <v>2009</v>
      </c>
      <c r="B142" s="34" t="s">
        <v>111</v>
      </c>
      <c r="C142" s="53">
        <v>67104</v>
      </c>
      <c r="D142" s="15">
        <v>-0.8</v>
      </c>
      <c r="E142" s="15">
        <v>-3</v>
      </c>
    </row>
    <row r="143" spans="1:5" ht="11.25" customHeight="1">
      <c r="A143" s="4"/>
      <c r="B143" s="34" t="s">
        <v>105</v>
      </c>
      <c r="C143" s="53">
        <v>66547</v>
      </c>
      <c r="D143" s="15">
        <v>-0.83</v>
      </c>
      <c r="E143" s="15">
        <v>-2.02</v>
      </c>
    </row>
    <row r="144" spans="1:5" ht="11.25" customHeight="1">
      <c r="A144" s="4"/>
      <c r="B144" s="34" t="s">
        <v>107</v>
      </c>
      <c r="C144" s="53">
        <v>66082</v>
      </c>
      <c r="D144" s="15">
        <v>-0.7</v>
      </c>
      <c r="E144" s="15">
        <v>-3.16</v>
      </c>
    </row>
    <row r="145" spans="1:5" ht="11.25" customHeight="1">
      <c r="A145" s="4"/>
      <c r="B145" s="34" t="s">
        <v>108</v>
      </c>
      <c r="C145" s="53">
        <v>62287</v>
      </c>
      <c r="D145" s="15">
        <v>-5.74</v>
      </c>
      <c r="E145" s="15">
        <v>-7.92</v>
      </c>
    </row>
    <row r="146" spans="1:5" ht="11.25" customHeight="1">
      <c r="A146" s="4">
        <v>2010</v>
      </c>
      <c r="B146" s="34" t="s">
        <v>111</v>
      </c>
      <c r="C146" s="53">
        <v>61544</v>
      </c>
      <c r="D146" s="15">
        <v>-1.19</v>
      </c>
      <c r="E146" s="15">
        <v>-8.29</v>
      </c>
    </row>
    <row r="147" spans="1:5" ht="11.25" customHeight="1">
      <c r="A147" s="4"/>
      <c r="B147" s="34" t="s">
        <v>105</v>
      </c>
      <c r="C147" s="53">
        <v>62184</v>
      </c>
      <c r="D147" s="15">
        <v>1.04</v>
      </c>
      <c r="E147" s="15">
        <v>-6.56</v>
      </c>
    </row>
    <row r="148" spans="1:5" ht="11.25" customHeight="1">
      <c r="A148" s="4"/>
      <c r="B148" s="34" t="s">
        <v>107</v>
      </c>
      <c r="C148" s="53">
        <v>61453</v>
      </c>
      <c r="D148" s="15">
        <v>-1.18</v>
      </c>
      <c r="E148" s="15">
        <v>-7</v>
      </c>
    </row>
    <row r="149" spans="1:5" ht="11.25" customHeight="1">
      <c r="A149" s="4"/>
      <c r="B149" s="34" t="s">
        <v>108</v>
      </c>
      <c r="C149" s="53">
        <v>60480</v>
      </c>
      <c r="D149" s="15">
        <v>-1.58</v>
      </c>
      <c r="E149" s="15">
        <v>-2.9</v>
      </c>
    </row>
    <row r="150" spans="1:5" ht="11.25" customHeight="1">
      <c r="A150" s="4">
        <v>2011</v>
      </c>
      <c r="B150" s="34" t="s">
        <v>111</v>
      </c>
      <c r="C150" s="53">
        <v>59101</v>
      </c>
      <c r="D150" s="15">
        <v>-2.28</v>
      </c>
      <c r="E150" s="15">
        <v>-3.97</v>
      </c>
    </row>
    <row r="151" spans="1:5" ht="11.25" customHeight="1">
      <c r="A151" s="4"/>
      <c r="B151" s="34" t="s">
        <v>105</v>
      </c>
      <c r="C151" s="53">
        <v>57971</v>
      </c>
      <c r="D151" s="15">
        <v>-1.91</v>
      </c>
      <c r="E151" s="15">
        <v>-6.78</v>
      </c>
    </row>
    <row r="152" spans="1:5" ht="11.25" customHeight="1">
      <c r="A152" s="4"/>
      <c r="B152" s="34" t="s">
        <v>107</v>
      </c>
      <c r="C152" s="53">
        <v>53509</v>
      </c>
      <c r="D152" s="15">
        <v>-7.7</v>
      </c>
      <c r="E152" s="15">
        <v>-12.93</v>
      </c>
    </row>
    <row r="153" spans="1:5" ht="11.25" customHeight="1">
      <c r="A153" s="4"/>
      <c r="B153" s="34" t="s">
        <v>108</v>
      </c>
      <c r="C153" s="53">
        <v>52360</v>
      </c>
      <c r="D153" s="15">
        <v>-2.15</v>
      </c>
      <c r="E153" s="15">
        <v>-13.43</v>
      </c>
    </row>
    <row r="154" spans="1:5" ht="11.25" customHeight="1">
      <c r="A154" s="4">
        <v>2012</v>
      </c>
      <c r="B154" s="34" t="s">
        <v>111</v>
      </c>
      <c r="C154" s="53">
        <v>53537</v>
      </c>
      <c r="D154" s="15">
        <v>2.25</v>
      </c>
      <c r="E154" s="15">
        <v>-9.41</v>
      </c>
    </row>
    <row r="155" spans="1:5" ht="11.25" customHeight="1">
      <c r="A155" s="4"/>
      <c r="B155" s="34" t="s">
        <v>40</v>
      </c>
      <c r="C155" s="53">
        <v>52811</v>
      </c>
      <c r="D155" s="15">
        <v>-1.36</v>
      </c>
      <c r="E155" s="15">
        <v>-8.9</v>
      </c>
    </row>
    <row r="156" spans="1:5" ht="11.25" customHeight="1">
      <c r="A156" s="4"/>
      <c r="B156" s="34" t="s">
        <v>41</v>
      </c>
      <c r="C156" s="53">
        <v>51572</v>
      </c>
      <c r="D156" s="15">
        <v>-2.35</v>
      </c>
      <c r="E156" s="15">
        <v>-3.62</v>
      </c>
    </row>
    <row r="157" spans="1:5" s="30" customFormat="1" ht="11.25" customHeight="1">
      <c r="A157" s="24"/>
      <c r="B157" s="35" t="s">
        <v>140</v>
      </c>
      <c r="C157" s="61">
        <v>49046</v>
      </c>
      <c r="D157" s="42">
        <v>-4.9</v>
      </c>
      <c r="E157" s="42">
        <v>-6.33</v>
      </c>
    </row>
    <row r="158" spans="1:5" ht="11.25">
      <c r="A158" s="46" t="s">
        <v>5</v>
      </c>
      <c r="B158" s="4"/>
      <c r="C158" s="4"/>
      <c r="D158" s="15"/>
      <c r="E158" s="15"/>
    </row>
    <row r="159" ht="11.25">
      <c r="A159" s="25" t="s">
        <v>6</v>
      </c>
    </row>
    <row r="160" ht="11.25">
      <c r="A160" s="25" t="s">
        <v>129</v>
      </c>
    </row>
  </sheetData>
  <sheetProtection/>
  <mergeCells count="11">
    <mergeCell ref="A83:E83"/>
    <mergeCell ref="A108:E108"/>
    <mergeCell ref="D4:E4"/>
    <mergeCell ref="C4:C5"/>
    <mergeCell ref="A4:B5"/>
    <mergeCell ref="A6:E6"/>
    <mergeCell ref="A133:E133"/>
    <mergeCell ref="A7:E7"/>
    <mergeCell ref="A32:E32"/>
    <mergeCell ref="A57:E57"/>
    <mergeCell ref="A82:E82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6"/>
  <dimension ref="A1:G58"/>
  <sheetViews>
    <sheetView zoomScalePageLayoutView="0" workbookViewId="0" topLeftCell="A1">
      <selection activeCell="C52" sqref="C52:E55"/>
    </sheetView>
  </sheetViews>
  <sheetFormatPr defaultColWidth="11.421875" defaultRowHeight="12.75"/>
  <cols>
    <col min="1" max="1" width="11.421875" style="7" customWidth="1"/>
    <col min="2" max="2" width="3.421875" style="7" customWidth="1"/>
    <col min="3" max="3" width="11.421875" style="7" customWidth="1"/>
    <col min="4" max="5" width="11.421875" style="11" customWidth="1"/>
    <col min="6" max="16384" width="11.421875" style="1" customWidth="1"/>
  </cols>
  <sheetData>
    <row r="1" ht="11.25">
      <c r="A1" s="7" t="s">
        <v>56</v>
      </c>
    </row>
    <row r="2" ht="11.25">
      <c r="A2" s="7" t="s">
        <v>2</v>
      </c>
    </row>
    <row r="3" ht="11.25">
      <c r="A3" s="7" t="str">
        <f>anexo9!A3</f>
        <v>2007- 2012 (IV trimestre)p</v>
      </c>
    </row>
    <row r="4" spans="1:5" ht="11.25">
      <c r="A4" s="80" t="s">
        <v>52</v>
      </c>
      <c r="B4" s="80"/>
      <c r="C4" s="80" t="s">
        <v>55</v>
      </c>
      <c r="D4" s="79" t="s">
        <v>51</v>
      </c>
      <c r="E4" s="79"/>
    </row>
    <row r="5" spans="1:5" ht="11.25">
      <c r="A5" s="81"/>
      <c r="B5" s="81"/>
      <c r="C5" s="81"/>
      <c r="D5" s="47" t="s">
        <v>3</v>
      </c>
      <c r="E5" s="47" t="s">
        <v>4</v>
      </c>
    </row>
    <row r="6" spans="1:5" ht="11.25">
      <c r="A6" s="83" t="s">
        <v>33</v>
      </c>
      <c r="B6" s="83"/>
      <c r="C6" s="83"/>
      <c r="D6" s="83"/>
      <c r="E6" s="83"/>
    </row>
    <row r="7" spans="1:5" ht="11.25">
      <c r="A7" s="4">
        <v>2007</v>
      </c>
      <c r="B7" s="34" t="s">
        <v>111</v>
      </c>
      <c r="C7" s="53">
        <v>618734</v>
      </c>
      <c r="D7" s="15">
        <v>-0.8556677573492948</v>
      </c>
      <c r="E7" s="15">
        <v>-6.153174114442237</v>
      </c>
    </row>
    <row r="8" spans="1:5" ht="11.25">
      <c r="A8" s="4"/>
      <c r="B8" s="34" t="s">
        <v>105</v>
      </c>
      <c r="C8" s="53">
        <v>594275</v>
      </c>
      <c r="D8" s="15">
        <v>-3.95</v>
      </c>
      <c r="E8" s="15">
        <v>-8.18</v>
      </c>
    </row>
    <row r="9" spans="1:5" ht="11.25">
      <c r="A9" s="4"/>
      <c r="B9" s="34" t="s">
        <v>107</v>
      </c>
      <c r="C9" s="53">
        <v>582644</v>
      </c>
      <c r="D9" s="15">
        <v>-1.96</v>
      </c>
      <c r="E9" s="15">
        <v>-7.83</v>
      </c>
    </row>
    <row r="10" spans="1:5" ht="11.25">
      <c r="A10" s="4"/>
      <c r="B10" s="34" t="s">
        <v>108</v>
      </c>
      <c r="C10" s="53">
        <v>571875</v>
      </c>
      <c r="D10" s="15">
        <v>-1.85</v>
      </c>
      <c r="E10" s="15">
        <v>-8.36</v>
      </c>
    </row>
    <row r="11" spans="1:5" ht="11.25">
      <c r="A11" s="4">
        <v>2008</v>
      </c>
      <c r="B11" s="34" t="s">
        <v>111</v>
      </c>
      <c r="C11" s="53">
        <v>561265</v>
      </c>
      <c r="D11" s="15">
        <v>-1.86</v>
      </c>
      <c r="E11" s="15">
        <v>-9.29</v>
      </c>
    </row>
    <row r="12" spans="1:5" ht="11.25">
      <c r="A12" s="4"/>
      <c r="B12" s="34" t="s">
        <v>105</v>
      </c>
      <c r="C12" s="53">
        <v>549881</v>
      </c>
      <c r="D12" s="15">
        <v>-2.03</v>
      </c>
      <c r="E12" s="15">
        <v>-7.47</v>
      </c>
    </row>
    <row r="13" spans="1:5" ht="11.25">
      <c r="A13" s="4"/>
      <c r="B13" s="34" t="s">
        <v>107</v>
      </c>
      <c r="C13" s="53">
        <v>541088</v>
      </c>
      <c r="D13" s="15">
        <v>-1.6</v>
      </c>
      <c r="E13" s="15">
        <v>-7.13</v>
      </c>
    </row>
    <row r="14" spans="1:5" ht="11.25">
      <c r="A14" s="4"/>
      <c r="B14" s="34" t="s">
        <v>108</v>
      </c>
      <c r="C14" s="53">
        <v>527828</v>
      </c>
      <c r="D14" s="15">
        <v>-2.45</v>
      </c>
      <c r="E14" s="15">
        <v>-7.7</v>
      </c>
    </row>
    <row r="15" spans="1:6" ht="11.25">
      <c r="A15" s="4">
        <v>2009</v>
      </c>
      <c r="B15" s="34" t="s">
        <v>111</v>
      </c>
      <c r="C15" s="53">
        <v>509236</v>
      </c>
      <c r="D15" s="15">
        <v>-3.52</v>
      </c>
      <c r="E15" s="15">
        <v>-9.27</v>
      </c>
      <c r="F15" s="31"/>
    </row>
    <row r="16" spans="1:6" ht="11.25">
      <c r="A16" s="4"/>
      <c r="B16" s="34" t="s">
        <v>105</v>
      </c>
      <c r="C16" s="53">
        <v>493711</v>
      </c>
      <c r="D16" s="15">
        <v>-3.05</v>
      </c>
      <c r="E16" s="15">
        <v>-10.21</v>
      </c>
      <c r="F16" s="31"/>
    </row>
    <row r="17" spans="1:6" ht="11.25">
      <c r="A17" s="4"/>
      <c r="B17" s="34" t="s">
        <v>107</v>
      </c>
      <c r="C17" s="53">
        <v>480600</v>
      </c>
      <c r="D17" s="15">
        <v>-2.66</v>
      </c>
      <c r="E17" s="15">
        <v>-11.18</v>
      </c>
      <c r="F17" s="31"/>
    </row>
    <row r="18" spans="1:6" ht="11.25">
      <c r="A18" s="4"/>
      <c r="B18" s="34" t="s">
        <v>108</v>
      </c>
      <c r="C18" s="53">
        <v>451494</v>
      </c>
      <c r="D18" s="15">
        <v>-6.06</v>
      </c>
      <c r="E18" s="15">
        <v>-14.46</v>
      </c>
      <c r="F18" s="31"/>
    </row>
    <row r="19" spans="1:6" ht="11.25">
      <c r="A19" s="4">
        <v>2010</v>
      </c>
      <c r="B19" s="34" t="s">
        <v>111</v>
      </c>
      <c r="C19" s="53">
        <v>440014</v>
      </c>
      <c r="D19" s="15">
        <v>-2.54</v>
      </c>
      <c r="E19" s="15">
        <v>-13.59</v>
      </c>
      <c r="F19" s="31"/>
    </row>
    <row r="20" spans="1:6" ht="11.25">
      <c r="A20" s="4"/>
      <c r="B20" s="34" t="s">
        <v>105</v>
      </c>
      <c r="C20" s="53">
        <v>437744</v>
      </c>
      <c r="D20" s="15">
        <v>-0.52</v>
      </c>
      <c r="E20" s="15">
        <v>-11.34</v>
      </c>
      <c r="F20" s="31"/>
    </row>
    <row r="21" spans="1:6" ht="11.25">
      <c r="A21" s="4"/>
      <c r="B21" s="34" t="s">
        <v>107</v>
      </c>
      <c r="C21" s="53">
        <v>428695</v>
      </c>
      <c r="D21" s="15">
        <v>-2.07</v>
      </c>
      <c r="E21" s="15">
        <v>-10.8</v>
      </c>
      <c r="F21" s="31"/>
    </row>
    <row r="22" spans="1:6" ht="11.25">
      <c r="A22" s="4"/>
      <c r="B22" s="34" t="s">
        <v>108</v>
      </c>
      <c r="C22" s="53">
        <v>422212</v>
      </c>
      <c r="D22" s="15">
        <v>-1.51</v>
      </c>
      <c r="E22" s="15">
        <v>-6.49</v>
      </c>
      <c r="F22" s="31"/>
    </row>
    <row r="23" spans="1:6" ht="11.25">
      <c r="A23" s="4">
        <v>2011</v>
      </c>
      <c r="B23" s="34" t="s">
        <v>111</v>
      </c>
      <c r="C23" s="53">
        <v>411748</v>
      </c>
      <c r="D23" s="15">
        <v>-2.48</v>
      </c>
      <c r="E23" s="15">
        <v>-6.42</v>
      </c>
      <c r="F23" s="31"/>
    </row>
    <row r="24" spans="1:6" ht="11.25">
      <c r="A24" s="4"/>
      <c r="B24" s="34" t="s">
        <v>105</v>
      </c>
      <c r="C24" s="53">
        <v>401762</v>
      </c>
      <c r="D24" s="15">
        <v>-2.43</v>
      </c>
      <c r="E24" s="15">
        <v>-8.22</v>
      </c>
      <c r="F24" s="31"/>
    </row>
    <row r="25" spans="1:6" ht="11.25">
      <c r="A25" s="4"/>
      <c r="B25" s="34" t="s">
        <v>107</v>
      </c>
      <c r="C25" s="53">
        <v>391468</v>
      </c>
      <c r="D25" s="15">
        <v>-2.56</v>
      </c>
      <c r="E25" s="15">
        <v>-8.68</v>
      </c>
      <c r="F25" s="31"/>
    </row>
    <row r="26" spans="1:6" ht="11.25">
      <c r="A26" s="4"/>
      <c r="B26" s="34" t="s">
        <v>108</v>
      </c>
      <c r="C26" s="53">
        <v>380398</v>
      </c>
      <c r="D26" s="15">
        <v>-2.83</v>
      </c>
      <c r="E26" s="15">
        <v>-9.9</v>
      </c>
      <c r="F26" s="31"/>
    </row>
    <row r="27" spans="1:6" ht="11.25">
      <c r="A27" s="7">
        <v>2012</v>
      </c>
      <c r="B27" s="34" t="s">
        <v>111</v>
      </c>
      <c r="C27" s="53">
        <v>370698</v>
      </c>
      <c r="D27" s="15">
        <v>-2.55</v>
      </c>
      <c r="E27" s="15">
        <v>-9.97</v>
      </c>
      <c r="F27" s="31"/>
    </row>
    <row r="28" spans="2:6" ht="11.25">
      <c r="B28" s="34" t="s">
        <v>40</v>
      </c>
      <c r="C28" s="53">
        <v>363196</v>
      </c>
      <c r="D28" s="15">
        <v>-2.02</v>
      </c>
      <c r="E28" s="15">
        <v>-9.6</v>
      </c>
      <c r="F28" s="31"/>
    </row>
    <row r="29" spans="1:6" ht="11.25">
      <c r="A29" s="4"/>
      <c r="B29" s="34" t="s">
        <v>41</v>
      </c>
      <c r="C29" s="53">
        <v>355981</v>
      </c>
      <c r="D29" s="15">
        <v>-1.99</v>
      </c>
      <c r="E29" s="15">
        <v>-9.07</v>
      </c>
      <c r="F29" s="31"/>
    </row>
    <row r="30" spans="1:6" ht="11.25">
      <c r="A30" s="4"/>
      <c r="B30" s="34" t="s">
        <v>140</v>
      </c>
      <c r="C30" s="53">
        <v>350016</v>
      </c>
      <c r="D30" s="15">
        <v>-1.68</v>
      </c>
      <c r="E30" s="15">
        <v>-7.99</v>
      </c>
      <c r="F30" s="31"/>
    </row>
    <row r="31" spans="1:7" ht="11.25">
      <c r="A31" s="85" t="s">
        <v>34</v>
      </c>
      <c r="B31" s="85"/>
      <c r="C31" s="85"/>
      <c r="D31" s="85"/>
      <c r="E31" s="85"/>
      <c r="F31" s="31"/>
      <c r="G31" s="31"/>
    </row>
    <row r="32" spans="1:6" ht="11.25">
      <c r="A32" s="4">
        <v>2007</v>
      </c>
      <c r="B32" s="34" t="s">
        <v>111</v>
      </c>
      <c r="C32" s="32">
        <v>133349</v>
      </c>
      <c r="D32" s="15">
        <v>21.90571091628803</v>
      </c>
      <c r="E32" s="15">
        <v>63.548169497761705</v>
      </c>
      <c r="F32" s="31"/>
    </row>
    <row r="33" spans="1:6" ht="11.25">
      <c r="A33" s="4"/>
      <c r="B33" s="34" t="s">
        <v>105</v>
      </c>
      <c r="C33" s="53">
        <v>138864</v>
      </c>
      <c r="D33" s="15">
        <v>4.14</v>
      </c>
      <c r="E33" s="15">
        <v>60.85</v>
      </c>
      <c r="F33" s="31"/>
    </row>
    <row r="34" spans="1:6" ht="11.25">
      <c r="A34" s="4"/>
      <c r="B34" s="34" t="s">
        <v>107</v>
      </c>
      <c r="C34" s="53">
        <v>149638</v>
      </c>
      <c r="D34" s="15">
        <v>7.76</v>
      </c>
      <c r="E34" s="15">
        <v>56.48</v>
      </c>
      <c r="F34" s="31"/>
    </row>
    <row r="35" spans="1:6" ht="11.25">
      <c r="A35" s="4"/>
      <c r="B35" s="34" t="s">
        <v>108</v>
      </c>
      <c r="C35" s="53">
        <v>163708</v>
      </c>
      <c r="D35" s="15">
        <v>9.4</v>
      </c>
      <c r="E35" s="15">
        <v>49.66</v>
      </c>
      <c r="F35" s="31"/>
    </row>
    <row r="36" spans="1:6" ht="11.25">
      <c r="A36" s="4">
        <v>2008</v>
      </c>
      <c r="B36" s="34" t="s">
        <v>111</v>
      </c>
      <c r="C36" s="53">
        <v>179655</v>
      </c>
      <c r="D36" s="15">
        <v>9.74</v>
      </c>
      <c r="E36" s="15">
        <v>34.73</v>
      </c>
      <c r="F36" s="31"/>
    </row>
    <row r="37" spans="1:6" ht="11.25">
      <c r="A37" s="4"/>
      <c r="B37" s="34" t="s">
        <v>105</v>
      </c>
      <c r="C37" s="53">
        <v>194699</v>
      </c>
      <c r="D37" s="15">
        <v>8.37</v>
      </c>
      <c r="E37" s="15">
        <v>40.21</v>
      </c>
      <c r="F37" s="31"/>
    </row>
    <row r="38" spans="1:6" ht="11.25">
      <c r="A38" s="4"/>
      <c r="B38" s="34" t="s">
        <v>107</v>
      </c>
      <c r="C38" s="53">
        <v>209683</v>
      </c>
      <c r="D38" s="15">
        <v>7.7</v>
      </c>
      <c r="E38" s="15">
        <v>40.13</v>
      </c>
      <c r="F38" s="31"/>
    </row>
    <row r="39" spans="1:6" ht="11.25">
      <c r="A39" s="4"/>
      <c r="B39" s="34" t="s">
        <v>108</v>
      </c>
      <c r="C39" s="53">
        <v>223733</v>
      </c>
      <c r="D39" s="15">
        <v>6.7</v>
      </c>
      <c r="E39" s="15">
        <v>36.67</v>
      </c>
      <c r="F39" s="31"/>
    </row>
    <row r="40" spans="1:6" ht="11.25">
      <c r="A40" s="4">
        <v>2009</v>
      </c>
      <c r="B40" s="34" t="s">
        <v>111</v>
      </c>
      <c r="C40" s="53">
        <v>235154</v>
      </c>
      <c r="D40" s="15">
        <v>5.1</v>
      </c>
      <c r="E40" s="15">
        <v>30.89</v>
      </c>
      <c r="F40" s="2"/>
    </row>
    <row r="41" spans="1:6" ht="11.25">
      <c r="A41" s="4"/>
      <c r="B41" s="34" t="s">
        <v>105</v>
      </c>
      <c r="C41" s="53">
        <v>246475</v>
      </c>
      <c r="D41" s="15">
        <v>4.81</v>
      </c>
      <c r="E41" s="15">
        <v>26.59</v>
      </c>
      <c r="F41" s="2"/>
    </row>
    <row r="42" spans="1:6" ht="11.25">
      <c r="A42" s="4"/>
      <c r="B42" s="34" t="s">
        <v>107</v>
      </c>
      <c r="C42" s="53">
        <v>261207</v>
      </c>
      <c r="D42" s="15">
        <v>5.98</v>
      </c>
      <c r="E42" s="15">
        <v>24.57</v>
      </c>
      <c r="F42" s="2"/>
    </row>
    <row r="43" spans="2:6" ht="11.25">
      <c r="B43" s="34" t="s">
        <v>108</v>
      </c>
      <c r="C43" s="53">
        <v>295715</v>
      </c>
      <c r="D43" s="15">
        <v>13.21</v>
      </c>
      <c r="E43" s="15">
        <v>32.17</v>
      </c>
      <c r="F43" s="2"/>
    </row>
    <row r="44" spans="1:6" ht="11.25">
      <c r="A44" s="7">
        <v>2010</v>
      </c>
      <c r="B44" s="34" t="s">
        <v>111</v>
      </c>
      <c r="C44" s="53">
        <v>319694</v>
      </c>
      <c r="D44" s="15">
        <v>8.11</v>
      </c>
      <c r="E44" s="15">
        <v>35.95</v>
      </c>
      <c r="F44" s="2"/>
    </row>
    <row r="45" spans="2:6" ht="11.25">
      <c r="B45" s="34" t="s">
        <v>105</v>
      </c>
      <c r="C45" s="53">
        <v>319077</v>
      </c>
      <c r="D45" s="15">
        <v>-0.19</v>
      </c>
      <c r="E45" s="15">
        <v>29.46</v>
      </c>
      <c r="F45" s="2"/>
    </row>
    <row r="46" spans="2:6" ht="11.25">
      <c r="B46" s="34" t="s">
        <v>107</v>
      </c>
      <c r="C46" s="53">
        <v>337487</v>
      </c>
      <c r="D46" s="15">
        <v>5.77</v>
      </c>
      <c r="E46" s="15">
        <v>29.2</v>
      </c>
      <c r="F46" s="2"/>
    </row>
    <row r="47" spans="2:6" ht="11.25">
      <c r="B47" s="34" t="s">
        <v>108</v>
      </c>
      <c r="C47" s="53">
        <v>354812</v>
      </c>
      <c r="D47" s="15">
        <v>5.13</v>
      </c>
      <c r="E47" s="15">
        <v>19.98</v>
      </c>
      <c r="F47" s="2"/>
    </row>
    <row r="48" spans="1:6" ht="11.25">
      <c r="A48" s="4">
        <v>2011</v>
      </c>
      <c r="B48" s="34" t="s">
        <v>111</v>
      </c>
      <c r="C48" s="32">
        <v>369191</v>
      </c>
      <c r="D48" s="15">
        <v>4.05</v>
      </c>
      <c r="E48" s="15">
        <v>15.48</v>
      </c>
      <c r="F48" s="2"/>
    </row>
    <row r="49" spans="1:6" ht="11.25">
      <c r="A49" s="4"/>
      <c r="B49" s="34" t="s">
        <v>105</v>
      </c>
      <c r="C49" s="53">
        <v>389236</v>
      </c>
      <c r="D49" s="15">
        <v>5.43</v>
      </c>
      <c r="E49" s="15">
        <v>21.99</v>
      </c>
      <c r="F49" s="2"/>
    </row>
    <row r="50" spans="1:6" ht="11.25">
      <c r="A50" s="4"/>
      <c r="B50" s="34" t="s">
        <v>107</v>
      </c>
      <c r="C50" s="53">
        <v>409829</v>
      </c>
      <c r="D50" s="15">
        <v>5.29</v>
      </c>
      <c r="E50" s="15">
        <v>21.44</v>
      </c>
      <c r="F50" s="2"/>
    </row>
    <row r="51" spans="1:6" ht="11.25">
      <c r="A51" s="4"/>
      <c r="B51" s="34" t="s">
        <v>108</v>
      </c>
      <c r="C51" s="53">
        <v>431866</v>
      </c>
      <c r="D51" s="15">
        <v>5.38</v>
      </c>
      <c r="E51" s="15">
        <v>21.72</v>
      </c>
      <c r="F51" s="2"/>
    </row>
    <row r="52" spans="1:6" ht="11.25">
      <c r="A52" s="4">
        <v>2012</v>
      </c>
      <c r="B52" s="34" t="s">
        <v>111</v>
      </c>
      <c r="C52" s="53">
        <v>453716</v>
      </c>
      <c r="D52" s="15">
        <v>5.06</v>
      </c>
      <c r="E52" s="15">
        <v>22.89</v>
      </c>
      <c r="F52" s="2"/>
    </row>
    <row r="53" spans="1:6" ht="11.25">
      <c r="A53" s="4"/>
      <c r="B53" s="34" t="s">
        <v>40</v>
      </c>
      <c r="C53" s="53">
        <v>469413</v>
      </c>
      <c r="D53" s="15">
        <v>3.46</v>
      </c>
      <c r="E53" s="15">
        <v>20.6</v>
      </c>
      <c r="F53" s="2"/>
    </row>
    <row r="54" spans="1:6" ht="11.25">
      <c r="A54" s="4"/>
      <c r="B54" s="34" t="s">
        <v>41</v>
      </c>
      <c r="C54" s="53">
        <v>489534</v>
      </c>
      <c r="D54" s="15">
        <v>4.29</v>
      </c>
      <c r="E54" s="15">
        <v>19.45</v>
      </c>
      <c r="F54" s="2"/>
    </row>
    <row r="55" spans="1:6" ht="11.25">
      <c r="A55" s="4"/>
      <c r="B55" s="35" t="s">
        <v>140</v>
      </c>
      <c r="C55" s="61">
        <v>505491</v>
      </c>
      <c r="D55" s="42">
        <v>3.26</v>
      </c>
      <c r="E55" s="42">
        <v>17.05</v>
      </c>
      <c r="F55" s="2"/>
    </row>
    <row r="56" spans="1:6" ht="11.25">
      <c r="A56" s="44" t="s">
        <v>5</v>
      </c>
      <c r="B56" s="44"/>
      <c r="C56" s="4"/>
      <c r="D56" s="15"/>
      <c r="E56" s="15"/>
      <c r="F56" s="2"/>
    </row>
    <row r="57" ht="11.25">
      <c r="A57" s="7" t="s">
        <v>6</v>
      </c>
    </row>
    <row r="58" ht="11.25">
      <c r="A58" s="7" t="s">
        <v>129</v>
      </c>
    </row>
  </sheetData>
  <sheetProtection/>
  <mergeCells count="5">
    <mergeCell ref="A31:E31"/>
    <mergeCell ref="A4:B5"/>
    <mergeCell ref="C4:C5"/>
    <mergeCell ref="D4:E4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47"/>
  <dimension ref="A1:AO43"/>
  <sheetViews>
    <sheetView tabSelected="1" zoomScalePageLayoutView="0" workbookViewId="0" topLeftCell="AH1">
      <selection activeCell="AQ34" sqref="AQ34"/>
    </sheetView>
  </sheetViews>
  <sheetFormatPr defaultColWidth="11.421875" defaultRowHeight="12.75"/>
  <cols>
    <col min="1" max="1" width="14.7109375" style="7" customWidth="1"/>
    <col min="2" max="12" width="11.421875" style="7" customWidth="1"/>
    <col min="13" max="17" width="11.28125" style="7" customWidth="1"/>
    <col min="18" max="18" width="11.421875" style="7" customWidth="1"/>
    <col min="19" max="25" width="11.421875" style="33" customWidth="1"/>
    <col min="26" max="28" width="12.421875" style="33" bestFit="1" customWidth="1"/>
    <col min="29" max="41" width="12.8515625" style="33" bestFit="1" customWidth="1"/>
    <col min="42" max="16384" width="11.421875" style="33" customWidth="1"/>
  </cols>
  <sheetData>
    <row r="1" ht="11.25">
      <c r="A1" s="7" t="s">
        <v>57</v>
      </c>
    </row>
    <row r="2" ht="11.25">
      <c r="A2" s="7" t="s">
        <v>2</v>
      </c>
    </row>
    <row r="3" ht="11.25">
      <c r="A3" s="7" t="str">
        <f>anexo10!$A$3</f>
        <v>2007- 2012 (IV trimestre)p</v>
      </c>
    </row>
    <row r="4" spans="26:28" ht="11.25">
      <c r="Z4" s="55"/>
      <c r="AA4" s="55"/>
      <c r="AB4" s="55"/>
    </row>
    <row r="5" spans="1:41" ht="11.25">
      <c r="A5" s="91" t="s">
        <v>95</v>
      </c>
      <c r="B5" s="93" t="s">
        <v>36</v>
      </c>
      <c r="C5" s="93"/>
      <c r="D5" s="93"/>
      <c r="E5" s="93"/>
      <c r="F5" s="93" t="s">
        <v>37</v>
      </c>
      <c r="G5" s="93"/>
      <c r="H5" s="93"/>
      <c r="I5" s="93"/>
      <c r="J5" s="93" t="s">
        <v>38</v>
      </c>
      <c r="K5" s="93"/>
      <c r="L5" s="93"/>
      <c r="M5" s="93"/>
      <c r="N5" s="23" t="s">
        <v>104</v>
      </c>
      <c r="O5" s="23"/>
      <c r="P5" s="23"/>
      <c r="Q5" s="23"/>
      <c r="R5" s="93" t="s">
        <v>137</v>
      </c>
      <c r="S5" s="93"/>
      <c r="T5" s="93"/>
      <c r="U5" s="93"/>
      <c r="V5" s="93" t="s">
        <v>138</v>
      </c>
      <c r="W5" s="93"/>
      <c r="X5" s="93"/>
      <c r="Y5" s="93"/>
      <c r="Z5" s="93" t="s">
        <v>115</v>
      </c>
      <c r="AA5" s="93"/>
      <c r="AB5" s="93"/>
      <c r="AC5" s="93"/>
      <c r="AD5" s="93" t="s">
        <v>117</v>
      </c>
      <c r="AE5" s="93"/>
      <c r="AF5" s="93"/>
      <c r="AG5" s="93"/>
      <c r="AH5" s="93" t="s">
        <v>118</v>
      </c>
      <c r="AI5" s="93"/>
      <c r="AJ5" s="93"/>
      <c r="AK5" s="93"/>
      <c r="AL5" s="96" t="s">
        <v>123</v>
      </c>
      <c r="AM5" s="96"/>
      <c r="AN5" s="96"/>
      <c r="AO5" s="96"/>
    </row>
    <row r="6" spans="1:41" s="57" customFormat="1" ht="11.25">
      <c r="A6" s="92"/>
      <c r="B6" s="22" t="s">
        <v>39</v>
      </c>
      <c r="C6" s="22" t="s">
        <v>40</v>
      </c>
      <c r="D6" s="22" t="s">
        <v>41</v>
      </c>
      <c r="E6" s="22" t="s">
        <v>42</v>
      </c>
      <c r="F6" s="22" t="s">
        <v>39</v>
      </c>
      <c r="G6" s="22" t="s">
        <v>40</v>
      </c>
      <c r="H6" s="22" t="s">
        <v>41</v>
      </c>
      <c r="I6" s="22" t="s">
        <v>42</v>
      </c>
      <c r="J6" s="22" t="s">
        <v>39</v>
      </c>
      <c r="K6" s="22" t="s">
        <v>40</v>
      </c>
      <c r="L6" s="22" t="s">
        <v>41</v>
      </c>
      <c r="M6" s="22" t="s">
        <v>42</v>
      </c>
      <c r="N6" s="22" t="s">
        <v>39</v>
      </c>
      <c r="O6" s="22" t="s">
        <v>40</v>
      </c>
      <c r="P6" s="22" t="s">
        <v>41</v>
      </c>
      <c r="Q6" s="22" t="s">
        <v>42</v>
      </c>
      <c r="R6" s="22" t="s">
        <v>39</v>
      </c>
      <c r="S6" s="22" t="s">
        <v>40</v>
      </c>
      <c r="T6" s="22" t="s">
        <v>41</v>
      </c>
      <c r="U6" s="22" t="s">
        <v>42</v>
      </c>
      <c r="V6" s="22" t="s">
        <v>39</v>
      </c>
      <c r="W6" s="22" t="s">
        <v>105</v>
      </c>
      <c r="X6" s="22" t="s">
        <v>107</v>
      </c>
      <c r="Y6" s="22" t="s">
        <v>108</v>
      </c>
      <c r="Z6" s="23" t="s">
        <v>111</v>
      </c>
      <c r="AA6" s="23" t="s">
        <v>105</v>
      </c>
      <c r="AB6" s="23" t="s">
        <v>107</v>
      </c>
      <c r="AC6" s="23" t="s">
        <v>108</v>
      </c>
      <c r="AD6" s="23" t="s">
        <v>111</v>
      </c>
      <c r="AE6" s="23" t="s">
        <v>105</v>
      </c>
      <c r="AF6" s="23" t="s">
        <v>107</v>
      </c>
      <c r="AG6" s="23" t="s">
        <v>108</v>
      </c>
      <c r="AH6" s="23" t="s">
        <v>111</v>
      </c>
      <c r="AI6" s="23" t="s">
        <v>105</v>
      </c>
      <c r="AJ6" s="23" t="s">
        <v>107</v>
      </c>
      <c r="AK6" s="23" t="s">
        <v>108</v>
      </c>
      <c r="AL6" s="23" t="s">
        <v>111</v>
      </c>
      <c r="AM6" s="23" t="s">
        <v>40</v>
      </c>
      <c r="AN6" s="23" t="s">
        <v>41</v>
      </c>
      <c r="AO6" s="23" t="s">
        <v>140</v>
      </c>
    </row>
    <row r="7" spans="1:41" s="57" customFormat="1" ht="11.25">
      <c r="A7" s="58" t="s">
        <v>58</v>
      </c>
      <c r="B7" s="108">
        <v>98462</v>
      </c>
      <c r="C7" s="108">
        <v>95545</v>
      </c>
      <c r="D7" s="108">
        <v>93449</v>
      </c>
      <c r="E7" s="108">
        <v>90915</v>
      </c>
      <c r="F7" s="108">
        <v>89318</v>
      </c>
      <c r="G7" s="108">
        <v>87318</v>
      </c>
      <c r="H7" s="108">
        <v>85207</v>
      </c>
      <c r="I7" s="108">
        <v>87168</v>
      </c>
      <c r="J7" s="108">
        <v>89842</v>
      </c>
      <c r="K7" s="108">
        <v>87127</v>
      </c>
      <c r="L7" s="108">
        <v>81959</v>
      </c>
      <c r="M7" s="108">
        <v>80063</v>
      </c>
      <c r="N7" s="108">
        <v>79698</v>
      </c>
      <c r="O7" s="108">
        <v>78009</v>
      </c>
      <c r="P7" s="108">
        <v>79238</v>
      </c>
      <c r="Q7" s="108">
        <v>80009</v>
      </c>
      <c r="R7" s="108">
        <v>81015</v>
      </c>
      <c r="S7" s="108">
        <v>79575</v>
      </c>
      <c r="T7" s="108">
        <v>80084</v>
      </c>
      <c r="U7" s="108">
        <v>81540</v>
      </c>
      <c r="V7" s="108">
        <v>81767</v>
      </c>
      <c r="W7" s="108">
        <v>81168</v>
      </c>
      <c r="X7" s="108">
        <v>81435</v>
      </c>
      <c r="Y7" s="108">
        <v>81133</v>
      </c>
      <c r="Z7" s="108">
        <v>80784</v>
      </c>
      <c r="AA7" s="108">
        <v>80303</v>
      </c>
      <c r="AB7" s="108">
        <v>80850</v>
      </c>
      <c r="AC7" s="114">
        <v>81008</v>
      </c>
      <c r="AD7" s="114">
        <v>82758</v>
      </c>
      <c r="AE7" s="114">
        <v>82853</v>
      </c>
      <c r="AF7" s="114">
        <v>83841</v>
      </c>
      <c r="AG7" s="114">
        <v>84622</v>
      </c>
      <c r="AH7" s="114">
        <v>85255</v>
      </c>
      <c r="AI7" s="114">
        <v>86389</v>
      </c>
      <c r="AJ7" s="114">
        <v>88086</v>
      </c>
      <c r="AK7" s="114">
        <v>89782</v>
      </c>
      <c r="AL7" s="114">
        <v>95282</v>
      </c>
      <c r="AM7" s="114">
        <v>95945</v>
      </c>
      <c r="AN7" s="114">
        <v>97431</v>
      </c>
      <c r="AO7" s="114">
        <v>97799</v>
      </c>
    </row>
    <row r="8" spans="1:41" ht="11.25">
      <c r="A8" s="7" t="s">
        <v>59</v>
      </c>
      <c r="B8" s="108">
        <v>25829</v>
      </c>
      <c r="C8" s="108">
        <v>26823</v>
      </c>
      <c r="D8" s="108">
        <v>26585</v>
      </c>
      <c r="E8" s="108">
        <v>26395</v>
      </c>
      <c r="F8" s="108">
        <v>26631</v>
      </c>
      <c r="G8" s="108">
        <v>26401</v>
      </c>
      <c r="H8" s="108">
        <v>25773</v>
      </c>
      <c r="I8" s="108">
        <v>25527</v>
      </c>
      <c r="J8" s="108">
        <v>25712</v>
      </c>
      <c r="K8" s="108">
        <v>25402</v>
      </c>
      <c r="L8" s="108">
        <v>25306</v>
      </c>
      <c r="M8" s="108">
        <v>24795</v>
      </c>
      <c r="N8" s="108">
        <v>24611</v>
      </c>
      <c r="O8" s="108">
        <v>24436</v>
      </c>
      <c r="P8" s="108">
        <v>24384</v>
      </c>
      <c r="Q8" s="108">
        <v>24584</v>
      </c>
      <c r="R8" s="108">
        <v>25042</v>
      </c>
      <c r="S8" s="108">
        <v>24210</v>
      </c>
      <c r="T8" s="108">
        <v>24122</v>
      </c>
      <c r="U8" s="108">
        <v>24218</v>
      </c>
      <c r="V8" s="108">
        <v>24264</v>
      </c>
      <c r="W8" s="108">
        <v>24102</v>
      </c>
      <c r="X8" s="108">
        <v>24279</v>
      </c>
      <c r="Y8" s="108">
        <v>24359</v>
      </c>
      <c r="Z8" s="108">
        <v>24060</v>
      </c>
      <c r="AA8" s="108">
        <v>23865</v>
      </c>
      <c r="AB8" s="108">
        <v>23831</v>
      </c>
      <c r="AC8" s="112">
        <v>23794</v>
      </c>
      <c r="AD8" s="112">
        <v>24243</v>
      </c>
      <c r="AE8" s="112">
        <v>24042</v>
      </c>
      <c r="AF8" s="112">
        <v>24277</v>
      </c>
      <c r="AG8" s="112">
        <v>24318</v>
      </c>
      <c r="AH8" s="112">
        <v>24509</v>
      </c>
      <c r="AI8" s="112">
        <v>24580</v>
      </c>
      <c r="AJ8" s="112">
        <v>24780</v>
      </c>
      <c r="AK8" s="112">
        <v>24853</v>
      </c>
      <c r="AL8" s="112">
        <v>24956</v>
      </c>
      <c r="AM8" s="112">
        <v>25080</v>
      </c>
      <c r="AN8" s="112">
        <v>25248</v>
      </c>
      <c r="AO8" s="112">
        <v>25692</v>
      </c>
    </row>
    <row r="9" spans="1:41" ht="11.25">
      <c r="A9" s="7" t="s">
        <v>60</v>
      </c>
      <c r="B9" s="108">
        <v>349445</v>
      </c>
      <c r="C9" s="108">
        <v>344820</v>
      </c>
      <c r="D9" s="108">
        <v>340301</v>
      </c>
      <c r="E9" s="108">
        <v>337603</v>
      </c>
      <c r="F9" s="108">
        <v>338131</v>
      </c>
      <c r="G9" s="108">
        <v>334795</v>
      </c>
      <c r="H9" s="108">
        <v>328833</v>
      </c>
      <c r="I9" s="108">
        <v>324907</v>
      </c>
      <c r="J9" s="108">
        <v>327026</v>
      </c>
      <c r="K9" s="108">
        <v>326233</v>
      </c>
      <c r="L9" s="108">
        <v>319537</v>
      </c>
      <c r="M9" s="108">
        <v>316172</v>
      </c>
      <c r="N9" s="108">
        <v>322817</v>
      </c>
      <c r="O9" s="108">
        <v>320952</v>
      </c>
      <c r="P9" s="108">
        <v>319331</v>
      </c>
      <c r="Q9" s="108">
        <v>321439</v>
      </c>
      <c r="R9" s="108">
        <v>326043</v>
      </c>
      <c r="S9" s="108">
        <v>320825</v>
      </c>
      <c r="T9" s="108">
        <v>321089</v>
      </c>
      <c r="U9" s="108">
        <v>323117</v>
      </c>
      <c r="V9" s="108">
        <v>323890</v>
      </c>
      <c r="W9" s="108">
        <v>331726</v>
      </c>
      <c r="X9" s="108">
        <v>336326</v>
      </c>
      <c r="Y9" s="108">
        <v>339054</v>
      </c>
      <c r="Z9" s="108">
        <v>339129</v>
      </c>
      <c r="AA9" s="108">
        <v>339583</v>
      </c>
      <c r="AB9" s="108">
        <v>340247</v>
      </c>
      <c r="AC9" s="112">
        <v>345663</v>
      </c>
      <c r="AD9" s="112">
        <v>351586</v>
      </c>
      <c r="AE9" s="112">
        <v>350139</v>
      </c>
      <c r="AF9" s="112">
        <v>353935</v>
      </c>
      <c r="AG9" s="112">
        <v>361584</v>
      </c>
      <c r="AH9" s="112">
        <v>361561</v>
      </c>
      <c r="AI9" s="112">
        <v>365676</v>
      </c>
      <c r="AJ9" s="112">
        <v>369217</v>
      </c>
      <c r="AK9" s="112">
        <v>373776</v>
      </c>
      <c r="AL9" s="112">
        <v>376938</v>
      </c>
      <c r="AM9" s="112">
        <v>380447</v>
      </c>
      <c r="AN9" s="112">
        <v>386691</v>
      </c>
      <c r="AO9" s="112">
        <v>389886</v>
      </c>
    </row>
    <row r="10" spans="1:41" ht="11.25">
      <c r="A10" s="7" t="s">
        <v>61</v>
      </c>
      <c r="B10" s="108">
        <v>15203</v>
      </c>
      <c r="C10" s="108">
        <v>16010</v>
      </c>
      <c r="D10" s="108">
        <v>15775</v>
      </c>
      <c r="E10" s="108">
        <v>15403</v>
      </c>
      <c r="F10" s="108">
        <v>15239</v>
      </c>
      <c r="G10" s="108">
        <v>14901</v>
      </c>
      <c r="H10" s="108">
        <v>14388</v>
      </c>
      <c r="I10" s="108">
        <v>14125</v>
      </c>
      <c r="J10" s="108">
        <v>14120</v>
      </c>
      <c r="K10" s="108">
        <v>13935</v>
      </c>
      <c r="L10" s="108">
        <v>13462</v>
      </c>
      <c r="M10" s="108">
        <v>13163</v>
      </c>
      <c r="N10" s="108">
        <v>12905</v>
      </c>
      <c r="O10" s="108">
        <v>12648</v>
      </c>
      <c r="P10" s="108">
        <v>12571</v>
      </c>
      <c r="Q10" s="108">
        <v>12523</v>
      </c>
      <c r="R10" s="108">
        <v>12630</v>
      </c>
      <c r="S10" s="108">
        <v>12075</v>
      </c>
      <c r="T10" s="108">
        <v>11739</v>
      </c>
      <c r="U10" s="108">
        <v>11498</v>
      </c>
      <c r="V10" s="108">
        <v>11727</v>
      </c>
      <c r="W10" s="108">
        <v>11590</v>
      </c>
      <c r="X10" s="108">
        <v>11671</v>
      </c>
      <c r="Y10" s="108">
        <v>11479</v>
      </c>
      <c r="Z10" s="108">
        <v>11156</v>
      </c>
      <c r="AA10" s="108">
        <v>10892</v>
      </c>
      <c r="AB10" s="108">
        <v>10882</v>
      </c>
      <c r="AC10" s="112">
        <v>10780</v>
      </c>
      <c r="AD10" s="112">
        <v>11138</v>
      </c>
      <c r="AE10" s="112">
        <v>10970</v>
      </c>
      <c r="AF10" s="112">
        <v>11736</v>
      </c>
      <c r="AG10" s="112">
        <v>11182</v>
      </c>
      <c r="AH10" s="112">
        <v>11282</v>
      </c>
      <c r="AI10" s="112">
        <v>11408</v>
      </c>
      <c r="AJ10" s="112">
        <v>11462</v>
      </c>
      <c r="AK10" s="112">
        <v>11507</v>
      </c>
      <c r="AL10" s="112">
        <v>11523</v>
      </c>
      <c r="AM10" s="112">
        <v>11560</v>
      </c>
      <c r="AN10" s="112">
        <v>11704</v>
      </c>
      <c r="AO10" s="112">
        <v>11875</v>
      </c>
    </row>
    <row r="11" spans="1:41" ht="11.25">
      <c r="A11" s="7" t="s">
        <v>62</v>
      </c>
      <c r="B11" s="108">
        <v>12751</v>
      </c>
      <c r="C11" s="108">
        <v>12635</v>
      </c>
      <c r="D11" s="108">
        <v>12408</v>
      </c>
      <c r="E11" s="108">
        <v>12108</v>
      </c>
      <c r="F11" s="108">
        <v>12109</v>
      </c>
      <c r="G11" s="108">
        <v>11678</v>
      </c>
      <c r="H11" s="108">
        <v>11525</v>
      </c>
      <c r="I11" s="108">
        <v>11170</v>
      </c>
      <c r="J11" s="108">
        <v>11246</v>
      </c>
      <c r="K11" s="108">
        <v>11073</v>
      </c>
      <c r="L11" s="108">
        <v>10752</v>
      </c>
      <c r="M11" s="108">
        <v>10591</v>
      </c>
      <c r="N11" s="108">
        <v>10394</v>
      </c>
      <c r="O11" s="108">
        <v>10272</v>
      </c>
      <c r="P11" s="108">
        <v>10071</v>
      </c>
      <c r="Q11" s="108">
        <v>10379</v>
      </c>
      <c r="R11" s="108">
        <v>10984</v>
      </c>
      <c r="S11" s="108">
        <v>10183</v>
      </c>
      <c r="T11" s="108">
        <v>10284</v>
      </c>
      <c r="U11" s="108">
        <v>10351</v>
      </c>
      <c r="V11" s="108">
        <v>10392</v>
      </c>
      <c r="W11" s="108">
        <v>10249</v>
      </c>
      <c r="X11" s="108">
        <v>10317</v>
      </c>
      <c r="Y11" s="108">
        <v>10400</v>
      </c>
      <c r="Z11" s="108">
        <v>10319</v>
      </c>
      <c r="AA11" s="108">
        <v>10258</v>
      </c>
      <c r="AB11" s="108">
        <v>10361</v>
      </c>
      <c r="AC11" s="112">
        <v>10534</v>
      </c>
      <c r="AD11" s="112">
        <v>10861</v>
      </c>
      <c r="AE11" s="112">
        <v>10979</v>
      </c>
      <c r="AF11" s="112">
        <v>11239</v>
      </c>
      <c r="AG11" s="112">
        <v>11567</v>
      </c>
      <c r="AH11" s="112">
        <v>11771</v>
      </c>
      <c r="AI11" s="112">
        <v>12115</v>
      </c>
      <c r="AJ11" s="112">
        <v>12519</v>
      </c>
      <c r="AK11" s="112">
        <v>12951</v>
      </c>
      <c r="AL11" s="112">
        <v>13193</v>
      </c>
      <c r="AM11" s="112">
        <v>13398</v>
      </c>
      <c r="AN11" s="112">
        <v>13653</v>
      </c>
      <c r="AO11" s="112">
        <v>14015</v>
      </c>
    </row>
    <row r="12" spans="1:41" ht="11.25">
      <c r="A12" s="7" t="s">
        <v>63</v>
      </c>
      <c r="B12" s="108">
        <v>18437</v>
      </c>
      <c r="C12" s="108">
        <v>18031</v>
      </c>
      <c r="D12" s="108">
        <v>17872</v>
      </c>
      <c r="E12" s="108">
        <v>17559</v>
      </c>
      <c r="F12" s="108">
        <v>17569</v>
      </c>
      <c r="G12" s="108">
        <v>16978</v>
      </c>
      <c r="H12" s="108">
        <v>16575</v>
      </c>
      <c r="I12" s="108">
        <v>16718</v>
      </c>
      <c r="J12" s="108">
        <v>16816</v>
      </c>
      <c r="K12" s="108">
        <v>16643</v>
      </c>
      <c r="L12" s="108">
        <v>16083</v>
      </c>
      <c r="M12" s="108">
        <v>15948</v>
      </c>
      <c r="N12" s="108">
        <v>15760</v>
      </c>
      <c r="O12" s="108">
        <v>15709</v>
      </c>
      <c r="P12" s="108">
        <v>15715</v>
      </c>
      <c r="Q12" s="108">
        <v>16131</v>
      </c>
      <c r="R12" s="108">
        <v>16733</v>
      </c>
      <c r="S12" s="108">
        <v>16157</v>
      </c>
      <c r="T12" s="108">
        <v>16473</v>
      </c>
      <c r="U12" s="108">
        <v>16555</v>
      </c>
      <c r="V12" s="108">
        <v>16622</v>
      </c>
      <c r="W12" s="108">
        <v>16440</v>
      </c>
      <c r="X12" s="108">
        <v>16440</v>
      </c>
      <c r="Y12" s="108">
        <v>16421</v>
      </c>
      <c r="Z12" s="108">
        <v>16210</v>
      </c>
      <c r="AA12" s="108">
        <v>15949</v>
      </c>
      <c r="AB12" s="108">
        <v>15952</v>
      </c>
      <c r="AC12" s="112">
        <v>16011</v>
      </c>
      <c r="AD12" s="112">
        <v>16228</v>
      </c>
      <c r="AE12" s="112">
        <v>16309</v>
      </c>
      <c r="AF12" s="112">
        <v>16397</v>
      </c>
      <c r="AG12" s="112">
        <v>16516</v>
      </c>
      <c r="AH12" s="112">
        <v>16546</v>
      </c>
      <c r="AI12" s="112">
        <v>16547</v>
      </c>
      <c r="AJ12" s="112">
        <v>16714</v>
      </c>
      <c r="AK12" s="112">
        <v>16725</v>
      </c>
      <c r="AL12" s="112">
        <v>16744</v>
      </c>
      <c r="AM12" s="112">
        <v>16748</v>
      </c>
      <c r="AN12" s="112">
        <v>16790</v>
      </c>
      <c r="AO12" s="112">
        <v>16909</v>
      </c>
    </row>
    <row r="13" spans="1:41" ht="11.25">
      <c r="A13" s="7" t="s">
        <v>64</v>
      </c>
      <c r="B13" s="108">
        <v>2101</v>
      </c>
      <c r="C13" s="108">
        <v>1988</v>
      </c>
      <c r="D13" s="108">
        <v>1955</v>
      </c>
      <c r="E13" s="108">
        <v>1948</v>
      </c>
      <c r="F13" s="108">
        <v>1992</v>
      </c>
      <c r="G13" s="108">
        <v>1953</v>
      </c>
      <c r="H13" s="108">
        <v>1920</v>
      </c>
      <c r="I13" s="108">
        <v>1871</v>
      </c>
      <c r="J13" s="108">
        <v>1888</v>
      </c>
      <c r="K13" s="108">
        <v>1905</v>
      </c>
      <c r="L13" s="108">
        <v>1901</v>
      </c>
      <c r="M13" s="108">
        <v>1919</v>
      </c>
      <c r="N13" s="108">
        <v>1933</v>
      </c>
      <c r="O13" s="108">
        <v>1935</v>
      </c>
      <c r="P13" s="108">
        <v>2030</v>
      </c>
      <c r="Q13" s="108">
        <v>2018</v>
      </c>
      <c r="R13" s="108">
        <v>2026</v>
      </c>
      <c r="S13" s="108">
        <v>2007</v>
      </c>
      <c r="T13" s="108">
        <v>2033</v>
      </c>
      <c r="U13" s="108">
        <v>2058</v>
      </c>
      <c r="V13" s="108">
        <v>2061</v>
      </c>
      <c r="W13" s="108">
        <v>2023</v>
      </c>
      <c r="X13" s="108">
        <v>2044</v>
      </c>
      <c r="Y13" s="108">
        <v>2017</v>
      </c>
      <c r="Z13" s="108">
        <v>1990</v>
      </c>
      <c r="AA13" s="108">
        <v>1950</v>
      </c>
      <c r="AB13" s="108">
        <v>1944</v>
      </c>
      <c r="AC13" s="112">
        <v>1998</v>
      </c>
      <c r="AD13" s="112">
        <v>2009</v>
      </c>
      <c r="AE13" s="112">
        <v>2023</v>
      </c>
      <c r="AF13" s="112">
        <v>2060</v>
      </c>
      <c r="AG13" s="112">
        <v>2114</v>
      </c>
      <c r="AH13" s="112">
        <v>2145</v>
      </c>
      <c r="AI13" s="112">
        <v>2158</v>
      </c>
      <c r="AJ13" s="112">
        <v>2213</v>
      </c>
      <c r="AK13" s="112">
        <v>2256</v>
      </c>
      <c r="AL13" s="112">
        <v>2283</v>
      </c>
      <c r="AM13" s="112">
        <v>2323</v>
      </c>
      <c r="AN13" s="112">
        <v>2332</v>
      </c>
      <c r="AO13" s="112">
        <v>2365</v>
      </c>
    </row>
    <row r="14" spans="1:41" ht="11.25">
      <c r="A14" s="7" t="s">
        <v>65</v>
      </c>
      <c r="B14" s="108">
        <v>6736</v>
      </c>
      <c r="C14" s="108">
        <v>6629</v>
      </c>
      <c r="D14" s="108">
        <v>6622</v>
      </c>
      <c r="E14" s="108">
        <v>6628</v>
      </c>
      <c r="F14" s="108">
        <v>6584</v>
      </c>
      <c r="G14" s="108">
        <v>6453</v>
      </c>
      <c r="H14" s="108">
        <v>6450</v>
      </c>
      <c r="I14" s="108">
        <v>6433</v>
      </c>
      <c r="J14" s="108">
        <v>6646</v>
      </c>
      <c r="K14" s="108">
        <v>6631</v>
      </c>
      <c r="L14" s="108">
        <v>6643</v>
      </c>
      <c r="M14" s="108">
        <v>6676</v>
      </c>
      <c r="N14" s="108">
        <v>6679</v>
      </c>
      <c r="O14" s="108">
        <v>6707</v>
      </c>
      <c r="P14" s="108">
        <v>6736</v>
      </c>
      <c r="Q14" s="108">
        <v>6854</v>
      </c>
      <c r="R14" s="108">
        <v>7077</v>
      </c>
      <c r="S14" s="108">
        <v>6725</v>
      </c>
      <c r="T14" s="108">
        <v>6852</v>
      </c>
      <c r="U14" s="108">
        <v>6945</v>
      </c>
      <c r="V14" s="108">
        <v>6980</v>
      </c>
      <c r="W14" s="108">
        <v>6903</v>
      </c>
      <c r="X14" s="108">
        <v>7023</v>
      </c>
      <c r="Y14" s="108">
        <v>7048</v>
      </c>
      <c r="Z14" s="108">
        <v>6941</v>
      </c>
      <c r="AA14" s="108">
        <v>6864</v>
      </c>
      <c r="AB14" s="108">
        <v>6772</v>
      </c>
      <c r="AC14" s="112">
        <v>6981</v>
      </c>
      <c r="AD14" s="112">
        <v>7038</v>
      </c>
      <c r="AE14" s="112">
        <v>7036</v>
      </c>
      <c r="AF14" s="112">
        <v>7042</v>
      </c>
      <c r="AG14" s="112">
        <v>7016</v>
      </c>
      <c r="AH14" s="112">
        <v>6987</v>
      </c>
      <c r="AI14" s="112">
        <v>7053</v>
      </c>
      <c r="AJ14" s="112">
        <v>7120</v>
      </c>
      <c r="AK14" s="112">
        <v>7236</v>
      </c>
      <c r="AL14" s="112">
        <v>7169</v>
      </c>
      <c r="AM14" s="112">
        <v>7158</v>
      </c>
      <c r="AN14" s="112">
        <v>7209</v>
      </c>
      <c r="AO14" s="112">
        <v>7299</v>
      </c>
    </row>
    <row r="15" spans="1:41" ht="11.25">
      <c r="A15" s="7" t="s">
        <v>66</v>
      </c>
      <c r="B15" s="108">
        <v>7457</v>
      </c>
      <c r="C15" s="108">
        <v>7389</v>
      </c>
      <c r="D15" s="108">
        <v>7392</v>
      </c>
      <c r="E15" s="108">
        <v>7254</v>
      </c>
      <c r="F15" s="108">
        <v>7360</v>
      </c>
      <c r="G15" s="108">
        <v>7564</v>
      </c>
      <c r="H15" s="108">
        <v>7448</v>
      </c>
      <c r="I15" s="108">
        <v>7234</v>
      </c>
      <c r="J15" s="108">
        <v>7394</v>
      </c>
      <c r="K15" s="108">
        <v>7307</v>
      </c>
      <c r="L15" s="108">
        <v>7234</v>
      </c>
      <c r="M15" s="108">
        <v>7136</v>
      </c>
      <c r="N15" s="108">
        <v>7004</v>
      </c>
      <c r="O15" s="108">
        <v>6964</v>
      </c>
      <c r="P15" s="108">
        <v>6878</v>
      </c>
      <c r="Q15" s="108">
        <v>6910</v>
      </c>
      <c r="R15" s="108">
        <v>6895</v>
      </c>
      <c r="S15" s="108">
        <v>6636</v>
      </c>
      <c r="T15" s="108">
        <v>6632</v>
      </c>
      <c r="U15" s="108">
        <v>6637</v>
      </c>
      <c r="V15" s="108">
        <v>6661</v>
      </c>
      <c r="W15" s="108">
        <v>6573</v>
      </c>
      <c r="X15" s="108">
        <v>6555</v>
      </c>
      <c r="Y15" s="108">
        <v>6531</v>
      </c>
      <c r="Z15" s="108">
        <v>6453</v>
      </c>
      <c r="AA15" s="108">
        <v>6350</v>
      </c>
      <c r="AB15" s="108">
        <v>6334</v>
      </c>
      <c r="AC15" s="112">
        <v>6360</v>
      </c>
      <c r="AD15" s="112">
        <v>6522</v>
      </c>
      <c r="AE15" s="112">
        <v>6388</v>
      </c>
      <c r="AF15" s="112">
        <v>6472</v>
      </c>
      <c r="AG15" s="112">
        <v>6543</v>
      </c>
      <c r="AH15" s="112">
        <v>6538</v>
      </c>
      <c r="AI15" s="112">
        <v>6601</v>
      </c>
      <c r="AJ15" s="112">
        <v>6642</v>
      </c>
      <c r="AK15" s="112">
        <v>6689</v>
      </c>
      <c r="AL15" s="112">
        <v>6700</v>
      </c>
      <c r="AM15" s="112">
        <v>6706</v>
      </c>
      <c r="AN15" s="112">
        <v>6756</v>
      </c>
      <c r="AO15" s="112">
        <v>6946</v>
      </c>
    </row>
    <row r="16" spans="1:41" ht="11.25">
      <c r="A16" s="7" t="s">
        <v>67</v>
      </c>
      <c r="B16" s="108">
        <v>5159</v>
      </c>
      <c r="C16" s="108">
        <v>5135</v>
      </c>
      <c r="D16" s="108">
        <v>5148</v>
      </c>
      <c r="E16" s="108">
        <v>5078</v>
      </c>
      <c r="F16" s="108">
        <v>5158</v>
      </c>
      <c r="G16" s="108">
        <v>5131</v>
      </c>
      <c r="H16" s="108">
        <v>5052</v>
      </c>
      <c r="I16" s="108">
        <v>4952</v>
      </c>
      <c r="J16" s="108">
        <v>5268</v>
      </c>
      <c r="K16" s="108">
        <v>5223</v>
      </c>
      <c r="L16" s="108">
        <v>5150</v>
      </c>
      <c r="M16" s="108">
        <v>5110</v>
      </c>
      <c r="N16" s="108">
        <v>5013</v>
      </c>
      <c r="O16" s="108">
        <v>5005</v>
      </c>
      <c r="P16" s="108">
        <v>5038</v>
      </c>
      <c r="Q16" s="108">
        <v>5144</v>
      </c>
      <c r="R16" s="108">
        <v>5320</v>
      </c>
      <c r="S16" s="108">
        <v>5204</v>
      </c>
      <c r="T16" s="108">
        <v>5274</v>
      </c>
      <c r="U16" s="108">
        <v>5306</v>
      </c>
      <c r="V16" s="108">
        <v>5311</v>
      </c>
      <c r="W16" s="108">
        <v>5339</v>
      </c>
      <c r="X16" s="108">
        <v>5323</v>
      </c>
      <c r="Y16" s="108">
        <v>5333</v>
      </c>
      <c r="Z16" s="108">
        <v>5284</v>
      </c>
      <c r="AA16" s="108">
        <v>5245</v>
      </c>
      <c r="AB16" s="108">
        <v>5306</v>
      </c>
      <c r="AC16" s="112">
        <v>5364</v>
      </c>
      <c r="AD16" s="112">
        <v>5454</v>
      </c>
      <c r="AE16" s="112">
        <v>5463</v>
      </c>
      <c r="AF16" s="112">
        <v>5533</v>
      </c>
      <c r="AG16" s="112">
        <v>5626</v>
      </c>
      <c r="AH16" s="112">
        <v>5717</v>
      </c>
      <c r="AI16" s="112">
        <v>5854</v>
      </c>
      <c r="AJ16" s="112">
        <v>5988</v>
      </c>
      <c r="AK16" s="112">
        <v>6106</v>
      </c>
      <c r="AL16" s="112">
        <v>6136</v>
      </c>
      <c r="AM16" s="112">
        <v>6250</v>
      </c>
      <c r="AN16" s="112">
        <v>6402</v>
      </c>
      <c r="AO16" s="112">
        <v>6686</v>
      </c>
    </row>
    <row r="17" spans="1:41" ht="11.25">
      <c r="A17" s="7" t="s">
        <v>68</v>
      </c>
      <c r="B17" s="108">
        <v>15008</v>
      </c>
      <c r="C17" s="108">
        <v>12901</v>
      </c>
      <c r="D17" s="108">
        <v>12577</v>
      </c>
      <c r="E17" s="108">
        <v>12394</v>
      </c>
      <c r="F17" s="108">
        <v>12468</v>
      </c>
      <c r="G17" s="108">
        <v>12575</v>
      </c>
      <c r="H17" s="108">
        <v>12343</v>
      </c>
      <c r="I17" s="108">
        <v>11735</v>
      </c>
      <c r="J17" s="108">
        <v>12521</v>
      </c>
      <c r="K17" s="108">
        <v>12124</v>
      </c>
      <c r="L17" s="108">
        <v>11546</v>
      </c>
      <c r="M17" s="108">
        <v>11506</v>
      </c>
      <c r="N17" s="108">
        <v>11694</v>
      </c>
      <c r="O17" s="108">
        <v>11754</v>
      </c>
      <c r="P17" s="108">
        <v>11691</v>
      </c>
      <c r="Q17" s="108">
        <v>11818</v>
      </c>
      <c r="R17" s="108">
        <v>16498</v>
      </c>
      <c r="S17" s="108">
        <v>16320</v>
      </c>
      <c r="T17" s="108">
        <v>17389</v>
      </c>
      <c r="U17" s="108">
        <v>17693</v>
      </c>
      <c r="V17" s="108">
        <v>20740</v>
      </c>
      <c r="W17" s="108">
        <v>20530</v>
      </c>
      <c r="X17" s="108">
        <v>20568</v>
      </c>
      <c r="Y17" s="108">
        <v>20476</v>
      </c>
      <c r="Z17" s="108">
        <v>18642</v>
      </c>
      <c r="AA17" s="108">
        <v>18665</v>
      </c>
      <c r="AB17" s="108">
        <v>19250</v>
      </c>
      <c r="AC17" s="112">
        <v>16706</v>
      </c>
      <c r="AD17" s="112">
        <v>17220</v>
      </c>
      <c r="AE17" s="112">
        <v>17177</v>
      </c>
      <c r="AF17" s="112">
        <v>18061</v>
      </c>
      <c r="AG17" s="112">
        <v>19171</v>
      </c>
      <c r="AH17" s="112">
        <v>20018</v>
      </c>
      <c r="AI17" s="112">
        <v>20940</v>
      </c>
      <c r="AJ17" s="112">
        <v>22056</v>
      </c>
      <c r="AK17" s="112">
        <v>23986</v>
      </c>
      <c r="AL17" s="112">
        <v>26538</v>
      </c>
      <c r="AM17" s="112">
        <v>28772</v>
      </c>
      <c r="AN17" s="112">
        <v>30908</v>
      </c>
      <c r="AO17" s="112">
        <v>33388</v>
      </c>
    </row>
    <row r="18" spans="1:41" ht="11.25">
      <c r="A18" s="7" t="s">
        <v>69</v>
      </c>
      <c r="B18" s="108">
        <v>1097</v>
      </c>
      <c r="C18" s="108">
        <v>1058</v>
      </c>
      <c r="D18" s="108">
        <v>1067</v>
      </c>
      <c r="E18" s="108">
        <v>1075</v>
      </c>
      <c r="F18" s="108">
        <v>1038</v>
      </c>
      <c r="G18" s="108">
        <v>1010</v>
      </c>
      <c r="H18" s="108">
        <v>1032</v>
      </c>
      <c r="I18" s="108">
        <v>1031</v>
      </c>
      <c r="J18" s="108">
        <v>1109</v>
      </c>
      <c r="K18" s="108">
        <v>1138</v>
      </c>
      <c r="L18" s="108">
        <v>1203</v>
      </c>
      <c r="M18" s="108">
        <v>1221</v>
      </c>
      <c r="N18" s="108">
        <v>1226</v>
      </c>
      <c r="O18" s="108">
        <v>1166</v>
      </c>
      <c r="P18" s="108">
        <v>1281</v>
      </c>
      <c r="Q18" s="108">
        <v>1258</v>
      </c>
      <c r="R18" s="108">
        <v>1306</v>
      </c>
      <c r="S18" s="108">
        <v>1299</v>
      </c>
      <c r="T18" s="108">
        <v>1271</v>
      </c>
      <c r="U18" s="108">
        <v>1249</v>
      </c>
      <c r="V18" s="108">
        <v>1245</v>
      </c>
      <c r="W18" s="108">
        <v>1199</v>
      </c>
      <c r="X18" s="108">
        <v>1197</v>
      </c>
      <c r="Y18" s="108">
        <v>1185</v>
      </c>
      <c r="Z18" s="108">
        <v>1184</v>
      </c>
      <c r="AA18" s="108">
        <v>1176</v>
      </c>
      <c r="AB18" s="108">
        <v>1163</v>
      </c>
      <c r="AC18" s="112">
        <v>1164</v>
      </c>
      <c r="AD18" s="112">
        <v>1100</v>
      </c>
      <c r="AE18" s="112">
        <v>1067</v>
      </c>
      <c r="AF18" s="112">
        <v>1046</v>
      </c>
      <c r="AG18" s="112">
        <v>1046</v>
      </c>
      <c r="AH18" s="112">
        <v>1039</v>
      </c>
      <c r="AI18" s="112">
        <v>1031</v>
      </c>
      <c r="AJ18" s="112">
        <v>1014</v>
      </c>
      <c r="AK18" s="112">
        <v>996</v>
      </c>
      <c r="AL18" s="112">
        <v>988</v>
      </c>
      <c r="AM18" s="112">
        <v>974</v>
      </c>
      <c r="AN18" s="112">
        <v>960</v>
      </c>
      <c r="AO18" s="112">
        <v>980</v>
      </c>
    </row>
    <row r="19" spans="1:41" ht="11.25">
      <c r="A19" s="7" t="s">
        <v>70</v>
      </c>
      <c r="B19" s="108">
        <v>16907</v>
      </c>
      <c r="C19" s="108">
        <v>16621</v>
      </c>
      <c r="D19" s="108">
        <v>16132</v>
      </c>
      <c r="E19" s="108">
        <v>15733</v>
      </c>
      <c r="F19" s="108">
        <v>15598</v>
      </c>
      <c r="G19" s="108">
        <v>15270</v>
      </c>
      <c r="H19" s="108">
        <v>14840</v>
      </c>
      <c r="I19" s="108">
        <v>14391</v>
      </c>
      <c r="J19" s="108">
        <v>14484</v>
      </c>
      <c r="K19" s="108">
        <v>14308</v>
      </c>
      <c r="L19" s="108">
        <v>14322</v>
      </c>
      <c r="M19" s="108">
        <v>13681</v>
      </c>
      <c r="N19" s="108">
        <v>13692</v>
      </c>
      <c r="O19" s="108">
        <v>13185</v>
      </c>
      <c r="P19" s="108">
        <v>12672</v>
      </c>
      <c r="Q19" s="108">
        <v>13049</v>
      </c>
      <c r="R19" s="108">
        <v>13426</v>
      </c>
      <c r="S19" s="108">
        <v>13047</v>
      </c>
      <c r="T19" s="108">
        <v>12931</v>
      </c>
      <c r="U19" s="108">
        <v>12611</v>
      </c>
      <c r="V19" s="108">
        <v>12531</v>
      </c>
      <c r="W19" s="108">
        <v>12403</v>
      </c>
      <c r="X19" s="108">
        <v>12467</v>
      </c>
      <c r="Y19" s="108">
        <v>12460</v>
      </c>
      <c r="Z19" s="108">
        <v>12131</v>
      </c>
      <c r="AA19" s="108">
        <v>11858</v>
      </c>
      <c r="AB19" s="108">
        <v>11744</v>
      </c>
      <c r="AC19" s="112">
        <v>11680</v>
      </c>
      <c r="AD19" s="112">
        <v>11574</v>
      </c>
      <c r="AE19" s="112">
        <v>11509</v>
      </c>
      <c r="AF19" s="112">
        <v>11624</v>
      </c>
      <c r="AG19" s="112">
        <v>11751</v>
      </c>
      <c r="AH19" s="112">
        <v>11817</v>
      </c>
      <c r="AI19" s="112">
        <v>12115</v>
      </c>
      <c r="AJ19" s="112">
        <v>12280</v>
      </c>
      <c r="AK19" s="112">
        <v>12587</v>
      </c>
      <c r="AL19" s="112">
        <v>12569</v>
      </c>
      <c r="AM19" s="112">
        <v>12783</v>
      </c>
      <c r="AN19" s="112">
        <v>13083</v>
      </c>
      <c r="AO19" s="112">
        <v>13438</v>
      </c>
    </row>
    <row r="20" spans="1:41" ht="11.25">
      <c r="A20" s="7" t="s">
        <v>71</v>
      </c>
      <c r="B20" s="108">
        <v>2324</v>
      </c>
      <c r="C20" s="108">
        <v>2334</v>
      </c>
      <c r="D20" s="108">
        <v>2294</v>
      </c>
      <c r="E20" s="108">
        <v>2274</v>
      </c>
      <c r="F20" s="108">
        <v>2181</v>
      </c>
      <c r="G20" s="108">
        <v>1929</v>
      </c>
      <c r="H20" s="108">
        <v>1925</v>
      </c>
      <c r="I20" s="108">
        <v>1869</v>
      </c>
      <c r="J20" s="108">
        <v>1926</v>
      </c>
      <c r="K20" s="108">
        <v>1922</v>
      </c>
      <c r="L20" s="108">
        <v>1941</v>
      </c>
      <c r="M20" s="108">
        <v>1946</v>
      </c>
      <c r="N20" s="108">
        <v>1916</v>
      </c>
      <c r="O20" s="108">
        <v>1945</v>
      </c>
      <c r="P20" s="108">
        <v>1977</v>
      </c>
      <c r="Q20" s="108">
        <v>2041</v>
      </c>
      <c r="R20" s="108">
        <v>2027</v>
      </c>
      <c r="S20" s="108">
        <v>1928</v>
      </c>
      <c r="T20" s="108">
        <v>1956</v>
      </c>
      <c r="U20" s="108">
        <v>1987</v>
      </c>
      <c r="V20" s="108">
        <v>2004</v>
      </c>
      <c r="W20" s="108">
        <v>2012</v>
      </c>
      <c r="X20" s="108">
        <v>2064</v>
      </c>
      <c r="Y20" s="108">
        <v>2076</v>
      </c>
      <c r="Z20" s="108">
        <v>2027</v>
      </c>
      <c r="AA20" s="108">
        <v>1989</v>
      </c>
      <c r="AB20" s="108">
        <v>2020</v>
      </c>
      <c r="AC20" s="112">
        <v>2046</v>
      </c>
      <c r="AD20" s="112">
        <v>2097</v>
      </c>
      <c r="AE20" s="112">
        <v>2075</v>
      </c>
      <c r="AF20" s="112">
        <v>2102</v>
      </c>
      <c r="AG20" s="112">
        <v>2141</v>
      </c>
      <c r="AH20" s="112">
        <v>2157</v>
      </c>
      <c r="AI20" s="112">
        <v>2175</v>
      </c>
      <c r="AJ20" s="112">
        <v>2235</v>
      </c>
      <c r="AK20" s="112">
        <v>2272</v>
      </c>
      <c r="AL20" s="112">
        <v>2315</v>
      </c>
      <c r="AM20" s="112">
        <v>2349</v>
      </c>
      <c r="AN20" s="112">
        <v>2390</v>
      </c>
      <c r="AO20" s="112">
        <v>1894</v>
      </c>
    </row>
    <row r="21" spans="1:41" ht="11.25">
      <c r="A21" s="7" t="s">
        <v>72</v>
      </c>
      <c r="B21" s="108">
        <v>9303</v>
      </c>
      <c r="C21" s="108">
        <v>9371</v>
      </c>
      <c r="D21" s="108">
        <v>9272</v>
      </c>
      <c r="E21" s="108">
        <v>9126</v>
      </c>
      <c r="F21" s="108">
        <v>9135</v>
      </c>
      <c r="G21" s="108">
        <v>8951</v>
      </c>
      <c r="H21" s="108">
        <v>8769</v>
      </c>
      <c r="I21" s="108">
        <v>8478</v>
      </c>
      <c r="J21" s="108">
        <v>8511</v>
      </c>
      <c r="K21" s="108">
        <v>8530</v>
      </c>
      <c r="L21" s="108">
        <v>8386</v>
      </c>
      <c r="M21" s="108">
        <v>8296</v>
      </c>
      <c r="N21" s="108">
        <v>8214</v>
      </c>
      <c r="O21" s="108">
        <v>8178</v>
      </c>
      <c r="P21" s="108">
        <v>8106</v>
      </c>
      <c r="Q21" s="108">
        <v>8290</v>
      </c>
      <c r="R21" s="108">
        <v>8506</v>
      </c>
      <c r="S21" s="108">
        <v>8107</v>
      </c>
      <c r="T21" s="108">
        <v>8134</v>
      </c>
      <c r="U21" s="108">
        <v>8181</v>
      </c>
      <c r="V21" s="108">
        <v>8263</v>
      </c>
      <c r="W21" s="108">
        <v>8141</v>
      </c>
      <c r="X21" s="108">
        <v>8207</v>
      </c>
      <c r="Y21" s="108">
        <v>8253</v>
      </c>
      <c r="Z21" s="108">
        <v>8133</v>
      </c>
      <c r="AA21" s="108">
        <v>8107</v>
      </c>
      <c r="AB21" s="108">
        <v>8129</v>
      </c>
      <c r="AC21" s="112">
        <v>8226</v>
      </c>
      <c r="AD21" s="112">
        <v>8328</v>
      </c>
      <c r="AE21" s="112">
        <v>8290</v>
      </c>
      <c r="AF21" s="112">
        <v>8407</v>
      </c>
      <c r="AG21" s="112">
        <v>8511</v>
      </c>
      <c r="AH21" s="112">
        <v>8595</v>
      </c>
      <c r="AI21" s="112">
        <v>8791</v>
      </c>
      <c r="AJ21" s="112">
        <v>8960</v>
      </c>
      <c r="AK21" s="112">
        <v>9105</v>
      </c>
      <c r="AL21" s="112">
        <v>9215</v>
      </c>
      <c r="AM21" s="112">
        <v>9382</v>
      </c>
      <c r="AN21" s="112">
        <v>9548</v>
      </c>
      <c r="AO21" s="112">
        <v>9677</v>
      </c>
    </row>
    <row r="22" spans="1:41" ht="11.25">
      <c r="A22" s="7" t="s">
        <v>73</v>
      </c>
      <c r="B22" s="108">
        <v>21029</v>
      </c>
      <c r="C22" s="108">
        <v>20032</v>
      </c>
      <c r="D22" s="108">
        <v>19655</v>
      </c>
      <c r="E22" s="108">
        <v>19258</v>
      </c>
      <c r="F22" s="108">
        <v>19065</v>
      </c>
      <c r="G22" s="108">
        <v>18683</v>
      </c>
      <c r="H22" s="108">
        <v>18235</v>
      </c>
      <c r="I22" s="108">
        <v>17623</v>
      </c>
      <c r="J22" s="108">
        <v>17624</v>
      </c>
      <c r="K22" s="108">
        <v>17215</v>
      </c>
      <c r="L22" s="108">
        <v>16777</v>
      </c>
      <c r="M22" s="108">
        <v>16420</v>
      </c>
      <c r="N22" s="108">
        <v>16077</v>
      </c>
      <c r="O22" s="108">
        <v>15719</v>
      </c>
      <c r="P22" s="108">
        <v>15793</v>
      </c>
      <c r="Q22" s="108">
        <v>15833</v>
      </c>
      <c r="R22" s="108">
        <v>15661</v>
      </c>
      <c r="S22" s="108">
        <v>15157</v>
      </c>
      <c r="T22" s="108">
        <v>15100</v>
      </c>
      <c r="U22" s="108">
        <v>15182</v>
      </c>
      <c r="V22" s="108">
        <v>15106</v>
      </c>
      <c r="W22" s="108">
        <v>14984</v>
      </c>
      <c r="X22" s="108">
        <v>15021</v>
      </c>
      <c r="Y22" s="108">
        <v>14950</v>
      </c>
      <c r="Z22" s="108">
        <v>14703</v>
      </c>
      <c r="AA22" s="108">
        <v>14485</v>
      </c>
      <c r="AB22" s="108">
        <v>14538</v>
      </c>
      <c r="AC22" s="112">
        <v>14666</v>
      </c>
      <c r="AD22" s="112">
        <v>14929</v>
      </c>
      <c r="AE22" s="112">
        <v>15144</v>
      </c>
      <c r="AF22" s="112">
        <v>15420</v>
      </c>
      <c r="AG22" s="112">
        <v>15674</v>
      </c>
      <c r="AH22" s="112">
        <v>15931</v>
      </c>
      <c r="AI22" s="112">
        <v>16217</v>
      </c>
      <c r="AJ22" s="112">
        <v>16570</v>
      </c>
      <c r="AK22" s="112">
        <v>16887</v>
      </c>
      <c r="AL22" s="112">
        <v>16970</v>
      </c>
      <c r="AM22" s="112">
        <v>17142</v>
      </c>
      <c r="AN22" s="112">
        <v>17316</v>
      </c>
      <c r="AO22" s="112">
        <v>17527</v>
      </c>
    </row>
    <row r="23" spans="1:41" ht="11.25">
      <c r="A23" s="7" t="s">
        <v>74</v>
      </c>
      <c r="B23" s="108">
        <v>10826</v>
      </c>
      <c r="C23" s="108">
        <v>10644</v>
      </c>
      <c r="D23" s="108">
        <v>10383</v>
      </c>
      <c r="E23" s="108">
        <v>10121</v>
      </c>
      <c r="F23" s="108">
        <v>9981</v>
      </c>
      <c r="G23" s="108">
        <v>9540</v>
      </c>
      <c r="H23" s="108">
        <v>9370</v>
      </c>
      <c r="I23" s="108">
        <v>9326</v>
      </c>
      <c r="J23" s="108">
        <v>9368</v>
      </c>
      <c r="K23" s="108">
        <v>9214</v>
      </c>
      <c r="L23" s="108">
        <v>8975</v>
      </c>
      <c r="M23" s="108">
        <v>8906</v>
      </c>
      <c r="N23" s="108">
        <v>8778</v>
      </c>
      <c r="O23" s="108">
        <v>8785</v>
      </c>
      <c r="P23" s="108">
        <v>8826</v>
      </c>
      <c r="Q23" s="108">
        <v>8920</v>
      </c>
      <c r="R23" s="108">
        <v>9232</v>
      </c>
      <c r="S23" s="108">
        <v>9181</v>
      </c>
      <c r="T23" s="108">
        <v>9288</v>
      </c>
      <c r="U23" s="108">
        <v>9495</v>
      </c>
      <c r="V23" s="108">
        <v>9599</v>
      </c>
      <c r="W23" s="108">
        <v>9648</v>
      </c>
      <c r="X23" s="108">
        <v>9775</v>
      </c>
      <c r="Y23" s="108">
        <v>9752</v>
      </c>
      <c r="Z23" s="108">
        <v>9711</v>
      </c>
      <c r="AA23" s="108">
        <v>9699</v>
      </c>
      <c r="AB23" s="108">
        <v>9789</v>
      </c>
      <c r="AC23" s="112">
        <v>9911</v>
      </c>
      <c r="AD23" s="112">
        <v>10107</v>
      </c>
      <c r="AE23" s="112">
        <v>10294</v>
      </c>
      <c r="AF23" s="112">
        <v>10458</v>
      </c>
      <c r="AG23" s="112">
        <v>10643</v>
      </c>
      <c r="AH23" s="112">
        <v>10797</v>
      </c>
      <c r="AI23" s="112">
        <v>11065</v>
      </c>
      <c r="AJ23" s="112">
        <v>11242</v>
      </c>
      <c r="AK23" s="112">
        <v>11379</v>
      </c>
      <c r="AL23" s="112">
        <v>11479</v>
      </c>
      <c r="AM23" s="112">
        <v>11569</v>
      </c>
      <c r="AN23" s="112">
        <v>11725</v>
      </c>
      <c r="AO23" s="112">
        <v>11942</v>
      </c>
    </row>
    <row r="24" spans="1:41" ht="11.25">
      <c r="A24" s="7" t="s">
        <v>75</v>
      </c>
      <c r="B24" s="108">
        <v>23118</v>
      </c>
      <c r="C24" s="108">
        <v>22949</v>
      </c>
      <c r="D24" s="108">
        <v>22630</v>
      </c>
      <c r="E24" s="108">
        <v>22144</v>
      </c>
      <c r="F24" s="108">
        <v>22384</v>
      </c>
      <c r="G24" s="108">
        <v>21747</v>
      </c>
      <c r="H24" s="108">
        <v>21057</v>
      </c>
      <c r="I24" s="108">
        <v>20397</v>
      </c>
      <c r="J24" s="108">
        <v>20349</v>
      </c>
      <c r="K24" s="108">
        <v>19862</v>
      </c>
      <c r="L24" s="108">
        <v>18700</v>
      </c>
      <c r="M24" s="108">
        <v>18212</v>
      </c>
      <c r="N24" s="108">
        <v>17803</v>
      </c>
      <c r="O24" s="108">
        <v>17543</v>
      </c>
      <c r="P24" s="108">
        <v>17064</v>
      </c>
      <c r="Q24" s="108">
        <v>16975</v>
      </c>
      <c r="R24" s="108">
        <v>16935</v>
      </c>
      <c r="S24" s="108">
        <v>16159</v>
      </c>
      <c r="T24" s="108">
        <v>14354</v>
      </c>
      <c r="U24" s="108">
        <v>13830</v>
      </c>
      <c r="V24" s="108">
        <v>13639</v>
      </c>
      <c r="W24" s="108">
        <v>13460</v>
      </c>
      <c r="X24" s="108">
        <v>13368</v>
      </c>
      <c r="Y24" s="108">
        <v>13107</v>
      </c>
      <c r="Z24" s="108">
        <v>12710</v>
      </c>
      <c r="AA24" s="108">
        <v>12198</v>
      </c>
      <c r="AB24" s="108">
        <v>12014</v>
      </c>
      <c r="AC24" s="112">
        <v>11918</v>
      </c>
      <c r="AD24" s="112">
        <v>12054</v>
      </c>
      <c r="AE24" s="112">
        <v>12054</v>
      </c>
      <c r="AF24" s="112">
        <v>12188</v>
      </c>
      <c r="AG24" s="112">
        <v>12213</v>
      </c>
      <c r="AH24" s="112">
        <v>12175</v>
      </c>
      <c r="AI24" s="112">
        <v>12330</v>
      </c>
      <c r="AJ24" s="112">
        <v>12307</v>
      </c>
      <c r="AK24" s="112">
        <v>12422</v>
      </c>
      <c r="AL24" s="112">
        <v>12333</v>
      </c>
      <c r="AM24" s="112">
        <v>12310</v>
      </c>
      <c r="AN24" s="112">
        <v>12375</v>
      </c>
      <c r="AO24" s="112">
        <v>12453</v>
      </c>
    </row>
    <row r="25" spans="1:41" ht="11.25">
      <c r="A25" s="7" t="s">
        <v>76</v>
      </c>
      <c r="B25" s="108">
        <v>18773</v>
      </c>
      <c r="C25" s="108">
        <v>20628</v>
      </c>
      <c r="D25" s="108">
        <v>20232</v>
      </c>
      <c r="E25" s="108">
        <v>19800</v>
      </c>
      <c r="F25" s="108">
        <v>19627</v>
      </c>
      <c r="G25" s="108">
        <v>19112</v>
      </c>
      <c r="H25" s="108">
        <v>18675</v>
      </c>
      <c r="I25" s="108">
        <v>18156</v>
      </c>
      <c r="J25" s="108">
        <v>18112</v>
      </c>
      <c r="K25" s="108">
        <v>17812</v>
      </c>
      <c r="L25" s="108">
        <v>17363</v>
      </c>
      <c r="M25" s="108">
        <v>16994</v>
      </c>
      <c r="N25" s="108">
        <v>16676</v>
      </c>
      <c r="O25" s="108">
        <v>16253</v>
      </c>
      <c r="P25" s="108">
        <v>14690</v>
      </c>
      <c r="Q25" s="108">
        <v>14563</v>
      </c>
      <c r="R25" s="108">
        <v>15583</v>
      </c>
      <c r="S25" s="108">
        <v>14943</v>
      </c>
      <c r="T25" s="108">
        <v>14850</v>
      </c>
      <c r="U25" s="108">
        <v>14553</v>
      </c>
      <c r="V25" s="108">
        <v>14295</v>
      </c>
      <c r="W25" s="108">
        <v>13906</v>
      </c>
      <c r="X25" s="108">
        <v>13618</v>
      </c>
      <c r="Y25" s="108">
        <v>13316</v>
      </c>
      <c r="Z25" s="108">
        <v>12912</v>
      </c>
      <c r="AA25" s="108">
        <v>12510</v>
      </c>
      <c r="AB25" s="108">
        <v>12257</v>
      </c>
      <c r="AC25" s="112">
        <v>11990</v>
      </c>
      <c r="AD25" s="112">
        <v>11861</v>
      </c>
      <c r="AE25" s="112">
        <v>11532</v>
      </c>
      <c r="AF25" s="112">
        <v>11309</v>
      </c>
      <c r="AG25" s="112">
        <v>11119</v>
      </c>
      <c r="AH25" s="112">
        <v>10951</v>
      </c>
      <c r="AI25" s="112">
        <v>10774</v>
      </c>
      <c r="AJ25" s="112">
        <v>10773</v>
      </c>
      <c r="AK25" s="112">
        <v>10614</v>
      </c>
      <c r="AL25" s="112">
        <v>10450</v>
      </c>
      <c r="AM25" s="112">
        <v>10386</v>
      </c>
      <c r="AN25" s="112">
        <v>10281</v>
      </c>
      <c r="AO25" s="112">
        <v>10201</v>
      </c>
    </row>
    <row r="26" spans="1:41" ht="11.25">
      <c r="A26" s="7" t="s">
        <v>77</v>
      </c>
      <c r="B26" s="108">
        <v>20448</v>
      </c>
      <c r="C26" s="108">
        <v>20349</v>
      </c>
      <c r="D26" s="108">
        <v>19924</v>
      </c>
      <c r="E26" s="108">
        <v>19420</v>
      </c>
      <c r="F26" s="108">
        <v>19174</v>
      </c>
      <c r="G26" s="108">
        <v>18733</v>
      </c>
      <c r="H26" s="108">
        <v>18203</v>
      </c>
      <c r="I26" s="108">
        <v>17849</v>
      </c>
      <c r="J26" s="108">
        <v>18099</v>
      </c>
      <c r="K26" s="108">
        <v>17612</v>
      </c>
      <c r="L26" s="108">
        <v>17632</v>
      </c>
      <c r="M26" s="108">
        <v>17346</v>
      </c>
      <c r="N26" s="108">
        <v>17385</v>
      </c>
      <c r="O26" s="108">
        <v>17325</v>
      </c>
      <c r="P26" s="108">
        <v>16699</v>
      </c>
      <c r="Q26" s="108">
        <v>16852</v>
      </c>
      <c r="R26" s="108">
        <v>17220</v>
      </c>
      <c r="S26" s="108">
        <v>16899</v>
      </c>
      <c r="T26" s="108">
        <v>16933</v>
      </c>
      <c r="U26" s="108">
        <v>16751</v>
      </c>
      <c r="V26" s="108">
        <v>16748</v>
      </c>
      <c r="W26" s="108">
        <v>16752</v>
      </c>
      <c r="X26" s="108">
        <v>16712</v>
      </c>
      <c r="Y26" s="108">
        <v>16590</v>
      </c>
      <c r="Z26" s="108">
        <v>16315</v>
      </c>
      <c r="AA26" s="108">
        <v>16076</v>
      </c>
      <c r="AB26" s="108">
        <v>16449</v>
      </c>
      <c r="AC26" s="112">
        <v>16722</v>
      </c>
      <c r="AD26" s="112">
        <v>17040</v>
      </c>
      <c r="AE26" s="112">
        <v>17225</v>
      </c>
      <c r="AF26" s="112">
        <v>17469</v>
      </c>
      <c r="AG26" s="112">
        <v>17783</v>
      </c>
      <c r="AH26" s="112">
        <v>18119</v>
      </c>
      <c r="AI26" s="112">
        <v>18266</v>
      </c>
      <c r="AJ26" s="112">
        <v>18508</v>
      </c>
      <c r="AK26" s="112">
        <v>18170</v>
      </c>
      <c r="AL26" s="112">
        <v>18208</v>
      </c>
      <c r="AM26" s="112">
        <v>18239</v>
      </c>
      <c r="AN26" s="112">
        <v>18480</v>
      </c>
      <c r="AO26" s="112">
        <v>18647</v>
      </c>
    </row>
    <row r="27" spans="1:41" ht="11.25">
      <c r="A27" s="7" t="s">
        <v>78</v>
      </c>
      <c r="B27" s="108">
        <v>51434</v>
      </c>
      <c r="C27" s="108">
        <v>48308</v>
      </c>
      <c r="D27" s="108">
        <v>47361</v>
      </c>
      <c r="E27" s="108">
        <v>46068</v>
      </c>
      <c r="F27" s="108">
        <v>46024</v>
      </c>
      <c r="G27" s="108">
        <v>44636</v>
      </c>
      <c r="H27" s="108">
        <v>42904</v>
      </c>
      <c r="I27" s="108">
        <v>40909</v>
      </c>
      <c r="J27" s="108">
        <v>40525</v>
      </c>
      <c r="K27" s="108">
        <v>39212</v>
      </c>
      <c r="L27" s="108">
        <v>37559</v>
      </c>
      <c r="M27" s="108">
        <v>36422</v>
      </c>
      <c r="N27" s="108">
        <v>35555</v>
      </c>
      <c r="O27" s="108">
        <v>34757</v>
      </c>
      <c r="P27" s="108">
        <v>33686</v>
      </c>
      <c r="Q27" s="108">
        <v>33768</v>
      </c>
      <c r="R27" s="108">
        <v>34370</v>
      </c>
      <c r="S27" s="108">
        <v>32690</v>
      </c>
      <c r="T27" s="108">
        <v>32354</v>
      </c>
      <c r="U27" s="108">
        <v>32084</v>
      </c>
      <c r="V27" s="108">
        <v>31728</v>
      </c>
      <c r="W27" s="108">
        <v>31175</v>
      </c>
      <c r="X27" s="108">
        <v>31044</v>
      </c>
      <c r="Y27" s="108">
        <v>30644</v>
      </c>
      <c r="Z27" s="108">
        <v>30027</v>
      </c>
      <c r="AA27" s="108">
        <v>29102</v>
      </c>
      <c r="AB27" s="108">
        <v>28932</v>
      </c>
      <c r="AC27" s="112">
        <v>29007</v>
      </c>
      <c r="AD27" s="112">
        <v>29460</v>
      </c>
      <c r="AE27" s="112">
        <v>29299</v>
      </c>
      <c r="AF27" s="112">
        <v>29487</v>
      </c>
      <c r="AG27" s="112">
        <v>29602</v>
      </c>
      <c r="AH27" s="112">
        <v>30005</v>
      </c>
      <c r="AI27" s="112">
        <v>30376</v>
      </c>
      <c r="AJ27" s="112">
        <v>30515</v>
      </c>
      <c r="AK27" s="112">
        <v>30851</v>
      </c>
      <c r="AL27" s="112">
        <v>30850</v>
      </c>
      <c r="AM27" s="112">
        <v>31008</v>
      </c>
      <c r="AN27" s="112">
        <v>31167</v>
      </c>
      <c r="AO27" s="112">
        <v>31282</v>
      </c>
    </row>
    <row r="28" spans="1:41" ht="11.25">
      <c r="A28" s="7" t="s">
        <v>79</v>
      </c>
      <c r="B28" s="108">
        <v>4222</v>
      </c>
      <c r="C28" s="108">
        <v>4157</v>
      </c>
      <c r="D28" s="108">
        <v>4122</v>
      </c>
      <c r="E28" s="108">
        <v>4069</v>
      </c>
      <c r="F28" s="108">
        <v>4049</v>
      </c>
      <c r="G28" s="108">
        <v>3948</v>
      </c>
      <c r="H28" s="108">
        <v>3841</v>
      </c>
      <c r="I28" s="108">
        <v>3672</v>
      </c>
      <c r="J28" s="108">
        <v>3669</v>
      </c>
      <c r="K28" s="108">
        <v>3741</v>
      </c>
      <c r="L28" s="108">
        <v>3703</v>
      </c>
      <c r="M28" s="108">
        <v>3615</v>
      </c>
      <c r="N28" s="108">
        <v>3590</v>
      </c>
      <c r="O28" s="108">
        <v>3530</v>
      </c>
      <c r="P28" s="108">
        <v>3359</v>
      </c>
      <c r="Q28" s="108">
        <v>3466</v>
      </c>
      <c r="R28" s="108">
        <v>3546</v>
      </c>
      <c r="S28" s="108">
        <v>3238</v>
      </c>
      <c r="T28" s="108">
        <v>3238</v>
      </c>
      <c r="U28" s="108">
        <v>3223</v>
      </c>
      <c r="V28" s="108">
        <v>3232</v>
      </c>
      <c r="W28" s="108">
        <v>3129</v>
      </c>
      <c r="X28" s="108">
        <v>3140</v>
      </c>
      <c r="Y28" s="108">
        <v>3116</v>
      </c>
      <c r="Z28" s="108">
        <v>3044</v>
      </c>
      <c r="AA28" s="108">
        <v>2963</v>
      </c>
      <c r="AB28" s="108">
        <v>2963</v>
      </c>
      <c r="AC28" s="112">
        <v>2979</v>
      </c>
      <c r="AD28" s="112">
        <v>3052</v>
      </c>
      <c r="AE28" s="112">
        <v>3023</v>
      </c>
      <c r="AF28" s="112">
        <v>3042</v>
      </c>
      <c r="AG28" s="112">
        <v>3061</v>
      </c>
      <c r="AH28" s="112">
        <v>3079</v>
      </c>
      <c r="AI28" s="112">
        <v>3091</v>
      </c>
      <c r="AJ28" s="112">
        <v>3153</v>
      </c>
      <c r="AK28" s="112">
        <v>3182</v>
      </c>
      <c r="AL28" s="112">
        <v>3176</v>
      </c>
      <c r="AM28" s="112">
        <v>3195</v>
      </c>
      <c r="AN28" s="112">
        <v>3203</v>
      </c>
      <c r="AO28" s="112">
        <v>3273</v>
      </c>
    </row>
    <row r="29" spans="1:41" ht="11.25">
      <c r="A29" s="7" t="s">
        <v>80</v>
      </c>
      <c r="B29" s="108">
        <v>23773</v>
      </c>
      <c r="C29" s="108">
        <v>23840</v>
      </c>
      <c r="D29" s="108">
        <v>23454</v>
      </c>
      <c r="E29" s="108">
        <v>22939</v>
      </c>
      <c r="F29" s="108">
        <v>23011</v>
      </c>
      <c r="G29" s="108">
        <v>22453</v>
      </c>
      <c r="H29" s="108">
        <v>21870</v>
      </c>
      <c r="I29" s="108">
        <v>21262</v>
      </c>
      <c r="J29" s="108">
        <v>21663</v>
      </c>
      <c r="K29" s="108">
        <v>21523</v>
      </c>
      <c r="L29" s="108">
        <v>20973</v>
      </c>
      <c r="M29" s="108">
        <v>20694</v>
      </c>
      <c r="N29" s="108">
        <v>20338</v>
      </c>
      <c r="O29" s="108">
        <v>20266</v>
      </c>
      <c r="P29" s="108">
        <v>19813</v>
      </c>
      <c r="Q29" s="108">
        <v>20009</v>
      </c>
      <c r="R29" s="108">
        <v>20292</v>
      </c>
      <c r="S29" s="108">
        <v>19318</v>
      </c>
      <c r="T29" s="108">
        <v>18879</v>
      </c>
      <c r="U29" s="108">
        <v>18992</v>
      </c>
      <c r="V29" s="108">
        <v>18954</v>
      </c>
      <c r="W29" s="108">
        <v>18404</v>
      </c>
      <c r="X29" s="108">
        <v>18336</v>
      </c>
      <c r="Y29" s="108">
        <v>18082</v>
      </c>
      <c r="Z29" s="108">
        <v>17645</v>
      </c>
      <c r="AA29" s="108">
        <v>17302</v>
      </c>
      <c r="AB29" s="108">
        <v>17124</v>
      </c>
      <c r="AC29" s="112">
        <v>17189</v>
      </c>
      <c r="AD29" s="112">
        <v>17431</v>
      </c>
      <c r="AE29" s="112">
        <v>17366</v>
      </c>
      <c r="AF29" s="112">
        <v>17495</v>
      </c>
      <c r="AG29" s="112">
        <v>17621</v>
      </c>
      <c r="AH29" s="112">
        <v>17832</v>
      </c>
      <c r="AI29" s="112">
        <v>18078</v>
      </c>
      <c r="AJ29" s="112">
        <v>18280</v>
      </c>
      <c r="AK29" s="112">
        <v>18476</v>
      </c>
      <c r="AL29" s="112">
        <v>18551</v>
      </c>
      <c r="AM29" s="112">
        <v>18621</v>
      </c>
      <c r="AN29" s="112">
        <v>18726</v>
      </c>
      <c r="AO29" s="112">
        <v>19078</v>
      </c>
    </row>
    <row r="30" spans="1:41" ht="11.25">
      <c r="A30" s="7" t="s">
        <v>81</v>
      </c>
      <c r="B30" s="108">
        <v>83496</v>
      </c>
      <c r="C30" s="108">
        <v>85285</v>
      </c>
      <c r="D30" s="108">
        <v>83751</v>
      </c>
      <c r="E30" s="108">
        <v>81930</v>
      </c>
      <c r="F30" s="108">
        <v>81455</v>
      </c>
      <c r="G30" s="108">
        <v>79574</v>
      </c>
      <c r="H30" s="108">
        <v>77120</v>
      </c>
      <c r="I30" s="108">
        <v>75073</v>
      </c>
      <c r="J30" s="108">
        <v>82734</v>
      </c>
      <c r="K30" s="108">
        <v>80985</v>
      </c>
      <c r="L30" s="108">
        <v>78402</v>
      </c>
      <c r="M30" s="108">
        <v>76726</v>
      </c>
      <c r="N30" s="108">
        <v>77274</v>
      </c>
      <c r="O30" s="108">
        <v>77021</v>
      </c>
      <c r="P30" s="108">
        <v>76081</v>
      </c>
      <c r="Q30" s="108">
        <v>76572</v>
      </c>
      <c r="R30" s="108">
        <v>79499</v>
      </c>
      <c r="S30" s="108">
        <v>77067</v>
      </c>
      <c r="T30" s="108">
        <v>76777</v>
      </c>
      <c r="U30" s="108">
        <v>77196</v>
      </c>
      <c r="V30" s="108">
        <v>78787</v>
      </c>
      <c r="W30" s="108">
        <v>78290</v>
      </c>
      <c r="X30" s="108">
        <v>79307</v>
      </c>
      <c r="Y30" s="108">
        <v>79250</v>
      </c>
      <c r="Z30" s="108">
        <v>78268</v>
      </c>
      <c r="AA30" s="108">
        <v>78225</v>
      </c>
      <c r="AB30" s="108">
        <v>78296</v>
      </c>
      <c r="AC30" s="112">
        <v>79680</v>
      </c>
      <c r="AD30" s="112">
        <v>81158</v>
      </c>
      <c r="AE30" s="112">
        <v>80043</v>
      </c>
      <c r="AF30" s="112">
        <v>80887</v>
      </c>
      <c r="AG30" s="112">
        <v>80790</v>
      </c>
      <c r="AH30" s="112">
        <v>81235</v>
      </c>
      <c r="AI30" s="112">
        <v>82382</v>
      </c>
      <c r="AJ30" s="112">
        <v>83472</v>
      </c>
      <c r="AK30" s="112">
        <v>84093</v>
      </c>
      <c r="AL30" s="112">
        <v>84377</v>
      </c>
      <c r="AM30" s="112">
        <v>84611</v>
      </c>
      <c r="AN30" s="112">
        <v>85277</v>
      </c>
      <c r="AO30" s="112">
        <v>86143</v>
      </c>
    </row>
    <row r="31" spans="1:41" ht="11.25">
      <c r="A31" s="7" t="s">
        <v>82</v>
      </c>
      <c r="B31" s="108">
        <v>623</v>
      </c>
      <c r="C31" s="108">
        <v>588</v>
      </c>
      <c r="D31" s="108">
        <v>589</v>
      </c>
      <c r="E31" s="108">
        <v>586</v>
      </c>
      <c r="F31" s="108">
        <v>593</v>
      </c>
      <c r="G31" s="108">
        <v>599</v>
      </c>
      <c r="H31" s="108">
        <v>597</v>
      </c>
      <c r="I31" s="108">
        <v>588</v>
      </c>
      <c r="J31" s="108">
        <v>586</v>
      </c>
      <c r="K31" s="108">
        <v>590</v>
      </c>
      <c r="L31" s="108">
        <v>588</v>
      </c>
      <c r="M31" s="108">
        <v>591</v>
      </c>
      <c r="N31" s="108">
        <v>578</v>
      </c>
      <c r="O31" s="108">
        <v>577</v>
      </c>
      <c r="P31" s="108">
        <v>611</v>
      </c>
      <c r="Q31" s="108">
        <v>604</v>
      </c>
      <c r="R31" s="108">
        <v>597</v>
      </c>
      <c r="S31" s="108">
        <v>600</v>
      </c>
      <c r="T31" s="108">
        <v>603</v>
      </c>
      <c r="U31" s="108">
        <v>595</v>
      </c>
      <c r="V31" s="108">
        <v>600</v>
      </c>
      <c r="W31" s="108">
        <v>605</v>
      </c>
      <c r="X31" s="108">
        <v>612</v>
      </c>
      <c r="Y31" s="108">
        <v>616</v>
      </c>
      <c r="Z31" s="108">
        <v>611</v>
      </c>
      <c r="AA31" s="108">
        <v>604</v>
      </c>
      <c r="AB31" s="108">
        <v>600</v>
      </c>
      <c r="AC31" s="112">
        <v>620</v>
      </c>
      <c r="AD31" s="112">
        <v>635</v>
      </c>
      <c r="AE31" s="112">
        <v>644</v>
      </c>
      <c r="AF31" s="112">
        <v>668</v>
      </c>
      <c r="AG31" s="112">
        <v>689</v>
      </c>
      <c r="AH31" s="112">
        <v>698</v>
      </c>
      <c r="AI31" s="112">
        <v>709</v>
      </c>
      <c r="AJ31" s="112">
        <v>721</v>
      </c>
      <c r="AK31" s="112">
        <v>747</v>
      </c>
      <c r="AL31" s="112">
        <v>754</v>
      </c>
      <c r="AM31" s="112">
        <v>772</v>
      </c>
      <c r="AN31" s="112">
        <v>784</v>
      </c>
      <c r="AO31" s="112">
        <v>809</v>
      </c>
    </row>
    <row r="32" spans="1:41" ht="11.25">
      <c r="A32" s="7" t="s">
        <v>83</v>
      </c>
      <c r="B32" s="108">
        <v>1481</v>
      </c>
      <c r="C32" s="108">
        <v>1449</v>
      </c>
      <c r="D32" s="108">
        <v>1450</v>
      </c>
      <c r="E32" s="108">
        <v>1411</v>
      </c>
      <c r="F32" s="108">
        <v>1391</v>
      </c>
      <c r="G32" s="108">
        <v>1358</v>
      </c>
      <c r="H32" s="108">
        <v>1323</v>
      </c>
      <c r="I32" s="108">
        <v>1238</v>
      </c>
      <c r="J32" s="108">
        <v>1238</v>
      </c>
      <c r="K32" s="108">
        <v>1247</v>
      </c>
      <c r="L32" s="108">
        <v>1236</v>
      </c>
      <c r="M32" s="108">
        <v>1238</v>
      </c>
      <c r="N32" s="108">
        <v>1218</v>
      </c>
      <c r="O32" s="108">
        <v>1247</v>
      </c>
      <c r="P32" s="108">
        <v>1334</v>
      </c>
      <c r="Q32" s="108">
        <v>1350</v>
      </c>
      <c r="R32" s="108">
        <v>1363</v>
      </c>
      <c r="S32" s="108">
        <v>1386</v>
      </c>
      <c r="T32" s="108">
        <v>1415</v>
      </c>
      <c r="U32" s="108">
        <v>1461</v>
      </c>
      <c r="V32" s="108">
        <v>1496</v>
      </c>
      <c r="W32" s="108">
        <v>1518</v>
      </c>
      <c r="X32" s="108">
        <v>1552</v>
      </c>
      <c r="Y32" s="108">
        <v>1552</v>
      </c>
      <c r="Z32" s="108">
        <v>1541</v>
      </c>
      <c r="AA32" s="108">
        <v>1538</v>
      </c>
      <c r="AB32" s="108">
        <v>1567</v>
      </c>
      <c r="AC32" s="112">
        <v>1672</v>
      </c>
      <c r="AD32" s="112">
        <v>1693</v>
      </c>
      <c r="AE32" s="112">
        <v>1716</v>
      </c>
      <c r="AF32" s="112">
        <v>1777</v>
      </c>
      <c r="AG32" s="112">
        <v>1839</v>
      </c>
      <c r="AH32" s="112">
        <v>1882</v>
      </c>
      <c r="AI32" s="112">
        <v>1923</v>
      </c>
      <c r="AJ32" s="112">
        <v>2018</v>
      </c>
      <c r="AK32" s="112">
        <v>2075</v>
      </c>
      <c r="AL32" s="112">
        <v>2120</v>
      </c>
      <c r="AM32" s="112">
        <v>2202</v>
      </c>
      <c r="AN32" s="112">
        <v>2294</v>
      </c>
      <c r="AO32" s="112">
        <v>2351</v>
      </c>
    </row>
    <row r="33" spans="1:41" ht="11.25">
      <c r="A33" s="7" t="s">
        <v>84</v>
      </c>
      <c r="B33" s="108">
        <v>503</v>
      </c>
      <c r="C33" s="108">
        <v>513</v>
      </c>
      <c r="D33" s="108">
        <v>523</v>
      </c>
      <c r="E33" s="108">
        <v>532</v>
      </c>
      <c r="F33" s="108">
        <v>555</v>
      </c>
      <c r="G33" s="108">
        <v>562</v>
      </c>
      <c r="H33" s="108">
        <v>563</v>
      </c>
      <c r="I33" s="108">
        <v>557</v>
      </c>
      <c r="J33" s="108">
        <v>552</v>
      </c>
      <c r="K33" s="108">
        <v>568</v>
      </c>
      <c r="L33" s="108">
        <v>562</v>
      </c>
      <c r="M33" s="108">
        <v>582</v>
      </c>
      <c r="N33" s="108">
        <v>590</v>
      </c>
      <c r="O33" s="108">
        <v>616</v>
      </c>
      <c r="P33" s="108">
        <v>640</v>
      </c>
      <c r="Q33" s="108">
        <v>645</v>
      </c>
      <c r="R33" s="108">
        <v>706</v>
      </c>
      <c r="S33" s="108">
        <v>715</v>
      </c>
      <c r="T33" s="108">
        <v>730</v>
      </c>
      <c r="U33" s="108">
        <v>747</v>
      </c>
      <c r="V33" s="108">
        <v>739</v>
      </c>
      <c r="W33" s="108">
        <v>766</v>
      </c>
      <c r="X33" s="108">
        <v>797</v>
      </c>
      <c r="Y33" s="108">
        <v>807</v>
      </c>
      <c r="Z33" s="108">
        <v>821</v>
      </c>
      <c r="AA33" s="108">
        <v>819</v>
      </c>
      <c r="AB33" s="108">
        <v>857</v>
      </c>
      <c r="AC33" s="112">
        <v>893</v>
      </c>
      <c r="AD33" s="112">
        <v>908</v>
      </c>
      <c r="AE33" s="112">
        <v>919</v>
      </c>
      <c r="AF33" s="112">
        <v>952</v>
      </c>
      <c r="AG33" s="112">
        <v>988</v>
      </c>
      <c r="AH33" s="112">
        <v>997</v>
      </c>
      <c r="AI33" s="112">
        <v>1032</v>
      </c>
      <c r="AJ33" s="112">
        <v>1089</v>
      </c>
      <c r="AK33" s="112">
        <v>1121</v>
      </c>
      <c r="AL33" s="112">
        <v>1137</v>
      </c>
      <c r="AM33" s="112">
        <v>1184</v>
      </c>
      <c r="AN33" s="112">
        <v>1229</v>
      </c>
      <c r="AO33" s="112">
        <v>1282</v>
      </c>
    </row>
    <row r="34" spans="1:41" ht="11.25">
      <c r="A34" s="7" t="s">
        <v>85</v>
      </c>
      <c r="B34" s="108">
        <v>437</v>
      </c>
      <c r="C34" s="108">
        <v>392</v>
      </c>
      <c r="D34" s="108">
        <v>392</v>
      </c>
      <c r="E34" s="108">
        <v>415</v>
      </c>
      <c r="F34" s="108">
        <v>404</v>
      </c>
      <c r="G34" s="108">
        <v>389</v>
      </c>
      <c r="H34" s="108">
        <v>383</v>
      </c>
      <c r="I34" s="108">
        <v>381</v>
      </c>
      <c r="J34" s="108">
        <v>358</v>
      </c>
      <c r="K34" s="108">
        <v>368</v>
      </c>
      <c r="L34" s="108">
        <v>356</v>
      </c>
      <c r="M34" s="108">
        <v>351</v>
      </c>
      <c r="N34" s="108">
        <v>344</v>
      </c>
      <c r="O34" s="108">
        <v>339</v>
      </c>
      <c r="P34" s="108">
        <v>314</v>
      </c>
      <c r="Q34" s="108">
        <v>304</v>
      </c>
      <c r="R34" s="108">
        <v>312</v>
      </c>
      <c r="S34" s="108">
        <v>304</v>
      </c>
      <c r="T34" s="108">
        <v>289</v>
      </c>
      <c r="U34" s="108">
        <v>290</v>
      </c>
      <c r="V34" s="108">
        <v>285</v>
      </c>
      <c r="W34" s="108">
        <v>287</v>
      </c>
      <c r="X34" s="108">
        <v>287</v>
      </c>
      <c r="Y34" s="108">
        <v>284</v>
      </c>
      <c r="Z34" s="108">
        <v>280</v>
      </c>
      <c r="AA34" s="108">
        <v>278</v>
      </c>
      <c r="AB34" s="108">
        <v>276</v>
      </c>
      <c r="AC34" s="112">
        <v>274</v>
      </c>
      <c r="AD34" s="112">
        <v>272</v>
      </c>
      <c r="AE34" s="112">
        <v>266</v>
      </c>
      <c r="AF34" s="112">
        <v>262</v>
      </c>
      <c r="AG34" s="112">
        <v>263</v>
      </c>
      <c r="AH34" s="112">
        <v>258</v>
      </c>
      <c r="AI34" s="112">
        <v>255</v>
      </c>
      <c r="AJ34" s="112">
        <v>244</v>
      </c>
      <c r="AK34" s="112">
        <v>244</v>
      </c>
      <c r="AL34" s="112">
        <v>253</v>
      </c>
      <c r="AM34" s="112">
        <v>256</v>
      </c>
      <c r="AN34" s="112">
        <v>260</v>
      </c>
      <c r="AO34" s="112">
        <v>267</v>
      </c>
    </row>
    <row r="35" spans="1:41" ht="11.25">
      <c r="A35" s="7" t="s">
        <v>86</v>
      </c>
      <c r="B35" s="108">
        <v>110</v>
      </c>
      <c r="C35" s="108">
        <v>113</v>
      </c>
      <c r="D35" s="108">
        <v>116</v>
      </c>
      <c r="E35" s="108">
        <v>116</v>
      </c>
      <c r="F35" s="108">
        <v>109</v>
      </c>
      <c r="G35" s="108">
        <v>105</v>
      </c>
      <c r="H35" s="108">
        <v>105</v>
      </c>
      <c r="I35" s="108">
        <v>112</v>
      </c>
      <c r="J35" s="108">
        <v>119</v>
      </c>
      <c r="K35" s="108">
        <v>132</v>
      </c>
      <c r="L35" s="108">
        <v>139</v>
      </c>
      <c r="M35" s="108">
        <v>140</v>
      </c>
      <c r="N35" s="108">
        <v>146</v>
      </c>
      <c r="O35" s="108">
        <v>158</v>
      </c>
      <c r="P35" s="108">
        <v>171</v>
      </c>
      <c r="Q35" s="108">
        <v>174</v>
      </c>
      <c r="R35" s="108">
        <v>184</v>
      </c>
      <c r="S35" s="108">
        <v>188</v>
      </c>
      <c r="T35" s="108">
        <v>201</v>
      </c>
      <c r="U35" s="108">
        <v>209</v>
      </c>
      <c r="V35" s="108">
        <v>217</v>
      </c>
      <c r="W35" s="108">
        <v>229</v>
      </c>
      <c r="X35" s="108">
        <v>240</v>
      </c>
      <c r="Y35" s="108">
        <v>245</v>
      </c>
      <c r="Z35" s="108">
        <v>249</v>
      </c>
      <c r="AA35" s="108">
        <v>257</v>
      </c>
      <c r="AB35" s="108">
        <v>276</v>
      </c>
      <c r="AC35" s="112">
        <v>296</v>
      </c>
      <c r="AD35" s="112">
        <v>317</v>
      </c>
      <c r="AE35" s="112">
        <v>330</v>
      </c>
      <c r="AF35" s="112">
        <v>339</v>
      </c>
      <c r="AG35" s="112">
        <v>358</v>
      </c>
      <c r="AH35" s="112">
        <v>368</v>
      </c>
      <c r="AI35" s="112">
        <v>375</v>
      </c>
      <c r="AJ35" s="112">
        <v>400</v>
      </c>
      <c r="AK35" s="112">
        <v>420</v>
      </c>
      <c r="AL35" s="112">
        <v>433</v>
      </c>
      <c r="AM35" s="112">
        <v>435</v>
      </c>
      <c r="AN35" s="112">
        <v>443</v>
      </c>
      <c r="AO35" s="112">
        <v>505</v>
      </c>
    </row>
    <row r="36" spans="1:41" ht="11.25">
      <c r="A36" s="7" t="s">
        <v>87</v>
      </c>
      <c r="B36" s="108">
        <v>117</v>
      </c>
      <c r="C36" s="108">
        <v>122</v>
      </c>
      <c r="D36" s="108">
        <v>123</v>
      </c>
      <c r="E36" s="108">
        <v>127</v>
      </c>
      <c r="F36" s="108">
        <v>97</v>
      </c>
      <c r="G36" s="108">
        <v>80</v>
      </c>
      <c r="H36" s="108">
        <v>85</v>
      </c>
      <c r="I36" s="108">
        <v>97</v>
      </c>
      <c r="J36" s="108">
        <v>104</v>
      </c>
      <c r="K36" s="108">
        <v>107</v>
      </c>
      <c r="L36" s="108">
        <v>113</v>
      </c>
      <c r="M36" s="108">
        <v>125</v>
      </c>
      <c r="N36" s="108">
        <v>133</v>
      </c>
      <c r="O36" s="108">
        <v>137</v>
      </c>
      <c r="P36" s="108">
        <v>138</v>
      </c>
      <c r="Q36" s="108">
        <v>143</v>
      </c>
      <c r="R36" s="108">
        <v>155</v>
      </c>
      <c r="S36" s="108">
        <v>158</v>
      </c>
      <c r="T36" s="108">
        <v>160</v>
      </c>
      <c r="U36" s="108">
        <v>164</v>
      </c>
      <c r="V36" s="108">
        <v>169</v>
      </c>
      <c r="W36" s="108">
        <v>178</v>
      </c>
      <c r="X36" s="108">
        <v>185</v>
      </c>
      <c r="Y36" s="108">
        <v>187</v>
      </c>
      <c r="Z36" s="108">
        <v>186</v>
      </c>
      <c r="AA36" s="108">
        <v>186</v>
      </c>
      <c r="AB36" s="108">
        <v>188</v>
      </c>
      <c r="AC36" s="112">
        <v>189</v>
      </c>
      <c r="AD36" s="112">
        <v>185</v>
      </c>
      <c r="AE36" s="112">
        <v>184</v>
      </c>
      <c r="AF36" s="112">
        <v>186</v>
      </c>
      <c r="AG36" s="112">
        <v>185</v>
      </c>
      <c r="AH36" s="112">
        <v>183</v>
      </c>
      <c r="AI36" s="112">
        <v>183</v>
      </c>
      <c r="AJ36" s="112">
        <v>188</v>
      </c>
      <c r="AK36" s="112">
        <v>187</v>
      </c>
      <c r="AL36" s="112">
        <v>190</v>
      </c>
      <c r="AM36" s="112">
        <v>192</v>
      </c>
      <c r="AN36" s="112">
        <v>199</v>
      </c>
      <c r="AO36" s="112">
        <v>201</v>
      </c>
    </row>
    <row r="37" spans="1:41" ht="11.25">
      <c r="A37" s="7" t="s">
        <v>88</v>
      </c>
      <c r="B37" s="108">
        <v>232</v>
      </c>
      <c r="C37" s="108">
        <v>227</v>
      </c>
      <c r="D37" s="108">
        <v>232</v>
      </c>
      <c r="E37" s="108">
        <v>232</v>
      </c>
      <c r="F37" s="108">
        <v>204</v>
      </c>
      <c r="G37" s="108">
        <v>176</v>
      </c>
      <c r="H37" s="108">
        <v>178</v>
      </c>
      <c r="I37" s="108">
        <v>183</v>
      </c>
      <c r="J37" s="108">
        <v>196</v>
      </c>
      <c r="K37" s="108">
        <v>182</v>
      </c>
      <c r="L37" s="108">
        <v>607</v>
      </c>
      <c r="M37" s="108">
        <v>600</v>
      </c>
      <c r="N37" s="108">
        <v>617</v>
      </c>
      <c r="O37" s="108">
        <v>195</v>
      </c>
      <c r="P37" s="108">
        <v>649</v>
      </c>
      <c r="Q37" s="108">
        <v>641</v>
      </c>
      <c r="R37" s="108">
        <v>648</v>
      </c>
      <c r="S37" s="108">
        <v>640</v>
      </c>
      <c r="T37" s="108">
        <v>649</v>
      </c>
      <c r="U37" s="108">
        <v>659</v>
      </c>
      <c r="V37" s="108">
        <v>660</v>
      </c>
      <c r="W37" s="108">
        <v>641</v>
      </c>
      <c r="X37" s="108">
        <v>649</v>
      </c>
      <c r="Y37" s="108">
        <v>623</v>
      </c>
      <c r="Z37" s="108">
        <v>708</v>
      </c>
      <c r="AA37" s="108">
        <v>674</v>
      </c>
      <c r="AB37" s="108">
        <v>681</v>
      </c>
      <c r="AC37" s="112">
        <v>666</v>
      </c>
      <c r="AD37" s="112">
        <v>222</v>
      </c>
      <c r="AE37" s="112">
        <v>226</v>
      </c>
      <c r="AF37" s="112">
        <v>230</v>
      </c>
      <c r="AG37" s="112">
        <v>239</v>
      </c>
      <c r="AH37" s="112">
        <v>243</v>
      </c>
      <c r="AI37" s="112">
        <v>249</v>
      </c>
      <c r="AJ37" s="112">
        <v>258</v>
      </c>
      <c r="AK37" s="112">
        <v>273</v>
      </c>
      <c r="AL37" s="112">
        <v>270</v>
      </c>
      <c r="AM37" s="112">
        <v>287</v>
      </c>
      <c r="AN37" s="112">
        <v>304</v>
      </c>
      <c r="AO37" s="112">
        <v>328</v>
      </c>
    </row>
    <row r="38" spans="1:41" ht="11.25">
      <c r="A38" s="7" t="s">
        <v>89</v>
      </c>
      <c r="B38" s="108">
        <v>31</v>
      </c>
      <c r="C38" s="108">
        <v>33</v>
      </c>
      <c r="D38" s="108">
        <v>34</v>
      </c>
      <c r="E38" s="108">
        <v>34</v>
      </c>
      <c r="F38" s="108">
        <v>13</v>
      </c>
      <c r="G38" s="108">
        <v>8</v>
      </c>
      <c r="H38" s="108">
        <v>8</v>
      </c>
      <c r="I38" s="108">
        <v>9</v>
      </c>
      <c r="J38" s="108">
        <v>5</v>
      </c>
      <c r="K38" s="108">
        <v>9</v>
      </c>
      <c r="L38" s="108">
        <v>10</v>
      </c>
      <c r="M38" s="108">
        <v>10</v>
      </c>
      <c r="N38" s="108">
        <v>10</v>
      </c>
      <c r="O38" s="108">
        <v>10</v>
      </c>
      <c r="P38" s="108">
        <v>10</v>
      </c>
      <c r="Q38" s="108">
        <v>10</v>
      </c>
      <c r="R38" s="108">
        <v>10</v>
      </c>
      <c r="S38" s="108">
        <v>13</v>
      </c>
      <c r="T38" s="108">
        <v>13</v>
      </c>
      <c r="U38" s="108">
        <v>13</v>
      </c>
      <c r="V38" s="108">
        <v>13</v>
      </c>
      <c r="W38" s="108">
        <v>13</v>
      </c>
      <c r="X38" s="108">
        <v>13</v>
      </c>
      <c r="Y38" s="108">
        <v>13</v>
      </c>
      <c r="Z38" s="108">
        <v>13</v>
      </c>
      <c r="AA38" s="108">
        <v>13</v>
      </c>
      <c r="AB38" s="108">
        <v>12</v>
      </c>
      <c r="AC38" s="112">
        <v>12</v>
      </c>
      <c r="AD38" s="112">
        <v>13</v>
      </c>
      <c r="AE38" s="112">
        <v>13</v>
      </c>
      <c r="AF38" s="112">
        <v>11</v>
      </c>
      <c r="AG38" s="112">
        <v>11</v>
      </c>
      <c r="AH38" s="112">
        <v>11</v>
      </c>
      <c r="AI38" s="112">
        <v>11</v>
      </c>
      <c r="AJ38" s="112">
        <v>11</v>
      </c>
      <c r="AK38" s="112">
        <v>12</v>
      </c>
      <c r="AL38" s="112">
        <v>12</v>
      </c>
      <c r="AM38" s="112">
        <v>10</v>
      </c>
      <c r="AN38" s="112">
        <v>10</v>
      </c>
      <c r="AO38" s="112">
        <v>11</v>
      </c>
    </row>
    <row r="39" spans="1:41" ht="11.25">
      <c r="A39" s="7" t="s">
        <v>90</v>
      </c>
      <c r="B39" s="108">
        <v>207</v>
      </c>
      <c r="C39" s="108">
        <v>206</v>
      </c>
      <c r="D39" s="108">
        <v>204</v>
      </c>
      <c r="E39" s="108">
        <v>207</v>
      </c>
      <c r="F39" s="108">
        <v>181</v>
      </c>
      <c r="G39" s="108">
        <v>158</v>
      </c>
      <c r="H39" s="108">
        <v>155</v>
      </c>
      <c r="I39" s="108">
        <v>155</v>
      </c>
      <c r="J39" s="108">
        <v>175</v>
      </c>
      <c r="K39" s="108">
        <v>163</v>
      </c>
      <c r="L39" s="108">
        <v>164</v>
      </c>
      <c r="M39" s="108">
        <v>166</v>
      </c>
      <c r="N39" s="108">
        <v>168</v>
      </c>
      <c r="O39" s="108">
        <v>176</v>
      </c>
      <c r="P39" s="108">
        <v>186</v>
      </c>
      <c r="Q39" s="108">
        <v>184</v>
      </c>
      <c r="R39" s="108">
        <v>241</v>
      </c>
      <c r="S39" s="108">
        <v>184</v>
      </c>
      <c r="T39" s="108">
        <v>185</v>
      </c>
      <c r="U39" s="108">
        <v>192</v>
      </c>
      <c r="V39" s="108">
        <v>194</v>
      </c>
      <c r="W39" s="108">
        <v>196</v>
      </c>
      <c r="X39" s="108">
        <v>198</v>
      </c>
      <c r="Y39" s="108">
        <v>201</v>
      </c>
      <c r="Z39" s="108">
        <v>202</v>
      </c>
      <c r="AA39" s="108">
        <v>202</v>
      </c>
      <c r="AB39" s="108">
        <v>202</v>
      </c>
      <c r="AC39" s="112">
        <v>209</v>
      </c>
      <c r="AD39" s="112">
        <v>214</v>
      </c>
      <c r="AE39" s="112">
        <v>222</v>
      </c>
      <c r="AF39" s="112">
        <v>229</v>
      </c>
      <c r="AG39" s="112">
        <v>237</v>
      </c>
      <c r="AH39" s="112">
        <v>237</v>
      </c>
      <c r="AI39" s="112">
        <v>248</v>
      </c>
      <c r="AJ39" s="112">
        <v>261</v>
      </c>
      <c r="AK39" s="112">
        <v>283</v>
      </c>
      <c r="AL39" s="112">
        <v>301</v>
      </c>
      <c r="AM39" s="112">
        <v>314</v>
      </c>
      <c r="AN39" s="112">
        <v>336</v>
      </c>
      <c r="AO39" s="112">
        <v>357</v>
      </c>
    </row>
    <row r="40" spans="1:41" ht="11.25">
      <c r="A40" s="7" t="s">
        <v>91</v>
      </c>
      <c r="B40" s="108">
        <v>573</v>
      </c>
      <c r="C40" s="108">
        <v>1289</v>
      </c>
      <c r="D40" s="108">
        <v>306</v>
      </c>
      <c r="E40" s="108">
        <v>221</v>
      </c>
      <c r="F40" s="108">
        <v>226</v>
      </c>
      <c r="G40" s="108">
        <v>147</v>
      </c>
      <c r="H40" s="108">
        <v>3</v>
      </c>
      <c r="I40" s="108">
        <v>3</v>
      </c>
      <c r="J40" s="108">
        <v>409</v>
      </c>
      <c r="K40" s="108">
        <v>0</v>
      </c>
      <c r="L40" s="108">
        <v>1</v>
      </c>
      <c r="M40" s="108">
        <v>1</v>
      </c>
      <c r="N40" s="108">
        <v>1</v>
      </c>
      <c r="O40" s="108">
        <v>1</v>
      </c>
      <c r="P40" s="108">
        <v>1</v>
      </c>
      <c r="Q40" s="108">
        <v>1</v>
      </c>
      <c r="R40" s="108">
        <v>1</v>
      </c>
      <c r="S40" s="108">
        <v>1</v>
      </c>
      <c r="T40" s="108">
        <v>1</v>
      </c>
      <c r="U40" s="108">
        <v>1</v>
      </c>
      <c r="V40" s="108">
        <v>1</v>
      </c>
      <c r="W40" s="108">
        <v>1</v>
      </c>
      <c r="X40" s="108">
        <v>1</v>
      </c>
      <c r="Y40" s="108">
        <v>1</v>
      </c>
      <c r="Z40" s="108">
        <v>1</v>
      </c>
      <c r="AA40" s="108">
        <v>1</v>
      </c>
      <c r="AB40" s="108">
        <v>1</v>
      </c>
      <c r="AC40" s="108">
        <v>1</v>
      </c>
      <c r="AD40" s="112">
        <v>1</v>
      </c>
      <c r="AE40" s="112">
        <v>1</v>
      </c>
      <c r="AF40" s="112">
        <v>1</v>
      </c>
      <c r="AG40" s="112">
        <v>1</v>
      </c>
      <c r="AH40" s="112">
        <v>1</v>
      </c>
      <c r="AI40" s="112">
        <v>1</v>
      </c>
      <c r="AJ40" s="112">
        <v>1</v>
      </c>
      <c r="AK40" s="112">
        <v>1</v>
      </c>
      <c r="AL40" s="112">
        <v>1</v>
      </c>
      <c r="AM40" s="112">
        <v>1</v>
      </c>
      <c r="AN40" s="112">
        <v>1</v>
      </c>
      <c r="AO40" s="112">
        <v>1</v>
      </c>
    </row>
    <row r="41" spans="1:41" ht="11.25">
      <c r="A41" s="24" t="s">
        <v>2</v>
      </c>
      <c r="B41" s="111">
        <f>+SUM(B7:B40)</f>
        <v>847652</v>
      </c>
      <c r="C41" s="111">
        <f aca="true" t="shared" si="0" ref="C41:H41">+SUM(C7:C40)</f>
        <v>838414</v>
      </c>
      <c r="D41" s="111">
        <f t="shared" si="0"/>
        <v>824330</v>
      </c>
      <c r="E41" s="111">
        <f t="shared" si="0"/>
        <v>811123</v>
      </c>
      <c r="F41" s="111">
        <f t="shared" si="0"/>
        <v>809054</v>
      </c>
      <c r="G41" s="111">
        <f t="shared" si="0"/>
        <v>794915</v>
      </c>
      <c r="H41" s="111">
        <f t="shared" si="0"/>
        <v>776755</v>
      </c>
      <c r="I41" s="111">
        <f>+SUM(I7:I40)</f>
        <v>765199</v>
      </c>
      <c r="J41" s="111">
        <f>+SUM(J7:J40)</f>
        <v>780394</v>
      </c>
      <c r="K41" s="111">
        <f>+SUM(K7:K40)</f>
        <v>770043</v>
      </c>
      <c r="L41" s="111">
        <f>+SUM(L7:L40)</f>
        <v>749285</v>
      </c>
      <c r="M41" s="111">
        <f>+SUM(M7:M40)</f>
        <v>737362</v>
      </c>
      <c r="N41" s="111">
        <v>740837</v>
      </c>
      <c r="O41" s="111">
        <v>733520</v>
      </c>
      <c r="P41" s="111">
        <v>727784</v>
      </c>
      <c r="Q41" s="111">
        <v>733461</v>
      </c>
      <c r="R41" s="111">
        <v>752083</v>
      </c>
      <c r="S41" s="111">
        <v>733139</v>
      </c>
      <c r="T41" s="111">
        <v>732282</v>
      </c>
      <c r="U41" s="111">
        <v>735583</v>
      </c>
      <c r="V41" s="111">
        <v>740920</v>
      </c>
      <c r="W41" s="111">
        <v>744580</v>
      </c>
      <c r="X41" s="111">
        <v>750771</v>
      </c>
      <c r="Y41" s="111">
        <v>751561</v>
      </c>
      <c r="Z41" s="111">
        <v>744390</v>
      </c>
      <c r="AA41" s="111">
        <v>740186</v>
      </c>
      <c r="AB41" s="111">
        <v>741807</v>
      </c>
      <c r="AC41" s="111">
        <v>747209</v>
      </c>
      <c r="AD41" s="113">
        <v>759708</v>
      </c>
      <c r="AE41" s="113">
        <v>756821</v>
      </c>
      <c r="AF41" s="113">
        <v>766182</v>
      </c>
      <c r="AG41" s="113">
        <v>777024</v>
      </c>
      <c r="AH41" s="113">
        <v>780939</v>
      </c>
      <c r="AI41" s="113">
        <v>790998</v>
      </c>
      <c r="AJ41" s="113">
        <v>801297</v>
      </c>
      <c r="AK41" s="113">
        <v>812264</v>
      </c>
      <c r="AL41" s="113">
        <v>824414</v>
      </c>
      <c r="AM41" s="113">
        <v>832609</v>
      </c>
      <c r="AN41" s="113">
        <v>845515</v>
      </c>
      <c r="AO41" s="113">
        <v>855507</v>
      </c>
    </row>
    <row r="42" spans="1:38" ht="11.25">
      <c r="A42" s="25" t="s">
        <v>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25" ht="11.25">
      <c r="A43" s="29" t="s">
        <v>103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U43" s="40"/>
      <c r="V43" s="40"/>
      <c r="W43" s="40"/>
      <c r="X43" s="40"/>
      <c r="Y43" s="40"/>
    </row>
  </sheetData>
  <sheetProtection/>
  <mergeCells count="10">
    <mergeCell ref="AL5:AO5"/>
    <mergeCell ref="AD5:AG5"/>
    <mergeCell ref="AH5:AK5"/>
    <mergeCell ref="A5:A6"/>
    <mergeCell ref="B5:E5"/>
    <mergeCell ref="F5:I5"/>
    <mergeCell ref="J5:M5"/>
    <mergeCell ref="R5:U5"/>
    <mergeCell ref="Z5:AC5"/>
    <mergeCell ref="V5:Y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E160"/>
  <sheetViews>
    <sheetView zoomScalePageLayoutView="0" workbookViewId="0" topLeftCell="A103">
      <selection activeCell="C134" sqref="C134:C157"/>
    </sheetView>
  </sheetViews>
  <sheetFormatPr defaultColWidth="11.421875" defaultRowHeight="12.75"/>
  <cols>
    <col min="1" max="1" width="11.57421875" style="12" bestFit="1" customWidth="1"/>
    <col min="2" max="2" width="11.421875" style="1" customWidth="1"/>
    <col min="3" max="3" width="14.57421875" style="1" bestFit="1" customWidth="1"/>
    <col min="4" max="16384" width="11.421875" style="1" customWidth="1"/>
  </cols>
  <sheetData>
    <row r="1" spans="1:5" ht="11.25">
      <c r="A1" s="75" t="s">
        <v>11</v>
      </c>
      <c r="B1" s="75"/>
      <c r="C1" s="75"/>
      <c r="D1" s="75"/>
      <c r="E1" s="75"/>
    </row>
    <row r="2" spans="1:5" ht="11.25">
      <c r="A2" s="75" t="s">
        <v>126</v>
      </c>
      <c r="B2" s="75"/>
      <c r="C2" s="75"/>
      <c r="D2" s="75"/>
      <c r="E2" s="75"/>
    </row>
    <row r="3" spans="1:5" ht="11.25">
      <c r="A3" s="75" t="s">
        <v>2</v>
      </c>
      <c r="B3" s="75"/>
      <c r="C3" s="75"/>
      <c r="D3" s="75"/>
      <c r="E3" s="75"/>
    </row>
    <row r="4" spans="1:5" ht="11.25">
      <c r="A4" s="7" t="s">
        <v>141</v>
      </c>
      <c r="B4" s="75"/>
      <c r="C4" s="75"/>
      <c r="D4" s="75"/>
      <c r="E4" s="75"/>
    </row>
    <row r="5" spans="1:5" ht="11.25">
      <c r="A5" s="82" t="s">
        <v>93</v>
      </c>
      <c r="B5" s="82"/>
      <c r="C5" s="82"/>
      <c r="D5" s="82"/>
      <c r="E5" s="82"/>
    </row>
    <row r="6" spans="1:5" ht="11.25" customHeight="1">
      <c r="A6" s="80" t="s">
        <v>52</v>
      </c>
      <c r="B6" s="80"/>
      <c r="C6" s="80" t="s">
        <v>1</v>
      </c>
      <c r="D6" s="79" t="s">
        <v>51</v>
      </c>
      <c r="E6" s="79"/>
    </row>
    <row r="7" spans="1:5" ht="11.25">
      <c r="A7" s="81"/>
      <c r="B7" s="81"/>
      <c r="C7" s="81"/>
      <c r="D7" s="47" t="s">
        <v>3</v>
      </c>
      <c r="E7" s="47" t="s">
        <v>4</v>
      </c>
    </row>
    <row r="8" spans="1:5" ht="11.25">
      <c r="A8" s="83" t="s">
        <v>12</v>
      </c>
      <c r="B8" s="83"/>
      <c r="C8" s="83"/>
      <c r="D8" s="83"/>
      <c r="E8" s="83"/>
    </row>
    <row r="9" spans="1:5" ht="11.25">
      <c r="A9" s="4">
        <v>2007</v>
      </c>
      <c r="B9" s="34" t="s">
        <v>111</v>
      </c>
      <c r="C9" s="99">
        <v>1825375</v>
      </c>
      <c r="D9" s="15">
        <v>0.48293462189296577</v>
      </c>
      <c r="E9" s="15">
        <v>9.87683080397666</v>
      </c>
    </row>
    <row r="10" spans="1:5" ht="11.25">
      <c r="A10" s="4"/>
      <c r="B10" s="34" t="s">
        <v>105</v>
      </c>
      <c r="C10" s="100">
        <v>1920707</v>
      </c>
      <c r="D10" s="64">
        <v>5.22</v>
      </c>
      <c r="E10" s="64">
        <v>11.91</v>
      </c>
    </row>
    <row r="11" spans="1:5" ht="11.25">
      <c r="A11" s="4"/>
      <c r="B11" s="34" t="s">
        <v>107</v>
      </c>
      <c r="C11" s="99">
        <v>1985162</v>
      </c>
      <c r="D11" s="15">
        <v>3.36</v>
      </c>
      <c r="E11" s="15">
        <v>12.14</v>
      </c>
    </row>
    <row r="12" spans="1:5" ht="11.25">
      <c r="A12" s="4"/>
      <c r="B12" s="34" t="s">
        <v>108</v>
      </c>
      <c r="C12" s="100">
        <v>2079262</v>
      </c>
      <c r="D12" s="64">
        <v>4.74</v>
      </c>
      <c r="E12" s="64">
        <v>14.46</v>
      </c>
    </row>
    <row r="13" spans="1:5" ht="11.25">
      <c r="A13" s="4">
        <v>2008</v>
      </c>
      <c r="B13" s="34" t="s">
        <v>111</v>
      </c>
      <c r="C13" s="99">
        <v>2154575</v>
      </c>
      <c r="D13" s="15">
        <v>3.62</v>
      </c>
      <c r="E13" s="15">
        <v>18.03</v>
      </c>
    </row>
    <row r="14" spans="1:5" ht="11.25">
      <c r="A14" s="4"/>
      <c r="B14" s="34" t="s">
        <v>105</v>
      </c>
      <c r="C14" s="100">
        <v>2291027</v>
      </c>
      <c r="D14" s="64">
        <v>6.33</v>
      </c>
      <c r="E14" s="64">
        <v>19.28</v>
      </c>
    </row>
    <row r="15" spans="1:5" ht="11.25">
      <c r="A15" s="4"/>
      <c r="B15" s="34" t="s">
        <v>107</v>
      </c>
      <c r="C15" s="99">
        <v>2424550</v>
      </c>
      <c r="D15" s="15">
        <v>5.83</v>
      </c>
      <c r="E15" s="15">
        <v>22.13</v>
      </c>
    </row>
    <row r="16" spans="1:5" ht="11.25">
      <c r="A16" s="4"/>
      <c r="B16" s="34" t="s">
        <v>108</v>
      </c>
      <c r="C16" s="100">
        <v>2493493</v>
      </c>
      <c r="D16" s="64">
        <v>2.84</v>
      </c>
      <c r="E16" s="64">
        <v>19.92</v>
      </c>
    </row>
    <row r="17" spans="1:5" ht="11.25">
      <c r="A17" s="4">
        <v>2009</v>
      </c>
      <c r="B17" s="34" t="s">
        <v>111</v>
      </c>
      <c r="C17" s="99">
        <v>2496649</v>
      </c>
      <c r="D17" s="15">
        <v>0.13</v>
      </c>
      <c r="E17" s="15">
        <v>15.88</v>
      </c>
    </row>
    <row r="18" spans="1:5" ht="11.25">
      <c r="A18" s="4"/>
      <c r="B18" s="34" t="s">
        <v>105</v>
      </c>
      <c r="C18" s="100">
        <v>2551518</v>
      </c>
      <c r="D18" s="64">
        <v>2.2</v>
      </c>
      <c r="E18" s="64">
        <v>11.37</v>
      </c>
    </row>
    <row r="19" spans="1:5" ht="11.25">
      <c r="A19" s="4"/>
      <c r="B19" s="34" t="s">
        <v>107</v>
      </c>
      <c r="C19" s="99">
        <v>2571479</v>
      </c>
      <c r="D19" s="15">
        <v>0.78</v>
      </c>
      <c r="E19" s="15">
        <v>6.06</v>
      </c>
    </row>
    <row r="20" spans="1:5" ht="11.25">
      <c r="A20" s="4"/>
      <c r="B20" s="34" t="s">
        <v>108</v>
      </c>
      <c r="C20" s="100">
        <v>2615154</v>
      </c>
      <c r="D20" s="64">
        <v>1.7</v>
      </c>
      <c r="E20" s="64">
        <v>4.88</v>
      </c>
    </row>
    <row r="21" spans="1:5" ht="11.25">
      <c r="A21" s="4">
        <v>2010</v>
      </c>
      <c r="B21" s="34" t="s">
        <v>111</v>
      </c>
      <c r="C21" s="99">
        <v>2636361</v>
      </c>
      <c r="D21" s="15">
        <v>0.81</v>
      </c>
      <c r="E21" s="15">
        <v>5.6</v>
      </c>
    </row>
    <row r="22" spans="1:5" ht="11.25">
      <c r="A22" s="4"/>
      <c r="B22" s="34" t="s">
        <v>105</v>
      </c>
      <c r="C22" s="100">
        <v>2758027</v>
      </c>
      <c r="D22" s="64">
        <v>4.61</v>
      </c>
      <c r="E22" s="64">
        <v>8.09</v>
      </c>
    </row>
    <row r="23" spans="1:5" ht="11.25">
      <c r="A23" s="4"/>
      <c r="B23" s="34" t="s">
        <v>107</v>
      </c>
      <c r="C23" s="99">
        <v>2871997</v>
      </c>
      <c r="D23" s="15">
        <v>4.13</v>
      </c>
      <c r="E23" s="15">
        <v>11.69</v>
      </c>
    </row>
    <row r="24" spans="1:5" ht="11.25">
      <c r="A24" s="4"/>
      <c r="B24" s="34" t="s">
        <v>108</v>
      </c>
      <c r="C24" s="100">
        <v>2991166</v>
      </c>
      <c r="D24" s="64">
        <v>4.15</v>
      </c>
      <c r="E24" s="64">
        <v>14.38</v>
      </c>
    </row>
    <row r="25" spans="1:5" ht="11.25">
      <c r="A25" s="4">
        <v>2011</v>
      </c>
      <c r="B25" s="34" t="s">
        <v>111</v>
      </c>
      <c r="C25" s="99">
        <v>3048703</v>
      </c>
      <c r="D25" s="15">
        <v>1.92</v>
      </c>
      <c r="E25" s="15">
        <v>15.64</v>
      </c>
    </row>
    <row r="26" spans="1:5" ht="11.25">
      <c r="A26" s="4"/>
      <c r="B26" s="34" t="s">
        <v>105</v>
      </c>
      <c r="C26" s="100">
        <v>3175941</v>
      </c>
      <c r="D26" s="64">
        <v>4.17</v>
      </c>
      <c r="E26" s="64">
        <v>15.15</v>
      </c>
    </row>
    <row r="27" spans="1:5" ht="11.25">
      <c r="A27" s="4"/>
      <c r="B27" s="34" t="s">
        <v>107</v>
      </c>
      <c r="C27" s="99">
        <v>3373141</v>
      </c>
      <c r="D27" s="15">
        <v>6.21</v>
      </c>
      <c r="E27" s="15">
        <v>17.45</v>
      </c>
    </row>
    <row r="28" spans="1:5" ht="11.25">
      <c r="A28" s="4"/>
      <c r="B28" s="34" t="s">
        <v>108</v>
      </c>
      <c r="C28" s="100">
        <v>3501370</v>
      </c>
      <c r="D28" s="64">
        <v>3.8</v>
      </c>
      <c r="E28" s="64">
        <v>17.06</v>
      </c>
    </row>
    <row r="29" spans="1:5" ht="11.25">
      <c r="A29" s="4">
        <v>2012</v>
      </c>
      <c r="B29" s="34" t="s">
        <v>111</v>
      </c>
      <c r="C29" s="99">
        <v>3583630</v>
      </c>
      <c r="D29" s="15">
        <v>2.35</v>
      </c>
      <c r="E29" s="15">
        <v>17.55</v>
      </c>
    </row>
    <row r="30" spans="1:5" ht="11.25">
      <c r="A30" s="4"/>
      <c r="B30" s="34" t="s">
        <v>105</v>
      </c>
      <c r="C30" s="100">
        <v>3712927</v>
      </c>
      <c r="D30" s="64">
        <v>3.61</v>
      </c>
      <c r="E30" s="64">
        <v>16.91</v>
      </c>
    </row>
    <row r="31" spans="1:5" ht="11.25">
      <c r="A31" s="4"/>
      <c r="B31" s="34" t="s">
        <v>41</v>
      </c>
      <c r="C31" s="99">
        <v>3823102</v>
      </c>
      <c r="D31" s="15">
        <v>2.97</v>
      </c>
      <c r="E31" s="15">
        <v>13.34</v>
      </c>
    </row>
    <row r="32" spans="1:5" ht="11.25">
      <c r="A32" s="4"/>
      <c r="B32" s="34" t="s">
        <v>140</v>
      </c>
      <c r="C32" s="99">
        <v>4009038</v>
      </c>
      <c r="D32" s="15">
        <v>4.86</v>
      </c>
      <c r="E32" s="15">
        <v>14.5</v>
      </c>
    </row>
    <row r="33" spans="1:5" ht="11.25">
      <c r="A33" s="86" t="s">
        <v>106</v>
      </c>
      <c r="B33" s="86"/>
      <c r="C33" s="86"/>
      <c r="D33" s="86"/>
      <c r="E33" s="86"/>
    </row>
    <row r="34" spans="1:5" ht="11.25" customHeight="1">
      <c r="A34" s="4">
        <v>2007</v>
      </c>
      <c r="B34" s="34" t="s">
        <v>111</v>
      </c>
      <c r="C34" s="99">
        <v>630828</v>
      </c>
      <c r="D34" s="15">
        <v>3.5985259050509484</v>
      </c>
      <c r="E34" s="15">
        <v>11.224383647144492</v>
      </c>
    </row>
    <row r="35" spans="1:5" ht="11.25" customHeight="1">
      <c r="A35" s="4"/>
      <c r="B35" s="34" t="s">
        <v>105</v>
      </c>
      <c r="C35" s="100">
        <v>649455</v>
      </c>
      <c r="D35" s="64">
        <v>2.95</v>
      </c>
      <c r="E35" s="64">
        <v>11.91</v>
      </c>
    </row>
    <row r="36" spans="1:5" ht="11.25" customHeight="1">
      <c r="A36" s="4"/>
      <c r="B36" s="34" t="s">
        <v>107</v>
      </c>
      <c r="C36" s="99">
        <v>672937</v>
      </c>
      <c r="D36" s="15">
        <v>3.62</v>
      </c>
      <c r="E36" s="15">
        <v>13.47</v>
      </c>
    </row>
    <row r="37" spans="1:5" ht="11.25" customHeight="1">
      <c r="A37" s="4"/>
      <c r="B37" s="34" t="s">
        <v>108</v>
      </c>
      <c r="C37" s="100">
        <v>705899</v>
      </c>
      <c r="D37" s="64">
        <v>4.9</v>
      </c>
      <c r="E37" s="64">
        <v>15.93</v>
      </c>
    </row>
    <row r="38" spans="1:5" ht="11.25" customHeight="1">
      <c r="A38" s="4">
        <v>2008</v>
      </c>
      <c r="B38" s="34" t="s">
        <v>111</v>
      </c>
      <c r="C38" s="99">
        <v>729941</v>
      </c>
      <c r="D38" s="15">
        <v>3.41</v>
      </c>
      <c r="E38" s="15">
        <v>15.71</v>
      </c>
    </row>
    <row r="39" spans="1:5" ht="11.25" customHeight="1">
      <c r="A39" s="4"/>
      <c r="B39" s="34" t="s">
        <v>105</v>
      </c>
      <c r="C39" s="100">
        <v>748116</v>
      </c>
      <c r="D39" s="64">
        <v>2.49</v>
      </c>
      <c r="E39" s="64">
        <v>15.19</v>
      </c>
    </row>
    <row r="40" spans="1:5" ht="11.25" customHeight="1">
      <c r="A40" s="4"/>
      <c r="B40" s="34" t="s">
        <v>107</v>
      </c>
      <c r="C40" s="99">
        <v>759113</v>
      </c>
      <c r="D40" s="15">
        <v>1.47</v>
      </c>
      <c r="E40" s="15">
        <v>12.81</v>
      </c>
    </row>
    <row r="41" spans="1:5" ht="11.25" customHeight="1">
      <c r="A41" s="4"/>
      <c r="B41" s="34" t="s">
        <v>108</v>
      </c>
      <c r="C41" s="100">
        <v>774934</v>
      </c>
      <c r="D41" s="64">
        <v>2.08</v>
      </c>
      <c r="E41" s="64">
        <v>9.78</v>
      </c>
    </row>
    <row r="42" spans="1:5" ht="11.25" customHeight="1">
      <c r="A42" s="4">
        <v>2009</v>
      </c>
      <c r="B42" s="34" t="s">
        <v>111</v>
      </c>
      <c r="C42" s="99">
        <v>793538</v>
      </c>
      <c r="D42" s="15">
        <v>2.4</v>
      </c>
      <c r="E42" s="15">
        <v>8.71</v>
      </c>
    </row>
    <row r="43" spans="1:5" ht="11.25" customHeight="1">
      <c r="A43" s="4"/>
      <c r="B43" s="34" t="s">
        <v>105</v>
      </c>
      <c r="C43" s="100">
        <v>804389</v>
      </c>
      <c r="D43" s="64">
        <v>1.37</v>
      </c>
      <c r="E43" s="64">
        <v>7.52</v>
      </c>
    </row>
    <row r="44" spans="1:5" ht="11.25" customHeight="1">
      <c r="A44" s="4"/>
      <c r="B44" s="34" t="s">
        <v>107</v>
      </c>
      <c r="C44" s="99">
        <v>828079</v>
      </c>
      <c r="D44" s="15">
        <v>2.95</v>
      </c>
      <c r="E44" s="15">
        <v>9.09</v>
      </c>
    </row>
    <row r="45" spans="1:5" ht="11.25" customHeight="1">
      <c r="A45" s="4"/>
      <c r="B45" s="34" t="s">
        <v>108</v>
      </c>
      <c r="C45" s="100">
        <v>870950</v>
      </c>
      <c r="D45" s="64">
        <v>5.18</v>
      </c>
      <c r="E45" s="64">
        <v>12.39</v>
      </c>
    </row>
    <row r="46" spans="1:5" ht="11.25" customHeight="1">
      <c r="A46" s="4">
        <v>2010</v>
      </c>
      <c r="B46" s="34" t="s">
        <v>111</v>
      </c>
      <c r="C46" s="99">
        <v>894370</v>
      </c>
      <c r="D46" s="15">
        <v>2.69</v>
      </c>
      <c r="E46" s="15">
        <v>12.71</v>
      </c>
    </row>
    <row r="47" spans="1:5" ht="11.25" customHeight="1">
      <c r="A47" s="4"/>
      <c r="B47" s="34" t="s">
        <v>105</v>
      </c>
      <c r="C47" s="100">
        <v>918240</v>
      </c>
      <c r="D47" s="64">
        <v>2.67</v>
      </c>
      <c r="E47" s="64">
        <v>14.15</v>
      </c>
    </row>
    <row r="48" spans="1:5" ht="11.25" customHeight="1">
      <c r="A48" s="4"/>
      <c r="B48" s="34" t="s">
        <v>107</v>
      </c>
      <c r="C48" s="99">
        <v>953720</v>
      </c>
      <c r="D48" s="15">
        <v>3.86</v>
      </c>
      <c r="E48" s="15">
        <v>15.17</v>
      </c>
    </row>
    <row r="49" spans="1:5" ht="11.25" customHeight="1">
      <c r="A49" s="4"/>
      <c r="B49" s="34" t="s">
        <v>108</v>
      </c>
      <c r="C49" s="100">
        <v>994844</v>
      </c>
      <c r="D49" s="64">
        <v>4.31</v>
      </c>
      <c r="E49" s="64">
        <v>14.23</v>
      </c>
    </row>
    <row r="50" spans="1:5" ht="11.25" customHeight="1">
      <c r="A50" s="4">
        <v>2011</v>
      </c>
      <c r="B50" s="34" t="s">
        <v>111</v>
      </c>
      <c r="C50" s="99">
        <v>1026184</v>
      </c>
      <c r="D50" s="15">
        <v>3.15</v>
      </c>
      <c r="E50" s="15">
        <v>14.74</v>
      </c>
    </row>
    <row r="51" spans="1:5" ht="11.25" customHeight="1">
      <c r="A51" s="4"/>
      <c r="B51" s="34" t="s">
        <v>105</v>
      </c>
      <c r="C51" s="100">
        <v>560990</v>
      </c>
      <c r="D51" s="64">
        <v>-45.33</v>
      </c>
      <c r="E51" s="64">
        <v>-38.91</v>
      </c>
    </row>
    <row r="52" spans="1:5" ht="11.25" customHeight="1">
      <c r="A52" s="4"/>
      <c r="B52" s="34" t="s">
        <v>107</v>
      </c>
      <c r="C52" s="99">
        <v>593226</v>
      </c>
      <c r="D52" s="15">
        <v>5.75</v>
      </c>
      <c r="E52" s="15">
        <v>-37.8</v>
      </c>
    </row>
    <row r="53" spans="1:5" ht="11.25" customHeight="1">
      <c r="A53" s="4"/>
      <c r="B53" s="34" t="s">
        <v>108</v>
      </c>
      <c r="C53" s="100">
        <v>623487</v>
      </c>
      <c r="D53" s="64">
        <v>5.1</v>
      </c>
      <c r="E53" s="64">
        <v>-37.33</v>
      </c>
    </row>
    <row r="54" spans="1:5" ht="11.25" customHeight="1">
      <c r="A54" s="4">
        <v>2012</v>
      </c>
      <c r="B54" s="34" t="s">
        <v>111</v>
      </c>
      <c r="C54" s="99">
        <v>642273</v>
      </c>
      <c r="D54" s="15">
        <v>3.01</v>
      </c>
      <c r="E54" s="15">
        <v>-37.41</v>
      </c>
    </row>
    <row r="55" spans="1:5" ht="11.25" customHeight="1">
      <c r="A55" s="4"/>
      <c r="B55" s="34" t="s">
        <v>40</v>
      </c>
      <c r="C55" s="100">
        <v>681338</v>
      </c>
      <c r="D55" s="64">
        <v>6.08</v>
      </c>
      <c r="E55" s="64">
        <v>21.45</v>
      </c>
    </row>
    <row r="56" spans="1:5" ht="11.25" customHeight="1">
      <c r="A56" s="4"/>
      <c r="B56" s="34" t="s">
        <v>41</v>
      </c>
      <c r="C56" s="99">
        <v>741928</v>
      </c>
      <c r="D56" s="15">
        <v>8.89</v>
      </c>
      <c r="E56" s="15">
        <v>25.07</v>
      </c>
    </row>
    <row r="57" spans="1:5" ht="11.25" customHeight="1">
      <c r="A57" s="4"/>
      <c r="B57" s="34" t="s">
        <v>140</v>
      </c>
      <c r="C57" s="99">
        <v>774510</v>
      </c>
      <c r="D57" s="15">
        <v>4.39</v>
      </c>
      <c r="E57" s="15">
        <v>24.2</v>
      </c>
    </row>
    <row r="58" spans="1:5" ht="11.25" customHeight="1">
      <c r="A58" s="85" t="s">
        <v>139</v>
      </c>
      <c r="B58" s="85"/>
      <c r="C58" s="85"/>
      <c r="D58" s="85"/>
      <c r="E58" s="85"/>
    </row>
    <row r="59" spans="1:5" ht="11.25" customHeight="1">
      <c r="A59" s="4">
        <v>2007</v>
      </c>
      <c r="B59" s="34" t="s">
        <v>111</v>
      </c>
      <c r="C59" s="99">
        <v>11556532</v>
      </c>
      <c r="D59" s="15">
        <v>5.189367188016973</v>
      </c>
      <c r="E59" s="15">
        <v>10.330586047451234</v>
      </c>
    </row>
    <row r="60" spans="1:5" ht="11.25" customHeight="1">
      <c r="A60" s="4"/>
      <c r="B60" s="34" t="s">
        <v>105</v>
      </c>
      <c r="C60" s="100">
        <v>11893298</v>
      </c>
      <c r="D60" s="64">
        <v>2.91</v>
      </c>
      <c r="E60" s="64">
        <v>13.25</v>
      </c>
    </row>
    <row r="61" spans="1:5" ht="11.25" customHeight="1">
      <c r="A61" s="4"/>
      <c r="B61" s="34" t="s">
        <v>107</v>
      </c>
      <c r="C61" s="99">
        <v>12086572</v>
      </c>
      <c r="D61" s="15">
        <v>1.63</v>
      </c>
      <c r="E61" s="15">
        <v>12.39</v>
      </c>
    </row>
    <row r="62" spans="1:5" ht="11.25" customHeight="1">
      <c r="A62" s="4"/>
      <c r="B62" s="34" t="s">
        <v>108</v>
      </c>
      <c r="C62" s="100">
        <v>12425686</v>
      </c>
      <c r="D62" s="64">
        <v>2.81</v>
      </c>
      <c r="E62" s="64">
        <v>13.1</v>
      </c>
    </row>
    <row r="63" spans="1:5" ht="11.25" customHeight="1">
      <c r="A63" s="4">
        <v>2008</v>
      </c>
      <c r="B63" s="34" t="s">
        <v>111</v>
      </c>
      <c r="C63" s="99">
        <v>13048011</v>
      </c>
      <c r="D63" s="15">
        <v>5.01</v>
      </c>
      <c r="E63" s="15">
        <v>12.91</v>
      </c>
    </row>
    <row r="64" spans="1:5" ht="11.25" customHeight="1">
      <c r="A64" s="4"/>
      <c r="B64" s="34" t="s">
        <v>105</v>
      </c>
      <c r="C64" s="100">
        <v>13593575</v>
      </c>
      <c r="D64" s="64">
        <v>4.18</v>
      </c>
      <c r="E64" s="64">
        <v>14.3</v>
      </c>
    </row>
    <row r="65" spans="1:5" ht="11.25" customHeight="1">
      <c r="A65" s="4"/>
      <c r="B65" s="34" t="s">
        <v>107</v>
      </c>
      <c r="C65" s="99">
        <v>14129396</v>
      </c>
      <c r="D65" s="15">
        <v>3.94</v>
      </c>
      <c r="E65" s="15">
        <v>16.9</v>
      </c>
    </row>
    <row r="66" spans="1:5" ht="11.25" customHeight="1">
      <c r="A66" s="4"/>
      <c r="B66" s="34" t="s">
        <v>108</v>
      </c>
      <c r="C66" s="100">
        <v>14413696</v>
      </c>
      <c r="D66" s="64">
        <v>2.01</v>
      </c>
      <c r="E66" s="64">
        <v>16</v>
      </c>
    </row>
    <row r="67" spans="1:5" ht="11.25" customHeight="1">
      <c r="A67" s="4">
        <v>2009</v>
      </c>
      <c r="B67" s="34" t="s">
        <v>111</v>
      </c>
      <c r="C67" s="99">
        <v>14597913</v>
      </c>
      <c r="D67" s="15">
        <v>1.28</v>
      </c>
      <c r="E67" s="15">
        <v>11.88</v>
      </c>
    </row>
    <row r="68" spans="1:5" ht="11.25" customHeight="1">
      <c r="A68" s="4"/>
      <c r="B68" s="34" t="s">
        <v>105</v>
      </c>
      <c r="C68" s="100">
        <v>14926882</v>
      </c>
      <c r="D68" s="64">
        <v>2.25</v>
      </c>
      <c r="E68" s="64">
        <v>9.81</v>
      </c>
    </row>
    <row r="69" spans="1:5" ht="11.25" customHeight="1">
      <c r="A69" s="4"/>
      <c r="B69" s="34" t="s">
        <v>107</v>
      </c>
      <c r="C69" s="99">
        <v>15351454</v>
      </c>
      <c r="D69" s="15">
        <v>2.84</v>
      </c>
      <c r="E69" s="15">
        <v>8.65</v>
      </c>
    </row>
    <row r="70" spans="1:5" ht="11.25" customHeight="1">
      <c r="A70" s="4"/>
      <c r="B70" s="34" t="s">
        <v>108</v>
      </c>
      <c r="C70" s="100">
        <v>15848728</v>
      </c>
      <c r="D70" s="64">
        <v>3.24</v>
      </c>
      <c r="E70" s="64">
        <v>9.96</v>
      </c>
    </row>
    <row r="71" spans="1:5" ht="11.25" customHeight="1">
      <c r="A71" s="4">
        <v>2010</v>
      </c>
      <c r="B71" s="34" t="s">
        <v>111</v>
      </c>
      <c r="C71" s="99">
        <v>16483543</v>
      </c>
      <c r="D71" s="15">
        <v>4.01</v>
      </c>
      <c r="E71" s="15">
        <v>12.92</v>
      </c>
    </row>
    <row r="72" spans="1:5" ht="11.25" customHeight="1">
      <c r="A72" s="4"/>
      <c r="B72" s="34" t="s">
        <v>105</v>
      </c>
      <c r="C72" s="100">
        <v>17006435</v>
      </c>
      <c r="D72" s="64">
        <v>3.17</v>
      </c>
      <c r="E72" s="64">
        <v>13.93</v>
      </c>
    </row>
    <row r="73" spans="1:5" ht="11.25" customHeight="1">
      <c r="A73" s="4"/>
      <c r="B73" s="34" t="s">
        <v>107</v>
      </c>
      <c r="C73" s="99">
        <v>17694407</v>
      </c>
      <c r="D73" s="15">
        <v>4.05</v>
      </c>
      <c r="E73" s="15">
        <v>15.26</v>
      </c>
    </row>
    <row r="74" spans="1:5" ht="11.25" customHeight="1">
      <c r="A74" s="4"/>
      <c r="B74" s="34" t="s">
        <v>108</v>
      </c>
      <c r="C74" s="100">
        <v>18364141</v>
      </c>
      <c r="D74" s="64">
        <v>3.78</v>
      </c>
      <c r="E74" s="64">
        <v>15.87</v>
      </c>
    </row>
    <row r="75" spans="1:5" ht="11.25" customHeight="1">
      <c r="A75" s="4">
        <v>2011</v>
      </c>
      <c r="B75" s="34" t="s">
        <v>111</v>
      </c>
      <c r="C75" s="99">
        <v>19042159</v>
      </c>
      <c r="D75" s="15">
        <v>3.69</v>
      </c>
      <c r="E75" s="15">
        <v>15.52</v>
      </c>
    </row>
    <row r="76" spans="1:5" ht="11.25" customHeight="1">
      <c r="A76" s="4"/>
      <c r="B76" s="34" t="s">
        <v>105</v>
      </c>
      <c r="C76" s="100">
        <v>19811422</v>
      </c>
      <c r="D76" s="64">
        <v>4.04</v>
      </c>
      <c r="E76" s="64">
        <v>16.49</v>
      </c>
    </row>
    <row r="77" spans="1:5" ht="11.25" customHeight="1">
      <c r="A77" s="4"/>
      <c r="B77" s="34" t="s">
        <v>107</v>
      </c>
      <c r="C77" s="99">
        <v>20481758</v>
      </c>
      <c r="D77" s="15">
        <v>3.38</v>
      </c>
      <c r="E77" s="15">
        <v>15.75</v>
      </c>
    </row>
    <row r="78" spans="1:5" ht="11.25" customHeight="1">
      <c r="A78" s="4"/>
      <c r="B78" s="34" t="s">
        <v>108</v>
      </c>
      <c r="C78" s="100">
        <v>21369802</v>
      </c>
      <c r="D78" s="64">
        <v>4.34</v>
      </c>
      <c r="E78" s="64">
        <v>16.37</v>
      </c>
    </row>
    <row r="79" spans="1:5" ht="11.25" customHeight="1">
      <c r="A79" s="4">
        <v>2012</v>
      </c>
      <c r="B79" s="34" t="s">
        <v>111</v>
      </c>
      <c r="C79" s="99">
        <v>22020880</v>
      </c>
      <c r="D79" s="15">
        <v>3.05</v>
      </c>
      <c r="E79" s="15">
        <v>15.64</v>
      </c>
    </row>
    <row r="80" spans="1:5" ht="11.25" customHeight="1">
      <c r="A80" s="4"/>
      <c r="B80" s="34" t="s">
        <v>40</v>
      </c>
      <c r="C80" s="100">
        <v>22668258</v>
      </c>
      <c r="D80" s="64">
        <v>2.94</v>
      </c>
      <c r="E80" s="64">
        <v>14.42</v>
      </c>
    </row>
    <row r="81" spans="1:5" ht="11.25" customHeight="1">
      <c r="A81" s="4"/>
      <c r="B81" s="34" t="s">
        <v>41</v>
      </c>
      <c r="C81" s="99">
        <v>23445561</v>
      </c>
      <c r="D81" s="15">
        <v>3.43</v>
      </c>
      <c r="E81" s="15">
        <v>14.47</v>
      </c>
    </row>
    <row r="82" spans="1:5" ht="11.25" customHeight="1">
      <c r="A82" s="4"/>
      <c r="B82" s="34" t="s">
        <v>140</v>
      </c>
      <c r="C82" s="99">
        <v>24160306</v>
      </c>
      <c r="D82" s="15">
        <v>3.05</v>
      </c>
      <c r="E82" s="15">
        <v>13.06</v>
      </c>
    </row>
    <row r="83" spans="1:5" ht="11.25" customHeight="1">
      <c r="A83" s="85" t="s">
        <v>112</v>
      </c>
      <c r="B83" s="85"/>
      <c r="C83" s="85"/>
      <c r="D83" s="85"/>
      <c r="E83" s="85"/>
    </row>
    <row r="84" spans="1:5" ht="11.25" customHeight="1">
      <c r="A84" s="4">
        <v>2007</v>
      </c>
      <c r="B84" s="34" t="s">
        <v>111</v>
      </c>
      <c r="C84" s="99">
        <v>300232</v>
      </c>
      <c r="D84" s="14" t="s">
        <v>53</v>
      </c>
      <c r="E84" s="14" t="s">
        <v>53</v>
      </c>
    </row>
    <row r="85" spans="1:5" ht="11.25" customHeight="1">
      <c r="A85" s="4"/>
      <c r="B85" s="34" t="s">
        <v>105</v>
      </c>
      <c r="C85" s="100">
        <v>324241</v>
      </c>
      <c r="D85" s="64">
        <v>8</v>
      </c>
      <c r="E85" s="64" t="s">
        <v>53</v>
      </c>
    </row>
    <row r="86" spans="1:5" ht="11.25" customHeight="1">
      <c r="A86" s="4"/>
      <c r="B86" s="34" t="s">
        <v>107</v>
      </c>
      <c r="C86" s="99">
        <v>347911</v>
      </c>
      <c r="D86" s="15">
        <v>7.3</v>
      </c>
      <c r="E86" s="14" t="s">
        <v>53</v>
      </c>
    </row>
    <row r="87" spans="1:5" ht="11.25" customHeight="1">
      <c r="A87" s="4"/>
      <c r="B87" s="34" t="s">
        <v>108</v>
      </c>
      <c r="C87" s="100">
        <v>369685</v>
      </c>
      <c r="D87" s="64">
        <v>6.26</v>
      </c>
      <c r="E87" s="64" t="s">
        <v>53</v>
      </c>
    </row>
    <row r="88" spans="1:5" ht="11.25" customHeight="1">
      <c r="A88" s="4">
        <v>2008</v>
      </c>
      <c r="B88" s="34" t="s">
        <v>111</v>
      </c>
      <c r="C88" s="99">
        <v>386668</v>
      </c>
      <c r="D88" s="15">
        <v>4.59</v>
      </c>
      <c r="E88" s="15">
        <v>28.79</v>
      </c>
    </row>
    <row r="89" spans="1:5" ht="11.25" customHeight="1">
      <c r="A89" s="4"/>
      <c r="B89" s="34" t="s">
        <v>105</v>
      </c>
      <c r="C89" s="100">
        <v>408470</v>
      </c>
      <c r="D89" s="64">
        <v>5.64</v>
      </c>
      <c r="E89" s="64">
        <v>25.98</v>
      </c>
    </row>
    <row r="90" spans="1:5" ht="11.25" customHeight="1">
      <c r="A90" s="4"/>
      <c r="B90" s="34" t="s">
        <v>107</v>
      </c>
      <c r="C90" s="99">
        <v>423107</v>
      </c>
      <c r="D90" s="15">
        <v>3.58</v>
      </c>
      <c r="E90" s="15">
        <v>21.61</v>
      </c>
    </row>
    <row r="91" spans="1:5" ht="11.25" customHeight="1">
      <c r="A91" s="4"/>
      <c r="B91" s="34" t="s">
        <v>108</v>
      </c>
      <c r="C91" s="100">
        <v>425346</v>
      </c>
      <c r="D91" s="64">
        <v>0.53</v>
      </c>
      <c r="E91" s="64">
        <v>15.06</v>
      </c>
    </row>
    <row r="92" spans="1:5" ht="11.25" customHeight="1">
      <c r="A92" s="4">
        <v>2009</v>
      </c>
      <c r="B92" s="34" t="s">
        <v>111</v>
      </c>
      <c r="C92" s="99">
        <v>424578</v>
      </c>
      <c r="D92" s="15">
        <v>-0.18</v>
      </c>
      <c r="E92" s="15">
        <v>9.8</v>
      </c>
    </row>
    <row r="93" spans="1:5" ht="11.25" customHeight="1">
      <c r="A93" s="4"/>
      <c r="B93" s="34" t="s">
        <v>105</v>
      </c>
      <c r="C93" s="100">
        <v>424135</v>
      </c>
      <c r="D93" s="64">
        <v>-0.1</v>
      </c>
      <c r="E93" s="64">
        <v>3.84</v>
      </c>
    </row>
    <row r="94" spans="1:5" ht="11.25" customHeight="1">
      <c r="A94" s="4"/>
      <c r="B94" s="34" t="s">
        <v>107</v>
      </c>
      <c r="C94" s="99">
        <v>431449</v>
      </c>
      <c r="D94" s="15">
        <v>1.72</v>
      </c>
      <c r="E94" s="15">
        <v>1.97</v>
      </c>
    </row>
    <row r="95" spans="1:5" ht="11.25" customHeight="1">
      <c r="A95" s="4"/>
      <c r="B95" s="34" t="s">
        <v>108</v>
      </c>
      <c r="C95" s="100">
        <v>433810</v>
      </c>
      <c r="D95" s="64">
        <v>0.55</v>
      </c>
      <c r="E95" s="64">
        <v>1.99</v>
      </c>
    </row>
    <row r="96" spans="1:5" ht="11.25" customHeight="1">
      <c r="A96" s="4">
        <v>2010</v>
      </c>
      <c r="B96" s="34" t="s">
        <v>111</v>
      </c>
      <c r="C96" s="99">
        <v>435741</v>
      </c>
      <c r="D96" s="15">
        <v>0.45</v>
      </c>
      <c r="E96" s="15">
        <v>2.63</v>
      </c>
    </row>
    <row r="97" spans="1:5" ht="11.25" customHeight="1">
      <c r="A97" s="4"/>
      <c r="B97" s="34" t="s">
        <v>105</v>
      </c>
      <c r="C97" s="100">
        <v>435010</v>
      </c>
      <c r="D97" s="64">
        <v>-0.17</v>
      </c>
      <c r="E97" s="64">
        <v>2.56</v>
      </c>
    </row>
    <row r="98" spans="1:5" ht="11.25" customHeight="1">
      <c r="A98" s="4"/>
      <c r="B98" s="34" t="s">
        <v>107</v>
      </c>
      <c r="C98" s="99">
        <v>436181</v>
      </c>
      <c r="D98" s="15">
        <v>0.27</v>
      </c>
      <c r="E98" s="15">
        <v>1.1</v>
      </c>
    </row>
    <row r="99" spans="1:5" ht="11.25" customHeight="1">
      <c r="A99" s="4"/>
      <c r="B99" s="34" t="s">
        <v>108</v>
      </c>
      <c r="C99" s="100">
        <v>437770</v>
      </c>
      <c r="D99" s="64">
        <v>0.36</v>
      </c>
      <c r="E99" s="64">
        <v>0.91</v>
      </c>
    </row>
    <row r="100" spans="1:5" ht="11.25" customHeight="1">
      <c r="A100" s="4">
        <v>2011</v>
      </c>
      <c r="B100" s="34" t="s">
        <v>111</v>
      </c>
      <c r="C100" s="99">
        <v>442369</v>
      </c>
      <c r="D100" s="15">
        <v>1.05</v>
      </c>
      <c r="E100" s="15">
        <v>1.52</v>
      </c>
    </row>
    <row r="101" spans="1:5" ht="11.25" customHeight="1">
      <c r="A101" s="4"/>
      <c r="B101" s="34" t="s">
        <v>105</v>
      </c>
      <c r="C101" s="100">
        <v>969033</v>
      </c>
      <c r="D101" s="64">
        <v>119.06</v>
      </c>
      <c r="E101" s="64">
        <v>122.76</v>
      </c>
    </row>
    <row r="102" spans="1:5" ht="11.25" customHeight="1">
      <c r="A102" s="4"/>
      <c r="B102" s="34" t="s">
        <v>107</v>
      </c>
      <c r="C102" s="99">
        <v>1026887</v>
      </c>
      <c r="D102" s="15">
        <v>5.97</v>
      </c>
      <c r="E102" s="15">
        <v>135.43</v>
      </c>
    </row>
    <row r="103" spans="1:5" ht="11.25" customHeight="1">
      <c r="A103" s="4"/>
      <c r="B103" s="34" t="s">
        <v>108</v>
      </c>
      <c r="C103" s="100">
        <v>1089710</v>
      </c>
      <c r="D103" s="64">
        <v>6.12</v>
      </c>
      <c r="E103" s="64">
        <v>148.92</v>
      </c>
    </row>
    <row r="104" spans="1:5" ht="11.25" customHeight="1">
      <c r="A104" s="4">
        <v>2012</v>
      </c>
      <c r="B104" s="34" t="s">
        <v>111</v>
      </c>
      <c r="C104" s="99">
        <v>1165531</v>
      </c>
      <c r="D104" s="15">
        <v>6.96</v>
      </c>
      <c r="E104" s="15">
        <v>163.47</v>
      </c>
    </row>
    <row r="105" spans="1:5" ht="11.25" customHeight="1">
      <c r="A105" s="4"/>
      <c r="B105" s="34" t="s">
        <v>40</v>
      </c>
      <c r="C105" s="100">
        <v>1232708</v>
      </c>
      <c r="D105" s="64">
        <v>5.76</v>
      </c>
      <c r="E105" s="64">
        <v>27.21</v>
      </c>
    </row>
    <row r="106" spans="1:5" ht="11.25" customHeight="1">
      <c r="A106" s="4"/>
      <c r="B106" s="34" t="s">
        <v>41</v>
      </c>
      <c r="C106" s="99">
        <v>1316751</v>
      </c>
      <c r="D106" s="15">
        <v>6.82</v>
      </c>
      <c r="E106" s="15">
        <v>28.23</v>
      </c>
    </row>
    <row r="107" spans="1:5" ht="11.25" customHeight="1">
      <c r="A107" s="4"/>
      <c r="B107" s="34" t="s">
        <v>140</v>
      </c>
      <c r="C107" s="99">
        <v>1445884</v>
      </c>
      <c r="D107" s="15">
        <v>9.81</v>
      </c>
      <c r="E107" s="15">
        <v>32.69</v>
      </c>
    </row>
    <row r="108" spans="1:5" ht="11.25" customHeight="1">
      <c r="A108" s="85" t="s">
        <v>109</v>
      </c>
      <c r="B108" s="85"/>
      <c r="C108" s="85"/>
      <c r="D108" s="85"/>
      <c r="E108" s="85"/>
    </row>
    <row r="109" spans="1:5" ht="11.25" customHeight="1">
      <c r="A109" s="4">
        <v>2007</v>
      </c>
      <c r="B109" s="34" t="s">
        <v>111</v>
      </c>
      <c r="C109" s="99">
        <v>103084</v>
      </c>
      <c r="D109" s="15">
        <v>2.511983134111645</v>
      </c>
      <c r="E109" s="15">
        <v>19.37512304146931</v>
      </c>
    </row>
    <row r="110" spans="1:5" ht="11.25" customHeight="1">
      <c r="A110" s="4"/>
      <c r="B110" s="34" t="s">
        <v>105</v>
      </c>
      <c r="C110" s="100">
        <v>103084</v>
      </c>
      <c r="D110" s="64">
        <v>2.51</v>
      </c>
      <c r="E110" s="64">
        <v>19.38</v>
      </c>
    </row>
    <row r="111" spans="1:5" ht="11.25" customHeight="1">
      <c r="A111" s="4"/>
      <c r="B111" s="34" t="s">
        <v>107</v>
      </c>
      <c r="C111" s="99">
        <v>105915</v>
      </c>
      <c r="D111" s="15">
        <v>2.75</v>
      </c>
      <c r="E111" s="15">
        <v>14.2</v>
      </c>
    </row>
    <row r="112" spans="1:5" ht="11.25" customHeight="1">
      <c r="A112" s="4"/>
      <c r="B112" s="34" t="s">
        <v>108</v>
      </c>
      <c r="C112" s="100">
        <v>109091</v>
      </c>
      <c r="D112" s="64">
        <v>3</v>
      </c>
      <c r="E112" s="64">
        <v>10.63</v>
      </c>
    </row>
    <row r="113" spans="1:5" ht="11.25" customHeight="1">
      <c r="A113" s="4">
        <v>2008</v>
      </c>
      <c r="B113" s="34" t="s">
        <v>111</v>
      </c>
      <c r="C113" s="99">
        <v>113860</v>
      </c>
      <c r="D113" s="15">
        <v>4.37</v>
      </c>
      <c r="E113" s="15">
        <v>13.23</v>
      </c>
    </row>
    <row r="114" spans="1:5" ht="11.25" customHeight="1">
      <c r="A114" s="4"/>
      <c r="B114" s="34" t="s">
        <v>105</v>
      </c>
      <c r="C114" s="100">
        <v>118067</v>
      </c>
      <c r="D114" s="64">
        <v>3.69</v>
      </c>
      <c r="E114" s="64">
        <v>14.53</v>
      </c>
    </row>
    <row r="115" spans="1:5" ht="11.25" customHeight="1">
      <c r="A115" s="4"/>
      <c r="B115" s="34" t="s">
        <v>107</v>
      </c>
      <c r="C115" s="99">
        <v>125498</v>
      </c>
      <c r="D115" s="15">
        <v>6.29</v>
      </c>
      <c r="E115" s="15">
        <v>18.49</v>
      </c>
    </row>
    <row r="116" spans="1:5" ht="11.25" customHeight="1">
      <c r="A116" s="4"/>
      <c r="B116" s="34" t="s">
        <v>108</v>
      </c>
      <c r="C116" s="100">
        <v>131837</v>
      </c>
      <c r="D116" s="64">
        <v>5.05</v>
      </c>
      <c r="E116" s="64">
        <v>20.85</v>
      </c>
    </row>
    <row r="117" spans="1:5" ht="11.25" customHeight="1">
      <c r="A117" s="4">
        <v>2009</v>
      </c>
      <c r="B117" s="34" t="s">
        <v>111</v>
      </c>
      <c r="C117" s="99">
        <v>137720</v>
      </c>
      <c r="D117" s="15">
        <v>4.46</v>
      </c>
      <c r="E117" s="15">
        <v>20.96</v>
      </c>
    </row>
    <row r="118" spans="1:5" ht="11.25" customHeight="1">
      <c r="A118" s="4"/>
      <c r="B118" s="34" t="s">
        <v>105</v>
      </c>
      <c r="C118" s="100">
        <v>148099</v>
      </c>
      <c r="D118" s="64">
        <v>7.54</v>
      </c>
      <c r="E118" s="64">
        <v>25.44</v>
      </c>
    </row>
    <row r="119" spans="1:5" ht="11.25" customHeight="1">
      <c r="A119" s="4"/>
      <c r="B119" s="34" t="s">
        <v>107</v>
      </c>
      <c r="C119" s="99">
        <v>154241</v>
      </c>
      <c r="D119" s="15">
        <v>4.15</v>
      </c>
      <c r="E119" s="15">
        <v>22.9</v>
      </c>
    </row>
    <row r="120" spans="1:5" ht="11.25" customHeight="1">
      <c r="A120" s="4"/>
      <c r="B120" s="34" t="s">
        <v>108</v>
      </c>
      <c r="C120" s="100">
        <v>158810</v>
      </c>
      <c r="D120" s="64">
        <v>2.96</v>
      </c>
      <c r="E120" s="64">
        <v>20.46</v>
      </c>
    </row>
    <row r="121" spans="1:5" ht="11.25" customHeight="1">
      <c r="A121" s="4">
        <v>2010</v>
      </c>
      <c r="B121" s="34" t="s">
        <v>111</v>
      </c>
      <c r="C121" s="99">
        <v>156260</v>
      </c>
      <c r="D121" s="15">
        <v>-1.67</v>
      </c>
      <c r="E121" s="15">
        <v>5.51</v>
      </c>
    </row>
    <row r="122" spans="1:5" ht="11.25" customHeight="1">
      <c r="A122" s="4"/>
      <c r="B122" s="34" t="s">
        <v>105</v>
      </c>
      <c r="C122" s="100">
        <v>142330</v>
      </c>
      <c r="D122" s="64">
        <v>-8.91</v>
      </c>
      <c r="E122" s="64">
        <v>-7.72</v>
      </c>
    </row>
    <row r="123" spans="1:5" ht="11.25" customHeight="1">
      <c r="A123" s="4"/>
      <c r="B123" s="34" t="s">
        <v>107</v>
      </c>
      <c r="C123" s="99">
        <v>141277</v>
      </c>
      <c r="D123" s="15">
        <v>-0.74</v>
      </c>
      <c r="E123" s="15">
        <v>-11.04</v>
      </c>
    </row>
    <row r="124" spans="1:5" ht="11.25" customHeight="1">
      <c r="A124" s="4"/>
      <c r="B124" s="34" t="s">
        <v>108</v>
      </c>
      <c r="C124" s="100">
        <v>151734</v>
      </c>
      <c r="D124" s="64">
        <v>7.4</v>
      </c>
      <c r="E124" s="64">
        <v>-4.52</v>
      </c>
    </row>
    <row r="125" spans="1:5" ht="11.25" customHeight="1">
      <c r="A125" s="4">
        <v>2011</v>
      </c>
      <c r="B125" s="34" t="s">
        <v>111</v>
      </c>
      <c r="C125" s="99">
        <v>114963</v>
      </c>
      <c r="D125" s="15">
        <v>-24.23</v>
      </c>
      <c r="E125" s="15">
        <v>-26.43</v>
      </c>
    </row>
    <row r="126" spans="1:5" ht="11.25" customHeight="1">
      <c r="A126" s="4"/>
      <c r="B126" s="34" t="s">
        <v>105</v>
      </c>
      <c r="C126" s="100">
        <v>115233</v>
      </c>
      <c r="D126" s="64">
        <v>0.23</v>
      </c>
      <c r="E126" s="64">
        <v>-19.04</v>
      </c>
    </row>
    <row r="127" spans="1:5" ht="11.25" customHeight="1">
      <c r="A127" s="4"/>
      <c r="B127" s="34" t="s">
        <v>107</v>
      </c>
      <c r="C127" s="99">
        <v>118543</v>
      </c>
      <c r="D127" s="15">
        <v>2.87</v>
      </c>
      <c r="E127" s="15">
        <v>-16.09</v>
      </c>
    </row>
    <row r="128" spans="1:5" ht="11.25" customHeight="1">
      <c r="A128" s="4"/>
      <c r="B128" s="34" t="s">
        <v>108</v>
      </c>
      <c r="C128" s="100">
        <v>120407</v>
      </c>
      <c r="D128" s="64">
        <v>1.57</v>
      </c>
      <c r="E128" s="64">
        <v>-20.65</v>
      </c>
    </row>
    <row r="129" spans="1:5" ht="11.25" customHeight="1">
      <c r="A129" s="4">
        <v>2012</v>
      </c>
      <c r="B129" s="34" t="s">
        <v>111</v>
      </c>
      <c r="C129" s="99">
        <v>120936</v>
      </c>
      <c r="D129" s="15">
        <v>0.44</v>
      </c>
      <c r="E129" s="15">
        <v>5.2</v>
      </c>
    </row>
    <row r="130" spans="1:5" ht="11.25" customHeight="1">
      <c r="A130" s="4"/>
      <c r="B130" s="34" t="s">
        <v>105</v>
      </c>
      <c r="C130" s="100">
        <v>123516</v>
      </c>
      <c r="D130" s="64">
        <v>2.13</v>
      </c>
      <c r="E130" s="64">
        <v>7.19</v>
      </c>
    </row>
    <row r="131" spans="1:5" ht="11.25" customHeight="1">
      <c r="A131" s="4"/>
      <c r="B131" s="34" t="s">
        <v>41</v>
      </c>
      <c r="C131" s="99">
        <v>126073</v>
      </c>
      <c r="D131" s="15">
        <v>2.07</v>
      </c>
      <c r="E131" s="15">
        <v>6.35</v>
      </c>
    </row>
    <row r="132" spans="1:5" ht="11.25" customHeight="1">
      <c r="A132" s="4"/>
      <c r="B132" s="34" t="s">
        <v>140</v>
      </c>
      <c r="C132" s="99">
        <v>126214</v>
      </c>
      <c r="D132" s="15">
        <v>0.11</v>
      </c>
      <c r="E132" s="15">
        <v>4.82</v>
      </c>
    </row>
    <row r="133" spans="1:5" ht="11.25" customHeight="1">
      <c r="A133" s="85" t="s">
        <v>114</v>
      </c>
      <c r="B133" s="85"/>
      <c r="C133" s="85"/>
      <c r="D133" s="85"/>
      <c r="E133" s="85"/>
    </row>
    <row r="134" spans="1:5" ht="11.25" customHeight="1">
      <c r="A134" s="4">
        <v>2007</v>
      </c>
      <c r="B134" s="34" t="s">
        <v>39</v>
      </c>
      <c r="C134" s="99">
        <v>793308</v>
      </c>
      <c r="D134" s="15">
        <v>2.3454190791714353</v>
      </c>
      <c r="E134" s="15">
        <v>-9.958390367812811</v>
      </c>
    </row>
    <row r="135" spans="1:5" ht="11.25" customHeight="1">
      <c r="A135" s="4"/>
      <c r="B135" s="34" t="s">
        <v>105</v>
      </c>
      <c r="C135" s="100">
        <v>677040</v>
      </c>
      <c r="D135" s="64">
        <v>-14.66</v>
      </c>
      <c r="E135" s="64">
        <v>-19.75</v>
      </c>
    </row>
    <row r="136" spans="1:5" ht="11.25" customHeight="1">
      <c r="A136" s="4"/>
      <c r="B136" s="34" t="s">
        <v>107</v>
      </c>
      <c r="C136" s="99">
        <v>638965</v>
      </c>
      <c r="D136" s="15">
        <v>-5.62</v>
      </c>
      <c r="E136" s="15">
        <v>-21</v>
      </c>
    </row>
    <row r="137" spans="1:5" ht="11.25" customHeight="1">
      <c r="A137" s="4"/>
      <c r="B137" s="34" t="s">
        <v>108</v>
      </c>
      <c r="C137" s="100">
        <v>593558</v>
      </c>
      <c r="D137" s="64">
        <v>-7.11</v>
      </c>
      <c r="E137" s="64">
        <v>-23.42</v>
      </c>
    </row>
    <row r="138" spans="1:5" ht="11.25" customHeight="1">
      <c r="A138" s="4">
        <v>2008</v>
      </c>
      <c r="B138" s="34" t="s">
        <v>111</v>
      </c>
      <c r="C138" s="99">
        <v>596770</v>
      </c>
      <c r="D138" s="15">
        <v>0.54</v>
      </c>
      <c r="E138" s="15">
        <v>-24.77</v>
      </c>
    </row>
    <row r="139" spans="1:5" ht="11.25" customHeight="1">
      <c r="A139" s="4"/>
      <c r="B139" s="34" t="s">
        <v>105</v>
      </c>
      <c r="C139" s="100">
        <v>585529</v>
      </c>
      <c r="D139" s="64">
        <v>-1.88</v>
      </c>
      <c r="E139" s="64">
        <v>-13.52</v>
      </c>
    </row>
    <row r="140" spans="1:5" ht="11.25" customHeight="1">
      <c r="A140" s="4"/>
      <c r="B140" s="34" t="s">
        <v>107</v>
      </c>
      <c r="C140" s="99">
        <v>585034</v>
      </c>
      <c r="D140" s="15">
        <v>-0.08</v>
      </c>
      <c r="E140" s="15">
        <v>-8.44</v>
      </c>
    </row>
    <row r="141" spans="1:5" ht="11.25" customHeight="1">
      <c r="A141" s="4"/>
      <c r="B141" s="34" t="s">
        <v>108</v>
      </c>
      <c r="C141" s="100">
        <v>572066</v>
      </c>
      <c r="D141" s="64">
        <v>-2.22</v>
      </c>
      <c r="E141" s="64">
        <v>-3.62</v>
      </c>
    </row>
    <row r="142" spans="1:5" ht="11.25" customHeight="1">
      <c r="A142" s="4">
        <v>2009</v>
      </c>
      <c r="B142" s="34" t="s">
        <v>111</v>
      </c>
      <c r="C142" s="99">
        <v>622071</v>
      </c>
      <c r="D142" s="15">
        <v>8.74</v>
      </c>
      <c r="E142" s="15">
        <v>4.24</v>
      </c>
    </row>
    <row r="143" spans="1:5" ht="11.25" customHeight="1">
      <c r="A143" s="4"/>
      <c r="B143" s="34" t="s">
        <v>105</v>
      </c>
      <c r="C143" s="100">
        <v>596466</v>
      </c>
      <c r="D143" s="64">
        <v>-4.12</v>
      </c>
      <c r="E143" s="64">
        <v>1.87</v>
      </c>
    </row>
    <row r="144" spans="1:5" ht="11.25" customHeight="1">
      <c r="A144" s="4"/>
      <c r="B144" s="34" t="s">
        <v>107</v>
      </c>
      <c r="C144" s="99">
        <v>583133</v>
      </c>
      <c r="D144" s="15">
        <v>-2.24</v>
      </c>
      <c r="E144" s="15">
        <v>-0.32</v>
      </c>
    </row>
    <row r="145" spans="1:5" ht="11.25" customHeight="1">
      <c r="A145" s="4"/>
      <c r="B145" s="34" t="s">
        <v>108</v>
      </c>
      <c r="C145" s="100">
        <v>563335</v>
      </c>
      <c r="D145" s="64">
        <v>-3.4</v>
      </c>
      <c r="E145" s="64">
        <v>-1.53</v>
      </c>
    </row>
    <row r="146" spans="1:5" ht="11.25" customHeight="1">
      <c r="A146" s="4">
        <v>2010</v>
      </c>
      <c r="B146" s="34" t="s">
        <v>111</v>
      </c>
      <c r="C146" s="99">
        <v>556407</v>
      </c>
      <c r="D146" s="15">
        <v>-1.23</v>
      </c>
      <c r="E146" s="15">
        <v>-10.56</v>
      </c>
    </row>
    <row r="147" spans="1:5" ht="11.25" customHeight="1">
      <c r="A147" s="4"/>
      <c r="B147" s="34" t="s">
        <v>105</v>
      </c>
      <c r="C147" s="100">
        <v>541715</v>
      </c>
      <c r="D147" s="64">
        <v>-2.64</v>
      </c>
      <c r="E147" s="64">
        <v>-9.18</v>
      </c>
    </row>
    <row r="148" spans="1:5" ht="11.25" customHeight="1">
      <c r="A148" s="4"/>
      <c r="B148" s="34" t="s">
        <v>107</v>
      </c>
      <c r="C148" s="99">
        <v>535786</v>
      </c>
      <c r="D148" s="15">
        <v>-1.09</v>
      </c>
      <c r="E148" s="15">
        <v>-8.12</v>
      </c>
    </row>
    <row r="149" spans="1:5" ht="11.25" customHeight="1">
      <c r="A149" s="4"/>
      <c r="B149" s="34" t="s">
        <v>108</v>
      </c>
      <c r="C149" s="100">
        <v>530162</v>
      </c>
      <c r="D149" s="64">
        <v>-1.05</v>
      </c>
      <c r="E149" s="64">
        <v>-5.89</v>
      </c>
    </row>
    <row r="150" spans="1:5" ht="11.25" customHeight="1">
      <c r="A150" s="4">
        <v>2011</v>
      </c>
      <c r="B150" s="34" t="s">
        <v>111</v>
      </c>
      <c r="C150" s="99">
        <v>527880</v>
      </c>
      <c r="D150" s="15">
        <v>-0.43</v>
      </c>
      <c r="E150" s="15">
        <v>-5.13</v>
      </c>
    </row>
    <row r="151" spans="1:5" ht="11.25" customHeight="1">
      <c r="A151" s="4"/>
      <c r="B151" s="34" t="s">
        <v>105</v>
      </c>
      <c r="C151" s="100">
        <v>526272</v>
      </c>
      <c r="D151" s="64">
        <v>-0.3</v>
      </c>
      <c r="E151" s="64">
        <v>-2.85</v>
      </c>
    </row>
    <row r="152" spans="1:5" ht="11.25" customHeight="1">
      <c r="A152" s="4"/>
      <c r="B152" s="34" t="s">
        <v>107</v>
      </c>
      <c r="C152" s="99">
        <v>511963</v>
      </c>
      <c r="D152" s="15">
        <v>-2.72</v>
      </c>
      <c r="E152" s="15">
        <v>-4.45</v>
      </c>
    </row>
    <row r="153" spans="1:5" ht="11.25" customHeight="1">
      <c r="A153" s="4"/>
      <c r="B153" s="34" t="s">
        <v>108</v>
      </c>
      <c r="C153" s="100">
        <v>507816</v>
      </c>
      <c r="D153" s="64">
        <v>-0.81</v>
      </c>
      <c r="E153" s="64">
        <v>-4.21</v>
      </c>
    </row>
    <row r="154" spans="1:5" ht="11.25" customHeight="1">
      <c r="A154" s="4">
        <v>2012</v>
      </c>
      <c r="B154" s="34" t="s">
        <v>111</v>
      </c>
      <c r="C154" s="99">
        <v>524968</v>
      </c>
      <c r="D154" s="15">
        <v>3.38</v>
      </c>
      <c r="E154" s="15">
        <v>-0.55</v>
      </c>
    </row>
    <row r="155" spans="1:5" ht="11.25" customHeight="1">
      <c r="A155" s="4"/>
      <c r="B155" s="34" t="s">
        <v>105</v>
      </c>
      <c r="C155" s="101">
        <v>520496</v>
      </c>
      <c r="D155" s="66">
        <v>-0.85</v>
      </c>
      <c r="E155" s="66">
        <v>-1.1</v>
      </c>
    </row>
    <row r="156" spans="1:5" ht="11.25" customHeight="1">
      <c r="A156" s="4"/>
      <c r="B156" s="34" t="s">
        <v>41</v>
      </c>
      <c r="C156" s="101">
        <v>529994</v>
      </c>
      <c r="D156" s="15">
        <v>1.82</v>
      </c>
      <c r="E156" s="15">
        <v>3.52</v>
      </c>
    </row>
    <row r="157" spans="1:5" s="30" customFormat="1" ht="11.25" customHeight="1">
      <c r="A157" s="24"/>
      <c r="B157" s="35" t="s">
        <v>140</v>
      </c>
      <c r="C157" s="102">
        <v>509795</v>
      </c>
      <c r="D157" s="42">
        <v>-3.81</v>
      </c>
      <c r="E157" s="42">
        <v>0.39</v>
      </c>
    </row>
    <row r="158" spans="1:5" ht="11.25" customHeight="1">
      <c r="A158" s="75" t="s">
        <v>5</v>
      </c>
      <c r="B158" s="75"/>
      <c r="C158" s="75"/>
      <c r="D158" s="75"/>
      <c r="E158" s="75"/>
    </row>
    <row r="159" spans="1:5" ht="11.25" customHeight="1">
      <c r="A159" s="75" t="s">
        <v>6</v>
      </c>
      <c r="B159" s="75"/>
      <c r="C159" s="75"/>
      <c r="D159" s="75"/>
      <c r="E159" s="75"/>
    </row>
    <row r="160" spans="1:5" ht="11.25" customHeight="1">
      <c r="A160" s="75" t="s">
        <v>110</v>
      </c>
      <c r="B160" s="75"/>
      <c r="C160" s="75"/>
      <c r="D160" s="75"/>
      <c r="E160" s="75"/>
    </row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</sheetData>
  <sheetProtection/>
  <mergeCells count="10">
    <mergeCell ref="A58:E58"/>
    <mergeCell ref="A83:E83"/>
    <mergeCell ref="A108:E108"/>
    <mergeCell ref="A133:E133"/>
    <mergeCell ref="A5:E5"/>
    <mergeCell ref="A6:B7"/>
    <mergeCell ref="C6:C7"/>
    <mergeCell ref="D6:E6"/>
    <mergeCell ref="A8:E8"/>
    <mergeCell ref="A33:E33"/>
  </mergeCells>
  <printOptions/>
  <pageMargins left="0.75" right="0.75" top="1" bottom="1" header="0" footer="0"/>
  <pageSetup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E63"/>
  <sheetViews>
    <sheetView zoomScalePageLayoutView="0" workbookViewId="0" topLeftCell="A1">
      <selection activeCell="C34" sqref="C34:C57"/>
    </sheetView>
  </sheetViews>
  <sheetFormatPr defaultColWidth="11.421875" defaultRowHeight="12.75"/>
  <cols>
    <col min="1" max="2" width="11.421875" style="1" customWidth="1"/>
    <col min="3" max="3" width="14.57421875" style="1" bestFit="1" customWidth="1"/>
    <col min="4" max="16384" width="11.421875" style="1" customWidth="1"/>
  </cols>
  <sheetData>
    <row r="1" spans="1:5" ht="11.25">
      <c r="A1" s="7" t="s">
        <v>14</v>
      </c>
      <c r="B1" s="7"/>
      <c r="C1" s="7"/>
      <c r="D1" s="11"/>
      <c r="E1" s="11"/>
    </row>
    <row r="2" spans="1:5" ht="11.25">
      <c r="A2" s="7" t="s">
        <v>15</v>
      </c>
      <c r="B2" s="7"/>
      <c r="C2" s="7"/>
      <c r="D2" s="11"/>
      <c r="E2" s="11"/>
    </row>
    <row r="3" spans="1:5" ht="11.25">
      <c r="A3" s="7" t="s">
        <v>2</v>
      </c>
      <c r="B3" s="7"/>
      <c r="C3" s="7"/>
      <c r="D3" s="11"/>
      <c r="E3" s="11"/>
    </row>
    <row r="4" spans="1:5" ht="11.25">
      <c r="A4" s="7" t="s">
        <v>141</v>
      </c>
      <c r="B4" s="7"/>
      <c r="C4" s="7"/>
      <c r="D4" s="11"/>
      <c r="E4" s="11"/>
    </row>
    <row r="5" spans="1:5" ht="11.25">
      <c r="A5" s="82" t="s">
        <v>93</v>
      </c>
      <c r="B5" s="82"/>
      <c r="C5" s="82"/>
      <c r="D5" s="82"/>
      <c r="E5" s="82"/>
    </row>
    <row r="6" spans="1:5" ht="11.25" customHeight="1">
      <c r="A6" s="80" t="s">
        <v>52</v>
      </c>
      <c r="B6" s="80"/>
      <c r="C6" s="80" t="s">
        <v>1</v>
      </c>
      <c r="D6" s="79" t="s">
        <v>51</v>
      </c>
      <c r="E6" s="79"/>
    </row>
    <row r="7" spans="1:5" ht="11.25">
      <c r="A7" s="81"/>
      <c r="B7" s="81"/>
      <c r="C7" s="81"/>
      <c r="D7" s="47" t="s">
        <v>3</v>
      </c>
      <c r="E7" s="47" t="s">
        <v>4</v>
      </c>
    </row>
    <row r="8" spans="1:5" ht="11.25">
      <c r="A8" s="83" t="s">
        <v>32</v>
      </c>
      <c r="B8" s="83"/>
      <c r="C8" s="83"/>
      <c r="D8" s="83"/>
      <c r="E8" s="83"/>
    </row>
    <row r="9" spans="1:5" ht="11.25">
      <c r="A9" s="4">
        <v>2007</v>
      </c>
      <c r="B9" s="34" t="s">
        <v>111</v>
      </c>
      <c r="C9" s="99">
        <v>12599140</v>
      </c>
      <c r="D9" s="15">
        <v>7.2162481486915055</v>
      </c>
      <c r="E9" s="15">
        <v>16.51442001358687</v>
      </c>
    </row>
    <row r="10" spans="1:5" ht="11.25">
      <c r="A10" s="4"/>
      <c r="B10" s="34" t="s">
        <v>105</v>
      </c>
      <c r="C10" s="103">
        <v>13100385</v>
      </c>
      <c r="D10" s="64">
        <v>3.98</v>
      </c>
      <c r="E10" s="64">
        <v>19.34</v>
      </c>
    </row>
    <row r="11" spans="1:5" ht="11.25">
      <c r="A11" s="4"/>
      <c r="B11" s="34" t="s">
        <v>107</v>
      </c>
      <c r="C11" s="103">
        <v>13624553</v>
      </c>
      <c r="D11" s="64">
        <v>4</v>
      </c>
      <c r="E11" s="64">
        <v>19.8</v>
      </c>
    </row>
    <row r="12" spans="1:5" ht="11.25">
      <c r="A12" s="4"/>
      <c r="B12" s="34" t="s">
        <v>108</v>
      </c>
      <c r="C12" s="103">
        <v>14209283</v>
      </c>
      <c r="D12" s="64">
        <v>4.29</v>
      </c>
      <c r="E12" s="64">
        <v>20.92</v>
      </c>
    </row>
    <row r="13" spans="1:5" ht="11.25">
      <c r="A13" s="4">
        <v>2008</v>
      </c>
      <c r="B13" s="34" t="s">
        <v>111</v>
      </c>
      <c r="C13" s="103">
        <v>14945458</v>
      </c>
      <c r="D13" s="64">
        <v>5.18</v>
      </c>
      <c r="E13" s="64">
        <v>18.62</v>
      </c>
    </row>
    <row r="14" spans="1:5" ht="11.25">
      <c r="A14" s="4"/>
      <c r="B14" s="34" t="s">
        <v>105</v>
      </c>
      <c r="C14" s="103">
        <v>15671478</v>
      </c>
      <c r="D14" s="64">
        <v>4.86</v>
      </c>
      <c r="E14" s="64">
        <v>19.63</v>
      </c>
    </row>
    <row r="15" spans="1:5" ht="11.25">
      <c r="A15" s="4"/>
      <c r="B15" s="34" t="s">
        <v>107</v>
      </c>
      <c r="C15" s="103">
        <v>16302882</v>
      </c>
      <c r="D15" s="64">
        <v>4.03</v>
      </c>
      <c r="E15" s="64">
        <v>19.66</v>
      </c>
    </row>
    <row r="16" spans="1:5" ht="11.25">
      <c r="A16" s="4"/>
      <c r="B16" s="34" t="s">
        <v>108</v>
      </c>
      <c r="C16" s="103">
        <v>16646730</v>
      </c>
      <c r="D16" s="64">
        <v>2.11</v>
      </c>
      <c r="E16" s="64">
        <v>17.15</v>
      </c>
    </row>
    <row r="17" spans="1:5" ht="11.25">
      <c r="A17" s="4">
        <v>2009</v>
      </c>
      <c r="B17" s="34" t="s">
        <v>111</v>
      </c>
      <c r="C17" s="103">
        <v>16953605</v>
      </c>
      <c r="D17" s="64">
        <v>1.84</v>
      </c>
      <c r="E17" s="64">
        <v>13.44</v>
      </c>
    </row>
    <row r="18" spans="1:5" ht="11.25">
      <c r="A18" s="4"/>
      <c r="B18" s="34" t="s">
        <v>105</v>
      </c>
      <c r="C18" s="103">
        <v>17260282</v>
      </c>
      <c r="D18" s="64">
        <v>1.81</v>
      </c>
      <c r="E18" s="64">
        <v>10.14</v>
      </c>
    </row>
    <row r="19" spans="1:5" ht="11.25">
      <c r="A19" s="4"/>
      <c r="B19" s="34" t="s">
        <v>107</v>
      </c>
      <c r="C19" s="103">
        <v>17744781</v>
      </c>
      <c r="D19" s="64">
        <v>2.81</v>
      </c>
      <c r="E19" s="64">
        <v>8.84</v>
      </c>
    </row>
    <row r="20" spans="1:5" ht="11.25">
      <c r="A20" s="7"/>
      <c r="B20" s="34" t="s">
        <v>108</v>
      </c>
      <c r="C20" s="103">
        <v>18425105</v>
      </c>
      <c r="D20" s="64">
        <v>3.83</v>
      </c>
      <c r="E20" s="64">
        <v>10.68</v>
      </c>
    </row>
    <row r="21" spans="1:5" ht="11.25">
      <c r="A21" s="7">
        <v>2010</v>
      </c>
      <c r="B21" s="34" t="s">
        <v>111</v>
      </c>
      <c r="C21" s="103">
        <v>19269532</v>
      </c>
      <c r="D21" s="64">
        <v>4.58</v>
      </c>
      <c r="E21" s="64">
        <v>13.66</v>
      </c>
    </row>
    <row r="22" spans="1:5" ht="11.25">
      <c r="A22" s="7"/>
      <c r="B22" s="34" t="s">
        <v>105</v>
      </c>
      <c r="C22" s="103">
        <v>19846463</v>
      </c>
      <c r="D22" s="64">
        <v>2.99</v>
      </c>
      <c r="E22" s="64">
        <v>14.98</v>
      </c>
    </row>
    <row r="23" spans="1:5" ht="11.25">
      <c r="A23" s="7"/>
      <c r="B23" s="34" t="s">
        <v>107</v>
      </c>
      <c r="C23" s="103">
        <v>20696970</v>
      </c>
      <c r="D23" s="64">
        <v>4.29</v>
      </c>
      <c r="E23" s="64">
        <v>16.64</v>
      </c>
    </row>
    <row r="24" spans="1:5" ht="11.25">
      <c r="A24" s="7"/>
      <c r="B24" s="34" t="s">
        <v>108</v>
      </c>
      <c r="C24" s="103">
        <v>21555001</v>
      </c>
      <c r="D24" s="64">
        <v>4.15</v>
      </c>
      <c r="E24" s="64">
        <v>16.99</v>
      </c>
    </row>
    <row r="25" spans="1:5" ht="11.25">
      <c r="A25" s="7">
        <v>2011</v>
      </c>
      <c r="B25" s="34" t="s">
        <v>111</v>
      </c>
      <c r="C25" s="103">
        <v>22346084</v>
      </c>
      <c r="D25" s="64">
        <v>3.67</v>
      </c>
      <c r="E25" s="64">
        <v>15.97</v>
      </c>
    </row>
    <row r="26" spans="1:5" ht="11.25">
      <c r="A26" s="7"/>
      <c r="B26" s="34" t="s">
        <v>105</v>
      </c>
      <c r="C26" s="103">
        <v>23318675</v>
      </c>
      <c r="D26" s="64">
        <v>4.35</v>
      </c>
      <c r="E26" s="64">
        <v>17.5</v>
      </c>
    </row>
    <row r="27" spans="1:5" ht="11.25">
      <c r="A27" s="7"/>
      <c r="B27" s="34" t="s">
        <v>107</v>
      </c>
      <c r="C27" s="103">
        <v>24325811</v>
      </c>
      <c r="D27" s="64">
        <v>4.32</v>
      </c>
      <c r="E27" s="64">
        <v>17.53</v>
      </c>
    </row>
    <row r="28" spans="1:5" ht="11.25">
      <c r="A28" s="7"/>
      <c r="B28" s="34" t="s">
        <v>108</v>
      </c>
      <c r="C28" s="103">
        <v>25419661</v>
      </c>
      <c r="D28" s="64">
        <v>4.5</v>
      </c>
      <c r="E28" s="64">
        <v>17.93</v>
      </c>
    </row>
    <row r="29" spans="1:5" ht="11.25">
      <c r="A29" s="7">
        <v>2012</v>
      </c>
      <c r="B29" s="34" t="s">
        <v>111</v>
      </c>
      <c r="C29" s="103">
        <v>26314173</v>
      </c>
      <c r="D29" s="64">
        <v>3.52</v>
      </c>
      <c r="E29" s="64">
        <v>17.76</v>
      </c>
    </row>
    <row r="30" spans="1:5" ht="11.25">
      <c r="A30" s="7"/>
      <c r="B30" s="34" t="s">
        <v>40</v>
      </c>
      <c r="C30" s="103">
        <v>27179683</v>
      </c>
      <c r="D30" s="64">
        <v>3.29</v>
      </c>
      <c r="E30" s="64">
        <v>16.56</v>
      </c>
    </row>
    <row r="31" spans="1:5" ht="11.25">
      <c r="A31" s="7"/>
      <c r="B31" s="34" t="s">
        <v>41</v>
      </c>
      <c r="C31" s="103">
        <v>28225621</v>
      </c>
      <c r="D31" s="64">
        <v>3.85</v>
      </c>
      <c r="E31" s="64">
        <v>16.03</v>
      </c>
    </row>
    <row r="32" spans="1:5" ht="11.25">
      <c r="A32" s="7"/>
      <c r="B32" s="34" t="s">
        <v>140</v>
      </c>
      <c r="C32" s="103">
        <v>29230774</v>
      </c>
      <c r="D32" s="64">
        <v>3.56</v>
      </c>
      <c r="E32" s="64">
        <v>14.99</v>
      </c>
    </row>
    <row r="33" spans="1:5" ht="11.25">
      <c r="A33" s="85" t="s">
        <v>102</v>
      </c>
      <c r="B33" s="85"/>
      <c r="C33" s="85"/>
      <c r="D33" s="85"/>
      <c r="E33" s="85"/>
    </row>
    <row r="34" spans="1:5" ht="11.25">
      <c r="A34" s="4">
        <v>2007</v>
      </c>
      <c r="B34" s="34" t="s">
        <v>111</v>
      </c>
      <c r="C34" s="99">
        <v>2610219</v>
      </c>
      <c r="D34" s="15">
        <v>2.9077881649414365</v>
      </c>
      <c r="E34" s="15">
        <v>-8.635944084288695</v>
      </c>
    </row>
    <row r="35" spans="1:5" ht="11.25">
      <c r="A35" s="4"/>
      <c r="B35" s="34" t="s">
        <v>105</v>
      </c>
      <c r="C35" s="103">
        <v>2470271</v>
      </c>
      <c r="D35" s="64">
        <v>-5.36</v>
      </c>
      <c r="E35" s="64">
        <v>-10.4</v>
      </c>
    </row>
    <row r="36" spans="1:5" ht="11.25">
      <c r="A36" s="4"/>
      <c r="B36" s="34" t="s">
        <v>107</v>
      </c>
      <c r="C36" s="103">
        <v>2216085</v>
      </c>
      <c r="D36" s="64">
        <v>-10.29</v>
      </c>
      <c r="E36" s="64">
        <v>-16.46</v>
      </c>
    </row>
    <row r="37" spans="1:5" ht="11.25">
      <c r="A37" s="4"/>
      <c r="B37" s="34" t="s">
        <v>108</v>
      </c>
      <c r="C37" s="103">
        <v>2078667</v>
      </c>
      <c r="D37" s="64">
        <v>-6.2</v>
      </c>
      <c r="E37" s="64">
        <v>-18.05</v>
      </c>
    </row>
    <row r="38" spans="1:5" ht="11.25">
      <c r="A38" s="4">
        <v>2008</v>
      </c>
      <c r="B38" s="34" t="s">
        <v>111</v>
      </c>
      <c r="C38" s="103">
        <v>2088574</v>
      </c>
      <c r="D38" s="64">
        <v>0.48</v>
      </c>
      <c r="E38" s="64">
        <v>-19.98</v>
      </c>
    </row>
    <row r="39" spans="1:5" ht="11.25">
      <c r="A39" s="4"/>
      <c r="B39" s="34" t="s">
        <v>105</v>
      </c>
      <c r="C39" s="103">
        <v>2080737</v>
      </c>
      <c r="D39" s="64">
        <v>-0.38</v>
      </c>
      <c r="E39" s="64">
        <v>-15.77</v>
      </c>
    </row>
    <row r="40" spans="1:5" ht="11.25">
      <c r="A40" s="4"/>
      <c r="B40" s="34" t="s">
        <v>107</v>
      </c>
      <c r="C40" s="103">
        <v>2150155</v>
      </c>
      <c r="D40" s="64">
        <v>3.34</v>
      </c>
      <c r="E40" s="64">
        <v>-2.98</v>
      </c>
    </row>
    <row r="41" spans="1:5" ht="11.25">
      <c r="A41" s="4"/>
      <c r="B41" s="34" t="s">
        <v>108</v>
      </c>
      <c r="C41" s="103">
        <v>2170525</v>
      </c>
      <c r="D41" s="64">
        <v>0.95</v>
      </c>
      <c r="E41" s="64">
        <v>4.42</v>
      </c>
    </row>
    <row r="42" spans="1:5" ht="11.25">
      <c r="A42" s="4">
        <v>2009</v>
      </c>
      <c r="B42" s="34" t="s">
        <v>111</v>
      </c>
      <c r="C42" s="103">
        <v>2129243</v>
      </c>
      <c r="D42" s="64">
        <v>-1.9</v>
      </c>
      <c r="E42" s="64">
        <v>1.95</v>
      </c>
    </row>
    <row r="43" spans="1:5" ht="11.25">
      <c r="A43" s="4"/>
      <c r="B43" s="34" t="s">
        <v>105</v>
      </c>
      <c r="C43" s="103">
        <v>2197349</v>
      </c>
      <c r="D43" s="64">
        <v>3.2</v>
      </c>
      <c r="E43" s="64">
        <v>5.6</v>
      </c>
    </row>
    <row r="44" spans="1:5" ht="11.25">
      <c r="A44" s="4"/>
      <c r="B44" s="34" t="s">
        <v>107</v>
      </c>
      <c r="C44" s="103">
        <v>2179623</v>
      </c>
      <c r="D44" s="64">
        <v>-0.81</v>
      </c>
      <c r="E44" s="64">
        <v>1.37</v>
      </c>
    </row>
    <row r="45" spans="1:5" ht="11.25">
      <c r="A45" s="7"/>
      <c r="B45" s="34" t="s">
        <v>108</v>
      </c>
      <c r="C45" s="103">
        <v>2065791</v>
      </c>
      <c r="D45" s="64">
        <v>-5.22</v>
      </c>
      <c r="E45" s="64">
        <v>-4.83</v>
      </c>
    </row>
    <row r="46" spans="1:5" ht="11.25">
      <c r="A46" s="7">
        <v>2010</v>
      </c>
      <c r="B46" s="34" t="s">
        <v>111</v>
      </c>
      <c r="C46" s="103">
        <v>1893150</v>
      </c>
      <c r="D46" s="64">
        <v>-8.36</v>
      </c>
      <c r="E46" s="64">
        <v>-11.09</v>
      </c>
    </row>
    <row r="47" spans="1:5" ht="11.25">
      <c r="A47" s="7"/>
      <c r="B47" s="34" t="s">
        <v>105</v>
      </c>
      <c r="C47" s="103">
        <v>1955294</v>
      </c>
      <c r="D47" s="64">
        <v>3.28</v>
      </c>
      <c r="E47" s="64">
        <v>-11.02</v>
      </c>
    </row>
    <row r="48" spans="1:5" ht="11.25">
      <c r="A48" s="7"/>
      <c r="B48" s="34" t="s">
        <v>107</v>
      </c>
      <c r="C48" s="103">
        <v>1936398</v>
      </c>
      <c r="D48" s="64">
        <v>-0.97</v>
      </c>
      <c r="E48" s="64">
        <v>-11.16</v>
      </c>
    </row>
    <row r="49" spans="1:5" ht="11.25">
      <c r="A49" s="7"/>
      <c r="B49" s="34" t="s">
        <v>108</v>
      </c>
      <c r="C49" s="103">
        <v>1914816</v>
      </c>
      <c r="D49" s="64">
        <v>-1.11</v>
      </c>
      <c r="E49" s="64">
        <v>-7.31</v>
      </c>
    </row>
    <row r="50" spans="1:5" ht="11.25">
      <c r="A50" s="7">
        <v>2011</v>
      </c>
      <c r="B50" s="34" t="s">
        <v>111</v>
      </c>
      <c r="C50" s="103">
        <v>1856174</v>
      </c>
      <c r="D50" s="64">
        <v>-3.06</v>
      </c>
      <c r="E50" s="64">
        <v>-1.95</v>
      </c>
    </row>
    <row r="51" spans="1:5" ht="11.25">
      <c r="A51" s="4"/>
      <c r="B51" s="34" t="s">
        <v>105</v>
      </c>
      <c r="C51" s="103">
        <v>1840216</v>
      </c>
      <c r="D51" s="64">
        <v>-0.86</v>
      </c>
      <c r="E51" s="64">
        <v>-5.89</v>
      </c>
    </row>
    <row r="52" spans="1:5" ht="11.25">
      <c r="A52" s="4"/>
      <c r="B52" s="34" t="s">
        <v>107</v>
      </c>
      <c r="C52" s="103">
        <v>1779707</v>
      </c>
      <c r="D52" s="64">
        <v>-3.29</v>
      </c>
      <c r="E52" s="64">
        <v>-8.09</v>
      </c>
    </row>
    <row r="53" spans="1:5" ht="11.25">
      <c r="A53" s="4"/>
      <c r="B53" s="34" t="s">
        <v>108</v>
      </c>
      <c r="C53" s="103">
        <v>1792931</v>
      </c>
      <c r="D53" s="64">
        <v>0.74</v>
      </c>
      <c r="E53" s="64">
        <v>-6.37</v>
      </c>
    </row>
    <row r="54" spans="1:5" ht="11.25">
      <c r="A54" s="4">
        <v>2012</v>
      </c>
      <c r="B54" s="34" t="s">
        <v>111</v>
      </c>
      <c r="C54" s="103">
        <v>1744045</v>
      </c>
      <c r="D54" s="64">
        <v>-2.73</v>
      </c>
      <c r="E54" s="64">
        <v>-6.04</v>
      </c>
    </row>
    <row r="55" spans="1:5" ht="11.25">
      <c r="A55" s="4"/>
      <c r="B55" s="34" t="s">
        <v>40</v>
      </c>
      <c r="C55" s="104">
        <v>1759560</v>
      </c>
      <c r="D55" s="66">
        <v>0.89</v>
      </c>
      <c r="E55" s="66">
        <v>-4.38</v>
      </c>
    </row>
    <row r="56" spans="1:5" ht="11.25">
      <c r="A56" s="4"/>
      <c r="B56" s="34" t="s">
        <v>41</v>
      </c>
      <c r="C56" s="104">
        <v>1757788</v>
      </c>
      <c r="D56" s="66">
        <v>-0.1</v>
      </c>
      <c r="E56" s="66">
        <v>-1.23</v>
      </c>
    </row>
    <row r="57" spans="1:5" ht="11.25">
      <c r="A57" s="24"/>
      <c r="B57" s="35" t="s">
        <v>140</v>
      </c>
      <c r="C57" s="105">
        <v>1794973</v>
      </c>
      <c r="D57" s="65">
        <v>2.12</v>
      </c>
      <c r="E57" s="65">
        <v>0.11</v>
      </c>
    </row>
    <row r="58" spans="1:5" ht="12" customHeight="1">
      <c r="A58" s="46" t="s">
        <v>5</v>
      </c>
      <c r="B58" s="46"/>
      <c r="C58" s="46"/>
      <c r="D58" s="48"/>
      <c r="E58" s="48"/>
    </row>
    <row r="59" spans="1:5" ht="12" customHeight="1">
      <c r="A59" s="49" t="s">
        <v>103</v>
      </c>
      <c r="B59" s="46"/>
      <c r="C59" s="46"/>
      <c r="D59" s="48"/>
      <c r="E59" s="48"/>
    </row>
    <row r="60" spans="1:5" ht="21.75" customHeight="1">
      <c r="A60" s="87" t="s">
        <v>127</v>
      </c>
      <c r="B60" s="87"/>
      <c r="C60" s="87"/>
      <c r="D60" s="87"/>
      <c r="E60" s="87"/>
    </row>
    <row r="61" spans="1:5" ht="11.25">
      <c r="A61" s="87" t="s">
        <v>128</v>
      </c>
      <c r="B61" s="87"/>
      <c r="C61" s="87"/>
      <c r="D61" s="87"/>
      <c r="E61" s="87"/>
    </row>
    <row r="62" spans="1:5" ht="11.25">
      <c r="A62" s="46" t="s">
        <v>129</v>
      </c>
      <c r="B62" s="46"/>
      <c r="C62" s="46"/>
      <c r="D62" s="48"/>
      <c r="E62" s="48"/>
    </row>
    <row r="63" spans="1:5" ht="11.25">
      <c r="A63" s="4"/>
      <c r="B63" s="4"/>
      <c r="C63" s="4"/>
      <c r="D63" s="15"/>
      <c r="E63" s="15"/>
    </row>
  </sheetData>
  <sheetProtection/>
  <mergeCells count="8">
    <mergeCell ref="A60:E60"/>
    <mergeCell ref="A61:E61"/>
    <mergeCell ref="A5:E5"/>
    <mergeCell ref="A6:B7"/>
    <mergeCell ref="C6:C7"/>
    <mergeCell ref="D6:E6"/>
    <mergeCell ref="A8:E8"/>
    <mergeCell ref="A33:E33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34"/>
  <sheetViews>
    <sheetView zoomScalePageLayoutView="0" workbookViewId="0" topLeftCell="A1">
      <selection activeCell="C8" sqref="C8:C31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4.57421875" style="7" customWidth="1"/>
    <col min="4" max="5" width="11.421875" style="11" customWidth="1"/>
    <col min="6" max="16384" width="11.421875" style="1" customWidth="1"/>
  </cols>
  <sheetData>
    <row r="1" ht="11.25">
      <c r="A1" s="7" t="s">
        <v>16</v>
      </c>
    </row>
    <row r="2" ht="11.25">
      <c r="A2" s="7" t="s">
        <v>17</v>
      </c>
    </row>
    <row r="3" ht="11.25">
      <c r="A3" s="7" t="s">
        <v>2</v>
      </c>
    </row>
    <row r="4" ht="11.25">
      <c r="A4" s="7" t="str">
        <f>'Cuadro1 '!$A$4</f>
        <v>2007- 2012 (IV trimestre)p</v>
      </c>
    </row>
    <row r="5" spans="1:5" ht="11.25">
      <c r="A5" s="82" t="s">
        <v>93</v>
      </c>
      <c r="B5" s="82"/>
      <c r="C5" s="82"/>
      <c r="D5" s="82"/>
      <c r="E5" s="82"/>
    </row>
    <row r="6" spans="1:5" ht="11.25">
      <c r="A6" s="80" t="s">
        <v>52</v>
      </c>
      <c r="B6" s="80"/>
      <c r="C6" s="80" t="s">
        <v>120</v>
      </c>
      <c r="D6" s="79" t="s">
        <v>51</v>
      </c>
      <c r="E6" s="79"/>
    </row>
    <row r="7" spans="1:5" ht="11.25">
      <c r="A7" s="81"/>
      <c r="B7" s="81"/>
      <c r="C7" s="81"/>
      <c r="D7" s="47" t="s">
        <v>3</v>
      </c>
      <c r="E7" s="47" t="s">
        <v>4</v>
      </c>
    </row>
    <row r="8" spans="1:5" ht="11.25">
      <c r="A8" s="4">
        <v>2007</v>
      </c>
      <c r="B8" s="34" t="s">
        <v>111</v>
      </c>
      <c r="C8" s="101">
        <v>1265907</v>
      </c>
      <c r="D8" s="66">
        <v>5.378002682092159</v>
      </c>
      <c r="E8" s="66">
        <v>-3.4107070916704316</v>
      </c>
    </row>
    <row r="9" spans="1:5" ht="11.25">
      <c r="A9" s="4"/>
      <c r="B9" s="34" t="s">
        <v>40</v>
      </c>
      <c r="C9" s="101">
        <v>1222341</v>
      </c>
      <c r="D9" s="66">
        <v>-3.44</v>
      </c>
      <c r="E9" s="66">
        <v>-6.61</v>
      </c>
    </row>
    <row r="10" spans="1:5" ht="11.25">
      <c r="A10" s="4"/>
      <c r="B10" s="34" t="s">
        <v>107</v>
      </c>
      <c r="C10" s="101">
        <v>1154703</v>
      </c>
      <c r="D10" s="66">
        <v>-5.53</v>
      </c>
      <c r="E10" s="66">
        <v>-7.8</v>
      </c>
    </row>
    <row r="11" spans="1:5" ht="11.25">
      <c r="A11" s="4"/>
      <c r="B11" s="34" t="s">
        <v>108</v>
      </c>
      <c r="C11" s="101">
        <v>1414513</v>
      </c>
      <c r="D11" s="66">
        <v>22.5</v>
      </c>
      <c r="E11" s="66">
        <v>17.75</v>
      </c>
    </row>
    <row r="12" spans="1:5" ht="11.25">
      <c r="A12" s="4">
        <v>2008</v>
      </c>
      <c r="B12" s="34" t="s">
        <v>111</v>
      </c>
      <c r="C12" s="101">
        <v>1508084</v>
      </c>
      <c r="D12" s="66">
        <v>6.62</v>
      </c>
      <c r="E12" s="66">
        <v>19.13</v>
      </c>
    </row>
    <row r="13" spans="1:5" ht="11.25">
      <c r="A13" s="4"/>
      <c r="B13" s="34" t="s">
        <v>105</v>
      </c>
      <c r="C13" s="101">
        <v>1474789</v>
      </c>
      <c r="D13" s="66">
        <v>-2.21</v>
      </c>
      <c r="E13" s="66">
        <v>20.65</v>
      </c>
    </row>
    <row r="14" spans="1:5" ht="11.25">
      <c r="A14" s="4"/>
      <c r="B14" s="34" t="s">
        <v>107</v>
      </c>
      <c r="C14" s="101">
        <v>1529147</v>
      </c>
      <c r="D14" s="66">
        <v>3.69</v>
      </c>
      <c r="E14" s="66">
        <v>32.43</v>
      </c>
    </row>
    <row r="15" spans="1:5" ht="11.25">
      <c r="A15" s="4"/>
      <c r="B15" s="34" t="s">
        <v>108</v>
      </c>
      <c r="C15" s="101">
        <v>1505714</v>
      </c>
      <c r="D15" s="66">
        <v>-1.53</v>
      </c>
      <c r="E15" s="66">
        <v>6.45</v>
      </c>
    </row>
    <row r="16" spans="1:7" ht="12.75" customHeight="1">
      <c r="A16" s="4">
        <v>2009</v>
      </c>
      <c r="B16" s="34" t="s">
        <v>111</v>
      </c>
      <c r="C16" s="101">
        <v>1513640</v>
      </c>
      <c r="D16" s="66">
        <v>0.53</v>
      </c>
      <c r="E16" s="66">
        <v>0.37</v>
      </c>
      <c r="G16" s="27"/>
    </row>
    <row r="17" spans="1:7" ht="11.25">
      <c r="A17" s="4"/>
      <c r="B17" s="34" t="s">
        <v>105</v>
      </c>
      <c r="C17" s="101">
        <v>1509055</v>
      </c>
      <c r="D17" s="66">
        <v>-0.3</v>
      </c>
      <c r="E17" s="66">
        <v>2.32</v>
      </c>
      <c r="G17" s="27"/>
    </row>
    <row r="18" spans="1:7" ht="11.25">
      <c r="A18" s="4"/>
      <c r="B18" s="34" t="s">
        <v>107</v>
      </c>
      <c r="C18" s="101">
        <v>1486342</v>
      </c>
      <c r="D18" s="66">
        <v>-1.51</v>
      </c>
      <c r="E18" s="66">
        <v>-2.8</v>
      </c>
      <c r="G18" s="27"/>
    </row>
    <row r="19" spans="2:7" ht="12.75" customHeight="1">
      <c r="B19" s="34" t="s">
        <v>108</v>
      </c>
      <c r="C19" s="101">
        <v>1415431</v>
      </c>
      <c r="D19" s="66">
        <v>-4.77</v>
      </c>
      <c r="E19" s="66">
        <v>-6</v>
      </c>
      <c r="G19" s="27"/>
    </row>
    <row r="20" spans="1:7" ht="11.25">
      <c r="A20" s="7">
        <v>2010</v>
      </c>
      <c r="B20" s="34" t="s">
        <v>111</v>
      </c>
      <c r="C20" s="101">
        <v>1431806</v>
      </c>
      <c r="D20" s="66">
        <v>1.16</v>
      </c>
      <c r="E20" s="66">
        <v>-5.41</v>
      </c>
      <c r="G20" s="27"/>
    </row>
    <row r="21" spans="2:7" ht="11.25">
      <c r="B21" s="34" t="s">
        <v>105</v>
      </c>
      <c r="C21" s="101">
        <v>1327556</v>
      </c>
      <c r="D21" s="66">
        <v>-7.28</v>
      </c>
      <c r="E21" s="66">
        <v>-12.03</v>
      </c>
      <c r="G21" s="27"/>
    </row>
    <row r="22" spans="2:7" ht="11.25">
      <c r="B22" s="34" t="s">
        <v>107</v>
      </c>
      <c r="C22" s="101">
        <v>1311038</v>
      </c>
      <c r="D22" s="66">
        <v>-1.24</v>
      </c>
      <c r="E22" s="66">
        <v>-11.79</v>
      </c>
      <c r="G22" s="27"/>
    </row>
    <row r="23" spans="2:7" ht="11.25">
      <c r="B23" s="34" t="s">
        <v>108</v>
      </c>
      <c r="C23" s="101">
        <v>1291262</v>
      </c>
      <c r="D23" s="66">
        <v>-1.51</v>
      </c>
      <c r="E23" s="66">
        <v>-8.77</v>
      </c>
      <c r="G23" s="27"/>
    </row>
    <row r="24" spans="1:7" ht="11.25">
      <c r="A24" s="7">
        <v>2011</v>
      </c>
      <c r="B24" s="34" t="s">
        <v>111</v>
      </c>
      <c r="C24" s="101">
        <v>1290169</v>
      </c>
      <c r="D24" s="66">
        <v>-0.08</v>
      </c>
      <c r="E24" s="66">
        <v>-9.89</v>
      </c>
      <c r="G24" s="27"/>
    </row>
    <row r="25" spans="1:7" ht="11.25">
      <c r="A25" s="4"/>
      <c r="B25" s="34" t="s">
        <v>105</v>
      </c>
      <c r="C25" s="101">
        <v>1274770</v>
      </c>
      <c r="D25" s="66">
        <v>-1.19</v>
      </c>
      <c r="E25" s="66">
        <v>-3.98</v>
      </c>
      <c r="G25" s="27"/>
    </row>
    <row r="26" spans="1:7" ht="11.25">
      <c r="A26" s="4"/>
      <c r="B26" s="34" t="s">
        <v>107</v>
      </c>
      <c r="C26" s="101">
        <v>1195057</v>
      </c>
      <c r="D26" s="66">
        <v>-6.25</v>
      </c>
      <c r="E26" s="66">
        <v>-8.85</v>
      </c>
      <c r="G26" s="27"/>
    </row>
    <row r="27" spans="1:7" ht="11.25">
      <c r="A27" s="4"/>
      <c r="B27" s="34" t="s">
        <v>108</v>
      </c>
      <c r="C27" s="101">
        <v>1205932</v>
      </c>
      <c r="D27" s="66">
        <v>0.91</v>
      </c>
      <c r="E27" s="66">
        <v>-6.61</v>
      </c>
      <c r="G27" s="27"/>
    </row>
    <row r="28" spans="1:7" ht="11.25" customHeight="1">
      <c r="A28" s="7">
        <v>2012</v>
      </c>
      <c r="B28" s="34" t="s">
        <v>111</v>
      </c>
      <c r="C28" s="101">
        <v>1206229</v>
      </c>
      <c r="D28" s="66">
        <v>0.02</v>
      </c>
      <c r="E28" s="66">
        <v>-6.51</v>
      </c>
      <c r="G28" s="27"/>
    </row>
    <row r="29" spans="2:7" ht="11.25" customHeight="1">
      <c r="B29" s="34" t="s">
        <v>40</v>
      </c>
      <c r="C29" s="101">
        <v>1192569</v>
      </c>
      <c r="D29" s="66">
        <v>-1.13</v>
      </c>
      <c r="E29" s="66">
        <v>-6.45</v>
      </c>
      <c r="G29" s="27"/>
    </row>
    <row r="30" spans="1:7" ht="11.25" customHeight="1">
      <c r="A30" s="46"/>
      <c r="B30" s="4" t="s">
        <v>41</v>
      </c>
      <c r="C30" s="101">
        <v>1137365</v>
      </c>
      <c r="D30" s="15">
        <v>-4.63</v>
      </c>
      <c r="E30" s="15">
        <v>-4.83</v>
      </c>
      <c r="G30" s="27"/>
    </row>
    <row r="31" spans="1:7" s="30" customFormat="1" ht="11.25" customHeight="1">
      <c r="A31" s="76"/>
      <c r="B31" s="24" t="s">
        <v>140</v>
      </c>
      <c r="C31" s="102">
        <v>1095764</v>
      </c>
      <c r="D31" s="42">
        <v>-3.66</v>
      </c>
      <c r="E31" s="42">
        <v>-9.14</v>
      </c>
      <c r="G31" s="77"/>
    </row>
    <row r="32" ht="13.5" customHeight="1">
      <c r="A32" s="25" t="s">
        <v>119</v>
      </c>
    </row>
    <row r="33" ht="13.5" customHeight="1">
      <c r="A33" s="25" t="s">
        <v>6</v>
      </c>
    </row>
    <row r="34" ht="13.5" customHeight="1">
      <c r="G34" s="39"/>
    </row>
  </sheetData>
  <sheetProtection/>
  <mergeCells count="4">
    <mergeCell ref="A6:B7"/>
    <mergeCell ref="C6:C7"/>
    <mergeCell ref="D6:E6"/>
    <mergeCell ref="A5:E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H61"/>
  <sheetViews>
    <sheetView zoomScalePageLayoutView="0" workbookViewId="0" topLeftCell="A1">
      <selection activeCell="C34" sqref="C34:C57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3.421875" style="7" customWidth="1"/>
    <col min="4" max="5" width="11.421875" style="11" customWidth="1"/>
    <col min="6" max="6" width="11.421875" style="12" customWidth="1"/>
    <col min="7" max="16384" width="11.421875" style="1" customWidth="1"/>
  </cols>
  <sheetData>
    <row r="1" ht="11.25">
      <c r="A1" s="7" t="s">
        <v>18</v>
      </c>
    </row>
    <row r="2" ht="11.25">
      <c r="A2" s="7" t="s">
        <v>19</v>
      </c>
    </row>
    <row r="3" ht="11.25">
      <c r="A3" s="7" t="s">
        <v>2</v>
      </c>
    </row>
    <row r="4" ht="11.25">
      <c r="A4" s="7" t="str">
        <f>'Cuadro1 '!$A$4</f>
        <v>2007- 2012 (IV trimestre)p</v>
      </c>
    </row>
    <row r="5" spans="1:5" ht="11.25">
      <c r="A5" s="88" t="s">
        <v>93</v>
      </c>
      <c r="B5" s="88"/>
      <c r="C5" s="88"/>
      <c r="D5" s="88"/>
      <c r="E5" s="88"/>
    </row>
    <row r="6" spans="1:5" ht="11.25">
      <c r="A6" s="80" t="s">
        <v>52</v>
      </c>
      <c r="B6" s="80"/>
      <c r="C6" s="80" t="s">
        <v>17</v>
      </c>
      <c r="D6" s="89" t="s">
        <v>51</v>
      </c>
      <c r="E6" s="89"/>
    </row>
    <row r="7" spans="1:5" ht="11.25">
      <c r="A7" s="81"/>
      <c r="B7" s="81"/>
      <c r="C7" s="81"/>
      <c r="D7" s="47" t="s">
        <v>3</v>
      </c>
      <c r="E7" s="47" t="s">
        <v>4</v>
      </c>
    </row>
    <row r="8" spans="1:5" ht="11.25">
      <c r="A8" s="85" t="s">
        <v>9</v>
      </c>
      <c r="B8" s="85"/>
      <c r="C8" s="85"/>
      <c r="D8" s="85"/>
      <c r="E8" s="85"/>
    </row>
    <row r="9" spans="1:5" ht="11.25">
      <c r="A9" s="4">
        <v>2007</v>
      </c>
      <c r="B9" s="34" t="s">
        <v>111</v>
      </c>
      <c r="C9" s="101">
        <v>320286</v>
      </c>
      <c r="D9" s="66">
        <v>1.3101624576142683</v>
      </c>
      <c r="E9" s="66">
        <v>-2.9362830517463436</v>
      </c>
    </row>
    <row r="10" spans="1:5" ht="11.25">
      <c r="A10" s="4"/>
      <c r="B10" s="34" t="s">
        <v>105</v>
      </c>
      <c r="C10" s="101">
        <v>286015</v>
      </c>
      <c r="D10" s="66">
        <v>-10.7</v>
      </c>
      <c r="E10" s="66">
        <v>-13.1</v>
      </c>
    </row>
    <row r="11" spans="1:5" ht="11.25">
      <c r="A11" s="4"/>
      <c r="B11" s="34" t="s">
        <v>107</v>
      </c>
      <c r="C11" s="101">
        <v>333892</v>
      </c>
      <c r="D11" s="66">
        <v>16.74</v>
      </c>
      <c r="E11" s="66">
        <v>1.48</v>
      </c>
    </row>
    <row r="12" spans="1:5" ht="11.25">
      <c r="A12" s="4"/>
      <c r="B12" s="34" t="s">
        <v>108</v>
      </c>
      <c r="C12" s="101">
        <v>455029</v>
      </c>
      <c r="D12" s="66">
        <v>36.28</v>
      </c>
      <c r="E12" s="66">
        <v>43.93</v>
      </c>
    </row>
    <row r="13" spans="1:5" ht="11.25">
      <c r="A13" s="4">
        <v>2008</v>
      </c>
      <c r="B13" s="34" t="s">
        <v>111</v>
      </c>
      <c r="C13" s="101">
        <v>490528</v>
      </c>
      <c r="D13" s="66">
        <v>7.8</v>
      </c>
      <c r="E13" s="66">
        <v>53.15</v>
      </c>
    </row>
    <row r="14" spans="1:5" ht="11.25">
      <c r="A14" s="4"/>
      <c r="B14" s="34" t="s">
        <v>105</v>
      </c>
      <c r="C14" s="101">
        <v>474187</v>
      </c>
      <c r="D14" s="66">
        <v>-3.33</v>
      </c>
      <c r="E14" s="66">
        <v>65.79</v>
      </c>
    </row>
    <row r="15" spans="1:5" ht="11.25">
      <c r="A15" s="4"/>
      <c r="B15" s="34" t="s">
        <v>107</v>
      </c>
      <c r="C15" s="101">
        <v>495390</v>
      </c>
      <c r="D15" s="66">
        <v>4.47</v>
      </c>
      <c r="E15" s="66">
        <v>48.37</v>
      </c>
    </row>
    <row r="16" spans="1:5" ht="11.25">
      <c r="A16" s="4"/>
      <c r="B16" s="34" t="s">
        <v>108</v>
      </c>
      <c r="C16" s="101">
        <v>493930</v>
      </c>
      <c r="D16" s="66">
        <v>-0.29</v>
      </c>
      <c r="E16" s="66">
        <v>8.55</v>
      </c>
    </row>
    <row r="17" spans="1:7" ht="11.25">
      <c r="A17" s="4">
        <v>2009</v>
      </c>
      <c r="B17" s="34" t="s">
        <v>111</v>
      </c>
      <c r="C17" s="101">
        <v>507181</v>
      </c>
      <c r="D17" s="66">
        <v>2.68</v>
      </c>
      <c r="E17" s="66">
        <v>3.39</v>
      </c>
      <c r="F17" s="13"/>
      <c r="G17" s="31"/>
    </row>
    <row r="18" spans="1:7" ht="11.25">
      <c r="A18" s="4"/>
      <c r="B18" s="34" t="s">
        <v>105</v>
      </c>
      <c r="C18" s="101">
        <v>508145</v>
      </c>
      <c r="D18" s="66">
        <v>0.19</v>
      </c>
      <c r="E18" s="66">
        <v>7.16</v>
      </c>
      <c r="F18" s="13"/>
      <c r="G18" s="31"/>
    </row>
    <row r="19" spans="1:7" ht="11.25">
      <c r="A19" s="4"/>
      <c r="B19" s="34" t="s">
        <v>107</v>
      </c>
      <c r="C19" s="101">
        <v>499135</v>
      </c>
      <c r="D19" s="66">
        <v>-1.77</v>
      </c>
      <c r="E19" s="66">
        <v>0.76</v>
      </c>
      <c r="F19" s="13"/>
      <c r="G19" s="31"/>
    </row>
    <row r="20" spans="2:7" ht="11.25">
      <c r="B20" s="34" t="s">
        <v>108</v>
      </c>
      <c r="C20" s="101">
        <v>475990</v>
      </c>
      <c r="D20" s="66">
        <v>-4.64</v>
      </c>
      <c r="E20" s="66">
        <v>-3.63</v>
      </c>
      <c r="F20" s="13"/>
      <c r="G20" s="31"/>
    </row>
    <row r="21" spans="1:7" ht="11.25">
      <c r="A21" s="7">
        <v>2010</v>
      </c>
      <c r="B21" s="34" t="s">
        <v>111</v>
      </c>
      <c r="C21" s="101">
        <v>458882</v>
      </c>
      <c r="D21" s="66">
        <v>-3.59</v>
      </c>
      <c r="E21" s="66">
        <v>-9.52</v>
      </c>
      <c r="F21" s="13"/>
      <c r="G21" s="31"/>
    </row>
    <row r="22" spans="2:7" ht="11.25">
      <c r="B22" s="34" t="s">
        <v>105</v>
      </c>
      <c r="C22" s="101">
        <v>463171</v>
      </c>
      <c r="D22" s="66">
        <v>0.93</v>
      </c>
      <c r="E22" s="66">
        <v>-8.85</v>
      </c>
      <c r="F22" s="13"/>
      <c r="G22" s="31"/>
    </row>
    <row r="23" spans="2:7" ht="11.25">
      <c r="B23" s="34" t="s">
        <v>107</v>
      </c>
      <c r="C23" s="101">
        <v>461257</v>
      </c>
      <c r="D23" s="66">
        <v>-0.41</v>
      </c>
      <c r="E23" s="66">
        <v>-7.59</v>
      </c>
      <c r="F23" s="13"/>
      <c r="G23" s="31"/>
    </row>
    <row r="24" spans="2:7" ht="11.25">
      <c r="B24" s="34" t="s">
        <v>108</v>
      </c>
      <c r="C24" s="101">
        <v>446985</v>
      </c>
      <c r="D24" s="66">
        <v>-3.09</v>
      </c>
      <c r="E24" s="66">
        <v>-6.09</v>
      </c>
      <c r="F24" s="13"/>
      <c r="G24" s="31"/>
    </row>
    <row r="25" spans="1:7" ht="11.25">
      <c r="A25" s="7">
        <v>2011</v>
      </c>
      <c r="B25" s="34" t="s">
        <v>111</v>
      </c>
      <c r="C25" s="101">
        <v>444677</v>
      </c>
      <c r="D25" s="66">
        <v>-0.52</v>
      </c>
      <c r="E25" s="66">
        <v>-3.1</v>
      </c>
      <c r="F25" s="13"/>
      <c r="G25" s="31"/>
    </row>
    <row r="26" spans="1:7" ht="11.25">
      <c r="A26" s="4"/>
      <c r="B26" s="34" t="s">
        <v>105</v>
      </c>
      <c r="C26" s="101">
        <v>441339</v>
      </c>
      <c r="D26" s="66">
        <v>-0.75</v>
      </c>
      <c r="E26" s="66">
        <v>-4.71</v>
      </c>
      <c r="F26" s="13"/>
      <c r="G26" s="31"/>
    </row>
    <row r="27" spans="1:7" ht="11.25">
      <c r="A27" s="4"/>
      <c r="B27" s="34" t="s">
        <v>107</v>
      </c>
      <c r="C27" s="101">
        <v>428935</v>
      </c>
      <c r="D27" s="66">
        <v>-2.81</v>
      </c>
      <c r="E27" s="66">
        <v>-7.01</v>
      </c>
      <c r="F27" s="13"/>
      <c r="G27" s="31"/>
    </row>
    <row r="28" spans="1:7" ht="11.25">
      <c r="A28" s="4"/>
      <c r="B28" s="34" t="s">
        <v>108</v>
      </c>
      <c r="C28" s="101">
        <v>446701</v>
      </c>
      <c r="D28" s="66">
        <v>4.14</v>
      </c>
      <c r="E28" s="66">
        <v>-0.06</v>
      </c>
      <c r="F28" s="13"/>
      <c r="G28" s="31"/>
    </row>
    <row r="29" spans="1:7" ht="11.25">
      <c r="A29" s="7">
        <v>2012</v>
      </c>
      <c r="B29" s="34" t="s">
        <v>111</v>
      </c>
      <c r="C29" s="101">
        <v>460478</v>
      </c>
      <c r="D29" s="66">
        <v>3.08</v>
      </c>
      <c r="E29" s="66">
        <v>3.55</v>
      </c>
      <c r="F29" s="13"/>
      <c r="G29" s="31"/>
    </row>
    <row r="30" spans="2:7" ht="11.25">
      <c r="B30" s="34" t="s">
        <v>40</v>
      </c>
      <c r="C30" s="101">
        <v>455449</v>
      </c>
      <c r="D30" s="66">
        <v>-1.09</v>
      </c>
      <c r="E30" s="66">
        <v>3.2</v>
      </c>
      <c r="F30" s="13"/>
      <c r="G30" s="31"/>
    </row>
    <row r="31" spans="2:7" ht="11.25">
      <c r="B31" s="34" t="s">
        <v>41</v>
      </c>
      <c r="C31" s="101">
        <v>419179</v>
      </c>
      <c r="D31" s="66">
        <v>-7.96</v>
      </c>
      <c r="E31" s="66">
        <v>-2.27</v>
      </c>
      <c r="F31" s="13"/>
      <c r="G31" s="31"/>
    </row>
    <row r="32" spans="2:7" ht="11.25">
      <c r="B32" s="34" t="s">
        <v>140</v>
      </c>
      <c r="C32" s="101">
        <v>407610</v>
      </c>
      <c r="D32" s="66">
        <v>-2.76</v>
      </c>
      <c r="E32" s="66">
        <v>-8.75</v>
      </c>
      <c r="F32" s="13"/>
      <c r="G32" s="31"/>
    </row>
    <row r="33" spans="1:7" ht="11.25">
      <c r="A33" s="85" t="s">
        <v>10</v>
      </c>
      <c r="B33" s="85"/>
      <c r="C33" s="85"/>
      <c r="D33" s="85"/>
      <c r="E33" s="85"/>
      <c r="F33" s="13"/>
      <c r="G33" s="31"/>
    </row>
    <row r="34" spans="1:7" ht="11.25">
      <c r="A34" s="4">
        <v>2007</v>
      </c>
      <c r="B34" s="34" t="s">
        <v>111</v>
      </c>
      <c r="C34" s="101">
        <v>945621</v>
      </c>
      <c r="D34" s="66">
        <v>6.830878589899882</v>
      </c>
      <c r="E34" s="66">
        <v>-3.5703469085784434</v>
      </c>
      <c r="F34" s="13"/>
      <c r="G34" s="31"/>
    </row>
    <row r="35" spans="1:7" ht="11.25">
      <c r="A35" s="4"/>
      <c r="B35" s="34" t="s">
        <v>105</v>
      </c>
      <c r="C35" s="101">
        <v>936326</v>
      </c>
      <c r="D35" s="66">
        <v>-0.98</v>
      </c>
      <c r="E35" s="66">
        <v>-4.42</v>
      </c>
      <c r="F35" s="13"/>
      <c r="G35" s="31"/>
    </row>
    <row r="36" spans="1:7" ht="11.25">
      <c r="A36" s="4"/>
      <c r="B36" s="34" t="s">
        <v>107</v>
      </c>
      <c r="C36" s="101">
        <v>820811</v>
      </c>
      <c r="D36" s="66">
        <v>-12.34</v>
      </c>
      <c r="E36" s="66">
        <v>-11.11</v>
      </c>
      <c r="F36" s="13"/>
      <c r="G36" s="31"/>
    </row>
    <row r="37" spans="1:7" ht="11.25">
      <c r="A37" s="4"/>
      <c r="B37" s="34" t="s">
        <v>108</v>
      </c>
      <c r="C37" s="101">
        <v>959484</v>
      </c>
      <c r="D37" s="66">
        <v>16.89</v>
      </c>
      <c r="E37" s="66">
        <v>8.4</v>
      </c>
      <c r="F37" s="13"/>
      <c r="G37" s="31"/>
    </row>
    <row r="38" spans="1:7" ht="11.25">
      <c r="A38" s="4">
        <v>2008</v>
      </c>
      <c r="B38" s="34" t="s">
        <v>111</v>
      </c>
      <c r="C38" s="101">
        <v>1017556</v>
      </c>
      <c r="D38" s="66">
        <v>6.05</v>
      </c>
      <c r="E38" s="66">
        <v>7.61</v>
      </c>
      <c r="F38" s="13"/>
      <c r="G38" s="31"/>
    </row>
    <row r="39" spans="1:7" ht="11.25">
      <c r="A39" s="4"/>
      <c r="B39" s="34" t="s">
        <v>105</v>
      </c>
      <c r="C39" s="101">
        <v>1000602</v>
      </c>
      <c r="D39" s="66">
        <v>-1.67</v>
      </c>
      <c r="E39" s="66">
        <v>6.86</v>
      </c>
      <c r="F39" s="13"/>
      <c r="G39" s="31"/>
    </row>
    <row r="40" spans="1:7" ht="11.25">
      <c r="A40" s="4"/>
      <c r="B40" s="34" t="s">
        <v>107</v>
      </c>
      <c r="C40" s="101">
        <v>1033757</v>
      </c>
      <c r="D40" s="66">
        <v>3.31</v>
      </c>
      <c r="E40" s="66">
        <v>25.94</v>
      </c>
      <c r="F40" s="13"/>
      <c r="G40" s="31"/>
    </row>
    <row r="41" spans="1:7" ht="11.25">
      <c r="A41" s="4"/>
      <c r="B41" s="34" t="s">
        <v>108</v>
      </c>
      <c r="C41" s="101">
        <v>1011784</v>
      </c>
      <c r="D41" s="66">
        <v>-2.13</v>
      </c>
      <c r="E41" s="66">
        <v>5.45</v>
      </c>
      <c r="F41" s="13"/>
      <c r="G41" s="31"/>
    </row>
    <row r="42" spans="1:8" ht="11.25">
      <c r="A42" s="4">
        <v>2009</v>
      </c>
      <c r="B42" s="34" t="s">
        <v>111</v>
      </c>
      <c r="C42" s="101">
        <v>1006459</v>
      </c>
      <c r="D42" s="66">
        <v>-0.53</v>
      </c>
      <c r="E42" s="66">
        <v>-1.09</v>
      </c>
      <c r="F42" s="41"/>
      <c r="G42" s="39"/>
      <c r="H42" s="53"/>
    </row>
    <row r="43" spans="1:8" ht="11.25">
      <c r="A43" s="4"/>
      <c r="B43" s="34" t="s">
        <v>105</v>
      </c>
      <c r="C43" s="101">
        <v>1000910</v>
      </c>
      <c r="D43" s="66">
        <v>-0.55</v>
      </c>
      <c r="E43" s="66">
        <v>0.03</v>
      </c>
      <c r="F43" s="41"/>
      <c r="G43" s="39"/>
      <c r="H43" s="53"/>
    </row>
    <row r="44" spans="1:8" s="30" customFormat="1" ht="12" customHeight="1">
      <c r="A44" s="4"/>
      <c r="B44" s="34" t="s">
        <v>107</v>
      </c>
      <c r="C44" s="101">
        <v>987207</v>
      </c>
      <c r="D44" s="66">
        <v>-1.37</v>
      </c>
      <c r="E44" s="66">
        <v>-4.5</v>
      </c>
      <c r="F44" s="41"/>
      <c r="G44" s="39"/>
      <c r="H44" s="53"/>
    </row>
    <row r="45" spans="2:8" ht="11.25">
      <c r="B45" s="34" t="s">
        <v>108</v>
      </c>
      <c r="C45" s="101">
        <v>939441</v>
      </c>
      <c r="D45" s="66">
        <v>-4.84</v>
      </c>
      <c r="E45" s="66">
        <v>-7.15</v>
      </c>
      <c r="F45" s="41"/>
      <c r="G45" s="39"/>
      <c r="H45" s="52"/>
    </row>
    <row r="46" spans="1:8" ht="11.25">
      <c r="A46" s="7">
        <v>2010</v>
      </c>
      <c r="B46" s="34" t="s">
        <v>111</v>
      </c>
      <c r="C46" s="101">
        <v>972924</v>
      </c>
      <c r="D46" s="66">
        <v>3.56</v>
      </c>
      <c r="E46" s="66">
        <v>-3.33</v>
      </c>
      <c r="F46" s="41"/>
      <c r="G46" s="39"/>
      <c r="H46" s="52"/>
    </row>
    <row r="47" spans="2:8" ht="11.25">
      <c r="B47" s="34" t="s">
        <v>105</v>
      </c>
      <c r="C47" s="101">
        <v>864385</v>
      </c>
      <c r="D47" s="66">
        <v>-11.16</v>
      </c>
      <c r="E47" s="66">
        <v>-13.64</v>
      </c>
      <c r="F47" s="41"/>
      <c r="G47" s="39"/>
      <c r="H47" s="52"/>
    </row>
    <row r="48" spans="2:8" ht="11.25">
      <c r="B48" s="34" t="s">
        <v>107</v>
      </c>
      <c r="C48" s="101">
        <v>849781</v>
      </c>
      <c r="D48" s="66">
        <v>-1.69</v>
      </c>
      <c r="E48" s="66">
        <v>-13.92</v>
      </c>
      <c r="F48" s="41"/>
      <c r="G48" s="39"/>
      <c r="H48" s="52"/>
    </row>
    <row r="49" spans="2:8" ht="11.25">
      <c r="B49" s="34" t="s">
        <v>108</v>
      </c>
      <c r="C49" s="101">
        <v>844277</v>
      </c>
      <c r="D49" s="66">
        <v>-0.65</v>
      </c>
      <c r="E49" s="66">
        <v>-10.13</v>
      </c>
      <c r="F49" s="41"/>
      <c r="G49" s="39"/>
      <c r="H49" s="52"/>
    </row>
    <row r="50" spans="1:8" ht="11.25">
      <c r="A50" s="7">
        <v>2011</v>
      </c>
      <c r="B50" s="34" t="s">
        <v>111</v>
      </c>
      <c r="C50" s="101">
        <v>845492</v>
      </c>
      <c r="D50" s="66">
        <v>0.14</v>
      </c>
      <c r="E50" s="66">
        <v>-13.1</v>
      </c>
      <c r="F50" s="41"/>
      <c r="H50" s="52"/>
    </row>
    <row r="51" spans="1:8" ht="11.25">
      <c r="A51" s="4"/>
      <c r="B51" s="34" t="s">
        <v>105</v>
      </c>
      <c r="C51" s="101">
        <v>833431</v>
      </c>
      <c r="D51" s="66">
        <v>-1.43</v>
      </c>
      <c r="E51" s="66">
        <v>-3.58</v>
      </c>
      <c r="F51" s="41"/>
      <c r="H51" s="52"/>
    </row>
    <row r="52" spans="1:8" ht="11.25">
      <c r="A52" s="4"/>
      <c r="B52" s="34" t="s">
        <v>107</v>
      </c>
      <c r="C52" s="101">
        <v>766122</v>
      </c>
      <c r="D52" s="66">
        <v>-8.08</v>
      </c>
      <c r="E52" s="66">
        <v>-9.84</v>
      </c>
      <c r="F52" s="41"/>
      <c r="H52" s="52"/>
    </row>
    <row r="53" spans="1:8" ht="11.25">
      <c r="A53" s="4"/>
      <c r="B53" s="34" t="s">
        <v>108</v>
      </c>
      <c r="C53" s="101">
        <v>759231</v>
      </c>
      <c r="D53" s="66">
        <v>-0.9</v>
      </c>
      <c r="E53" s="66">
        <v>-10.07</v>
      </c>
      <c r="F53" s="41"/>
      <c r="H53" s="52"/>
    </row>
    <row r="54" spans="1:8" ht="11.25">
      <c r="A54" s="7">
        <v>2012</v>
      </c>
      <c r="B54" s="34" t="s">
        <v>111</v>
      </c>
      <c r="C54" s="101">
        <v>745751</v>
      </c>
      <c r="D54" s="66">
        <v>-1.78</v>
      </c>
      <c r="E54" s="66">
        <v>-11.8</v>
      </c>
      <c r="F54" s="41"/>
      <c r="H54" s="52"/>
    </row>
    <row r="55" spans="2:8" ht="11.25">
      <c r="B55" s="34" t="s">
        <v>40</v>
      </c>
      <c r="C55" s="101">
        <v>737120</v>
      </c>
      <c r="D55" s="66">
        <v>-1.16</v>
      </c>
      <c r="E55" s="66">
        <v>-11.56</v>
      </c>
      <c r="F55" s="41"/>
      <c r="H55" s="52"/>
    </row>
    <row r="56" spans="2:8" ht="11.25">
      <c r="B56" s="34" t="s">
        <v>41</v>
      </c>
      <c r="C56" s="101">
        <v>718186</v>
      </c>
      <c r="D56" s="66">
        <v>-2.57</v>
      </c>
      <c r="E56" s="66">
        <v>-6.26</v>
      </c>
      <c r="F56" s="41"/>
      <c r="H56" s="52"/>
    </row>
    <row r="57" spans="2:8" ht="11.25">
      <c r="B57" s="35" t="s">
        <v>140</v>
      </c>
      <c r="C57" s="101">
        <v>688154</v>
      </c>
      <c r="D57" s="66">
        <v>-4.18</v>
      </c>
      <c r="E57" s="66">
        <v>-9.36</v>
      </c>
      <c r="F57" s="41"/>
      <c r="H57" s="52"/>
    </row>
    <row r="58" spans="1:5" ht="11.25">
      <c r="A58" s="43" t="s">
        <v>119</v>
      </c>
      <c r="B58" s="44"/>
      <c r="C58" s="44"/>
      <c r="D58" s="45"/>
      <c r="E58" s="45"/>
    </row>
    <row r="59" ht="11.25">
      <c r="A59" s="29" t="s">
        <v>103</v>
      </c>
    </row>
    <row r="60" ht="11.25" hidden="1">
      <c r="A60" s="25" t="s">
        <v>129</v>
      </c>
    </row>
    <row r="61" ht="11.25">
      <c r="A61" s="25"/>
    </row>
  </sheetData>
  <sheetProtection/>
  <mergeCells count="6">
    <mergeCell ref="A5:E5"/>
    <mergeCell ref="A33:E33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L161"/>
  <sheetViews>
    <sheetView zoomScalePageLayoutView="0" workbookViewId="0" topLeftCell="A113">
      <selection activeCell="I141" sqref="I141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3.57421875" style="7" customWidth="1"/>
    <col min="4" max="5" width="11.421875" style="11" customWidth="1"/>
    <col min="6" max="7" width="11.421875" style="12" customWidth="1"/>
    <col min="8" max="16384" width="11.421875" style="1" customWidth="1"/>
  </cols>
  <sheetData>
    <row r="1" ht="11.25">
      <c r="A1" s="7" t="s">
        <v>20</v>
      </c>
    </row>
    <row r="2" ht="11.25">
      <c r="A2" s="7" t="s">
        <v>121</v>
      </c>
    </row>
    <row r="3" ht="11.25">
      <c r="A3" s="7" t="s">
        <v>2</v>
      </c>
    </row>
    <row r="4" ht="11.25">
      <c r="A4" s="7" t="str">
        <f>'Cuadro1 '!$A$4</f>
        <v>2007- 2012 (IV trimestre)p</v>
      </c>
    </row>
    <row r="5" spans="1:5" ht="11.25">
      <c r="A5" s="82" t="s">
        <v>93</v>
      </c>
      <c r="B5" s="82"/>
      <c r="C5" s="82"/>
      <c r="D5" s="82"/>
      <c r="E5" s="82"/>
    </row>
    <row r="6" spans="1:5" ht="13.5" customHeight="1">
      <c r="A6" s="80" t="s">
        <v>52</v>
      </c>
      <c r="B6" s="80"/>
      <c r="C6" s="80" t="s">
        <v>120</v>
      </c>
      <c r="D6" s="79" t="s">
        <v>51</v>
      </c>
      <c r="E6" s="79"/>
    </row>
    <row r="7" spans="1:5" ht="18.75" customHeight="1">
      <c r="A7" s="81"/>
      <c r="B7" s="81"/>
      <c r="C7" s="81"/>
      <c r="D7" s="47" t="s">
        <v>3</v>
      </c>
      <c r="E7" s="47" t="s">
        <v>4</v>
      </c>
    </row>
    <row r="8" spans="1:5" ht="11.25">
      <c r="A8" s="83" t="s">
        <v>12</v>
      </c>
      <c r="B8" s="83"/>
      <c r="C8" s="83"/>
      <c r="D8" s="83"/>
      <c r="E8" s="83"/>
    </row>
    <row r="9" spans="1:5" ht="11.25">
      <c r="A9" s="4">
        <v>2007</v>
      </c>
      <c r="B9" s="34" t="s">
        <v>111</v>
      </c>
      <c r="C9" s="53">
        <v>164309</v>
      </c>
      <c r="D9" s="15">
        <v>-1.8024802031973621</v>
      </c>
      <c r="E9" s="15">
        <v>3.877326522354835</v>
      </c>
    </row>
    <row r="10" spans="1:5" ht="11.25">
      <c r="A10" s="4"/>
      <c r="B10" s="34" t="s">
        <v>105</v>
      </c>
      <c r="C10" s="53">
        <v>169203</v>
      </c>
      <c r="D10" s="15">
        <v>2.98</v>
      </c>
      <c r="E10" s="15">
        <v>4.64</v>
      </c>
    </row>
    <row r="11" spans="1:5" ht="11.25">
      <c r="A11" s="4"/>
      <c r="B11" s="34" t="s">
        <v>107</v>
      </c>
      <c r="C11" s="53">
        <v>171582</v>
      </c>
      <c r="D11" s="15">
        <v>1.41</v>
      </c>
      <c r="E11" s="15">
        <v>4</v>
      </c>
    </row>
    <row r="12" spans="1:5" ht="11.25">
      <c r="A12" s="4"/>
      <c r="B12" s="34" t="s">
        <v>108</v>
      </c>
      <c r="C12" s="53">
        <v>171549</v>
      </c>
      <c r="D12" s="15">
        <v>-0.02</v>
      </c>
      <c r="E12" s="15">
        <v>2.52</v>
      </c>
    </row>
    <row r="13" spans="1:5" ht="11.25">
      <c r="A13" s="4">
        <v>2008</v>
      </c>
      <c r="B13" s="34" t="s">
        <v>111</v>
      </c>
      <c r="C13" s="53">
        <v>196016</v>
      </c>
      <c r="D13" s="15">
        <v>14.26</v>
      </c>
      <c r="E13" s="15">
        <v>19.3</v>
      </c>
    </row>
    <row r="14" spans="1:5" ht="11.25">
      <c r="A14" s="4"/>
      <c r="B14" s="34" t="s">
        <v>105</v>
      </c>
      <c r="C14" s="53">
        <v>193318</v>
      </c>
      <c r="D14" s="15">
        <v>-1.38</v>
      </c>
      <c r="E14" s="15">
        <v>14.25</v>
      </c>
    </row>
    <row r="15" spans="1:5" ht="11.25">
      <c r="A15" s="4"/>
      <c r="B15" s="34" t="s">
        <v>107</v>
      </c>
      <c r="C15" s="53">
        <v>212216</v>
      </c>
      <c r="D15" s="15">
        <v>9.78</v>
      </c>
      <c r="E15" s="15">
        <v>23.68</v>
      </c>
    </row>
    <row r="16" spans="1:5" ht="11.25">
      <c r="A16" s="4"/>
      <c r="B16" s="34" t="s">
        <v>108</v>
      </c>
      <c r="C16" s="53">
        <v>209325</v>
      </c>
      <c r="D16" s="15">
        <v>-1.36</v>
      </c>
      <c r="E16" s="15">
        <v>22.02</v>
      </c>
    </row>
    <row r="17" spans="1:7" ht="11.25">
      <c r="A17" s="4">
        <v>2009</v>
      </c>
      <c r="B17" s="34" t="s">
        <v>111</v>
      </c>
      <c r="C17" s="53">
        <v>197551</v>
      </c>
      <c r="D17" s="15">
        <v>-5.62</v>
      </c>
      <c r="E17" s="15">
        <v>0.78</v>
      </c>
      <c r="F17" s="38"/>
      <c r="G17" s="38"/>
    </row>
    <row r="18" spans="1:7" ht="11.25">
      <c r="A18" s="4"/>
      <c r="B18" s="34" t="s">
        <v>105</v>
      </c>
      <c r="C18" s="53">
        <v>203339</v>
      </c>
      <c r="D18" s="15">
        <v>2.93</v>
      </c>
      <c r="E18" s="15">
        <v>5.18</v>
      </c>
      <c r="F18" s="38"/>
      <c r="G18" s="38"/>
    </row>
    <row r="19" spans="1:7" ht="11.25">
      <c r="A19" s="4"/>
      <c r="B19" s="34" t="s">
        <v>107</v>
      </c>
      <c r="C19" s="53">
        <v>195269</v>
      </c>
      <c r="D19" s="15">
        <v>-3.97</v>
      </c>
      <c r="E19" s="15">
        <v>-7.99</v>
      </c>
      <c r="F19" s="38"/>
      <c r="G19" s="38"/>
    </row>
    <row r="20" spans="2:7" ht="11.25">
      <c r="B20" s="34" t="s">
        <v>108</v>
      </c>
      <c r="C20" s="53">
        <v>188470</v>
      </c>
      <c r="D20" s="15">
        <v>-3.48</v>
      </c>
      <c r="E20" s="15">
        <v>-9.96</v>
      </c>
      <c r="F20" s="38"/>
      <c r="G20" s="38"/>
    </row>
    <row r="21" spans="1:7" ht="11.25">
      <c r="A21" s="7">
        <v>2010</v>
      </c>
      <c r="B21" s="34" t="s">
        <v>111</v>
      </c>
      <c r="C21" s="53">
        <v>179145</v>
      </c>
      <c r="D21" s="15">
        <v>-4.95</v>
      </c>
      <c r="E21" s="15">
        <v>-9.32</v>
      </c>
      <c r="F21" s="38"/>
      <c r="G21" s="38"/>
    </row>
    <row r="22" spans="2:7" ht="11.25">
      <c r="B22" s="34" t="s">
        <v>105</v>
      </c>
      <c r="C22" s="53">
        <v>174194</v>
      </c>
      <c r="D22" s="15">
        <v>-2.76</v>
      </c>
      <c r="E22" s="15">
        <v>-14.33</v>
      </c>
      <c r="F22" s="38"/>
      <c r="G22" s="38"/>
    </row>
    <row r="23" spans="2:7" ht="11.25">
      <c r="B23" s="34" t="s">
        <v>107</v>
      </c>
      <c r="C23" s="53">
        <v>177183</v>
      </c>
      <c r="D23" s="15">
        <v>1.72</v>
      </c>
      <c r="E23" s="15">
        <v>-9.26</v>
      </c>
      <c r="F23" s="38"/>
      <c r="G23" s="38"/>
    </row>
    <row r="24" spans="2:7" ht="11.25">
      <c r="B24" s="34" t="s">
        <v>108</v>
      </c>
      <c r="C24" s="53">
        <v>175042</v>
      </c>
      <c r="D24" s="15">
        <v>-1.21</v>
      </c>
      <c r="E24" s="15">
        <v>-7.12</v>
      </c>
      <c r="F24" s="38"/>
      <c r="G24" s="38"/>
    </row>
    <row r="25" spans="1:8" ht="11.25">
      <c r="A25" s="7">
        <v>2011</v>
      </c>
      <c r="B25" s="34" t="s">
        <v>111</v>
      </c>
      <c r="C25" s="53">
        <v>169758</v>
      </c>
      <c r="D25" s="15">
        <v>-3.02</v>
      </c>
      <c r="E25" s="15">
        <v>-5.24</v>
      </c>
      <c r="F25" s="38"/>
      <c r="G25" s="4"/>
      <c r="H25" s="34"/>
    </row>
    <row r="26" spans="1:8" ht="11.25">
      <c r="A26" s="4"/>
      <c r="B26" s="34" t="s">
        <v>105</v>
      </c>
      <c r="C26" s="53">
        <v>167806</v>
      </c>
      <c r="D26" s="15">
        <v>-1.15</v>
      </c>
      <c r="E26" s="15">
        <v>-3.67</v>
      </c>
      <c r="F26" s="38"/>
      <c r="G26" s="4"/>
      <c r="H26" s="34"/>
    </row>
    <row r="27" spans="1:8" ht="11.25">
      <c r="A27" s="4"/>
      <c r="B27" s="34" t="s">
        <v>107</v>
      </c>
      <c r="C27" s="53">
        <v>164197</v>
      </c>
      <c r="D27" s="15">
        <v>-2.15</v>
      </c>
      <c r="E27" s="15">
        <v>-7.33</v>
      </c>
      <c r="F27" s="38"/>
      <c r="G27" s="4"/>
      <c r="H27" s="34"/>
    </row>
    <row r="28" spans="1:8" ht="11.25">
      <c r="A28" s="4"/>
      <c r="B28" s="34" t="s">
        <v>108</v>
      </c>
      <c r="C28" s="53">
        <v>191308</v>
      </c>
      <c r="D28" s="15">
        <v>16.51</v>
      </c>
      <c r="E28" s="15">
        <v>9.29</v>
      </c>
      <c r="F28" s="38"/>
      <c r="G28" s="4"/>
      <c r="H28" s="34"/>
    </row>
    <row r="29" spans="1:8" ht="11.25">
      <c r="A29" s="7">
        <v>2012</v>
      </c>
      <c r="B29" s="34" t="s">
        <v>111</v>
      </c>
      <c r="C29" s="53">
        <v>181655</v>
      </c>
      <c r="D29" s="15">
        <v>-5.05</v>
      </c>
      <c r="E29" s="15">
        <v>7.01</v>
      </c>
      <c r="F29" s="38"/>
      <c r="G29" s="4"/>
      <c r="H29" s="34"/>
    </row>
    <row r="30" spans="2:8" ht="11.25">
      <c r="B30" s="34" t="s">
        <v>40</v>
      </c>
      <c r="C30" s="53">
        <v>176532</v>
      </c>
      <c r="D30" s="15">
        <v>-2.82</v>
      </c>
      <c r="E30" s="15">
        <v>5.2</v>
      </c>
      <c r="F30" s="38"/>
      <c r="G30" s="4"/>
      <c r="H30" s="34"/>
    </row>
    <row r="31" spans="2:11" ht="11.25">
      <c r="B31" s="34" t="s">
        <v>41</v>
      </c>
      <c r="C31" s="53">
        <v>171915</v>
      </c>
      <c r="D31" s="15">
        <v>-2.62</v>
      </c>
      <c r="E31" s="15">
        <v>4.7</v>
      </c>
      <c r="F31" s="38"/>
      <c r="G31" s="4"/>
      <c r="H31" s="34"/>
      <c r="I31" s="53"/>
      <c r="J31" s="15"/>
      <c r="K31" s="15"/>
    </row>
    <row r="32" spans="2:11" ht="11.25">
      <c r="B32" s="34" t="s">
        <v>140</v>
      </c>
      <c r="C32" s="53">
        <v>166752</v>
      </c>
      <c r="D32" s="15">
        <v>-3</v>
      </c>
      <c r="E32" s="15">
        <v>-12.84</v>
      </c>
      <c r="F32" s="38"/>
      <c r="G32" s="4"/>
      <c r="H32" s="34"/>
      <c r="I32" s="53"/>
      <c r="J32" s="15"/>
      <c r="K32" s="15"/>
    </row>
    <row r="33" spans="1:6" ht="11.25">
      <c r="A33" s="85" t="s">
        <v>116</v>
      </c>
      <c r="B33" s="85"/>
      <c r="C33" s="85"/>
      <c r="D33" s="85"/>
      <c r="E33" s="85"/>
      <c r="F33" s="38"/>
    </row>
    <row r="34" spans="1:6" ht="11.25">
      <c r="A34" s="4">
        <v>2007</v>
      </c>
      <c r="B34" s="34" t="s">
        <v>111</v>
      </c>
      <c r="C34" s="53">
        <v>10089</v>
      </c>
      <c r="D34" s="15">
        <v>-1.5130808278016445</v>
      </c>
      <c r="E34" s="15">
        <v>-3.9417309340188496</v>
      </c>
      <c r="F34" s="38"/>
    </row>
    <row r="35" spans="1:6" ht="11.25">
      <c r="A35" s="4"/>
      <c r="B35" s="34" t="s">
        <v>105</v>
      </c>
      <c r="C35" s="53">
        <v>10453</v>
      </c>
      <c r="D35" s="15">
        <v>3.61</v>
      </c>
      <c r="E35" s="15">
        <v>-23.93</v>
      </c>
      <c r="F35" s="38"/>
    </row>
    <row r="36" spans="1:6" ht="11.25">
      <c r="A36" s="4"/>
      <c r="B36" s="34" t="s">
        <v>107</v>
      </c>
      <c r="C36" s="53">
        <v>11366</v>
      </c>
      <c r="D36" s="15">
        <v>8.73</v>
      </c>
      <c r="E36" s="15">
        <v>-2.32</v>
      </c>
      <c r="F36" s="38"/>
    </row>
    <row r="37" spans="1:6" ht="11.25">
      <c r="A37" s="4"/>
      <c r="B37" s="34" t="s">
        <v>108</v>
      </c>
      <c r="C37" s="53">
        <v>10400</v>
      </c>
      <c r="D37" s="15">
        <v>-8.5</v>
      </c>
      <c r="E37" s="15">
        <v>1.52</v>
      </c>
      <c r="F37" s="38"/>
    </row>
    <row r="38" spans="1:6" ht="11.25">
      <c r="A38" s="4">
        <v>2008</v>
      </c>
      <c r="B38" s="34" t="s">
        <v>111</v>
      </c>
      <c r="C38" s="53">
        <v>11191</v>
      </c>
      <c r="D38" s="15">
        <v>7.61</v>
      </c>
      <c r="E38" s="15">
        <v>10.92</v>
      </c>
      <c r="F38" s="38"/>
    </row>
    <row r="39" spans="1:6" ht="11.25">
      <c r="A39" s="4"/>
      <c r="B39" s="34" t="s">
        <v>105</v>
      </c>
      <c r="C39" s="53">
        <v>12237</v>
      </c>
      <c r="D39" s="15">
        <v>9.35</v>
      </c>
      <c r="E39" s="15">
        <v>17.07</v>
      </c>
      <c r="F39" s="38"/>
    </row>
    <row r="40" spans="1:6" ht="11.25">
      <c r="A40" s="4"/>
      <c r="B40" s="34" t="s">
        <v>107</v>
      </c>
      <c r="C40" s="53">
        <v>12039</v>
      </c>
      <c r="D40" s="15">
        <v>-1.62</v>
      </c>
      <c r="E40" s="15">
        <v>5.92</v>
      </c>
      <c r="F40" s="38"/>
    </row>
    <row r="41" spans="1:6" ht="11.25">
      <c r="A41" s="4"/>
      <c r="B41" s="34" t="s">
        <v>108</v>
      </c>
      <c r="C41" s="53">
        <v>13923</v>
      </c>
      <c r="D41" s="15">
        <v>15.65</v>
      </c>
      <c r="E41" s="15">
        <v>33.88</v>
      </c>
      <c r="F41" s="38"/>
    </row>
    <row r="42" spans="1:5" ht="11.25">
      <c r="A42" s="4">
        <v>2009</v>
      </c>
      <c r="B42" s="34" t="s">
        <v>111</v>
      </c>
      <c r="C42" s="53">
        <v>13548</v>
      </c>
      <c r="D42" s="15">
        <v>-2.69</v>
      </c>
      <c r="E42" s="15">
        <v>21.06</v>
      </c>
    </row>
    <row r="43" spans="1:5" ht="11.25">
      <c r="A43" s="4"/>
      <c r="B43" s="34" t="s">
        <v>105</v>
      </c>
      <c r="C43" s="53">
        <v>14596</v>
      </c>
      <c r="D43" s="15">
        <v>7.74</v>
      </c>
      <c r="E43" s="15">
        <v>19.28</v>
      </c>
    </row>
    <row r="44" spans="1:5" ht="11.25">
      <c r="A44" s="4"/>
      <c r="B44" s="34" t="s">
        <v>107</v>
      </c>
      <c r="C44" s="53">
        <v>14584</v>
      </c>
      <c r="D44" s="15">
        <v>-0.08</v>
      </c>
      <c r="E44" s="15">
        <v>21.14</v>
      </c>
    </row>
    <row r="45" spans="1:5" ht="11.25">
      <c r="A45" s="4"/>
      <c r="B45" s="34" t="s">
        <v>108</v>
      </c>
      <c r="C45" s="53">
        <v>14970</v>
      </c>
      <c r="D45" s="15">
        <v>2.65</v>
      </c>
      <c r="E45" s="15">
        <v>7.52</v>
      </c>
    </row>
    <row r="46" spans="1:5" ht="11.25">
      <c r="A46" s="4">
        <v>2010</v>
      </c>
      <c r="B46" s="34" t="s">
        <v>111</v>
      </c>
      <c r="C46" s="53">
        <v>16855</v>
      </c>
      <c r="D46" s="15">
        <v>12.59</v>
      </c>
      <c r="E46" s="15">
        <v>24.41</v>
      </c>
    </row>
    <row r="47" spans="1:5" ht="11.25">
      <c r="A47" s="4"/>
      <c r="B47" s="34" t="s">
        <v>105</v>
      </c>
      <c r="C47" s="53">
        <v>18066</v>
      </c>
      <c r="D47" s="15">
        <v>7.18</v>
      </c>
      <c r="E47" s="15">
        <v>23.77</v>
      </c>
    </row>
    <row r="48" spans="1:5" ht="11.25">
      <c r="A48" s="4"/>
      <c r="B48" s="34" t="s">
        <v>107</v>
      </c>
      <c r="C48" s="53">
        <v>18196</v>
      </c>
      <c r="D48" s="15">
        <v>0.72</v>
      </c>
      <c r="E48" s="15">
        <v>24.77</v>
      </c>
    </row>
    <row r="49" spans="1:7" ht="11.25">
      <c r="A49" s="4"/>
      <c r="B49" s="34" t="s">
        <v>108</v>
      </c>
      <c r="C49" s="53">
        <v>18476</v>
      </c>
      <c r="D49" s="15">
        <v>1.54</v>
      </c>
      <c r="E49" s="15">
        <v>23.42</v>
      </c>
      <c r="G49" s="41"/>
    </row>
    <row r="50" spans="1:7" ht="11.25">
      <c r="A50" s="4">
        <v>2011</v>
      </c>
      <c r="B50" s="34" t="s">
        <v>111</v>
      </c>
      <c r="C50" s="53">
        <v>19421</v>
      </c>
      <c r="D50" s="15">
        <v>5.11</v>
      </c>
      <c r="E50" s="15">
        <v>15.22</v>
      </c>
      <c r="G50" s="41"/>
    </row>
    <row r="51" spans="1:7" ht="11.25">
      <c r="A51" s="4"/>
      <c r="B51" s="34" t="s">
        <v>105</v>
      </c>
      <c r="C51" s="53">
        <v>14632</v>
      </c>
      <c r="D51" s="15">
        <v>-24.66</v>
      </c>
      <c r="E51" s="15">
        <v>-19.01</v>
      </c>
      <c r="G51" s="1"/>
    </row>
    <row r="52" spans="1:7" ht="11.25">
      <c r="A52" s="4"/>
      <c r="B52" s="34" t="s">
        <v>107</v>
      </c>
      <c r="C52" s="53">
        <v>13841</v>
      </c>
      <c r="D52" s="15">
        <v>-5.41</v>
      </c>
      <c r="E52" s="15">
        <v>-23.93</v>
      </c>
      <c r="G52" s="1"/>
    </row>
    <row r="53" spans="1:7" ht="11.25">
      <c r="A53" s="4"/>
      <c r="B53" s="34" t="s">
        <v>108</v>
      </c>
      <c r="C53" s="53">
        <v>14478</v>
      </c>
      <c r="D53" s="15">
        <v>4.6</v>
      </c>
      <c r="E53" s="15">
        <v>-21.64</v>
      </c>
      <c r="G53" s="1"/>
    </row>
    <row r="54" spans="1:7" ht="11.25">
      <c r="A54" s="4">
        <v>2012</v>
      </c>
      <c r="B54" s="34" t="s">
        <v>111</v>
      </c>
      <c r="C54" s="53">
        <v>15885</v>
      </c>
      <c r="D54" s="15">
        <v>9.72</v>
      </c>
      <c r="E54" s="15">
        <v>-18.21</v>
      </c>
      <c r="G54" s="1"/>
    </row>
    <row r="55" spans="1:7" ht="11.25">
      <c r="A55" s="4"/>
      <c r="B55" s="34" t="s">
        <v>40</v>
      </c>
      <c r="C55" s="53">
        <v>16732</v>
      </c>
      <c r="D55" s="15">
        <v>5.33</v>
      </c>
      <c r="E55" s="15">
        <v>14.35</v>
      </c>
      <c r="G55" s="1"/>
    </row>
    <row r="56" spans="1:7" ht="11.25">
      <c r="A56" s="4"/>
      <c r="B56" s="34" t="s">
        <v>41</v>
      </c>
      <c r="C56" s="53">
        <v>19634</v>
      </c>
      <c r="D56" s="15">
        <v>17.4</v>
      </c>
      <c r="E56" s="15">
        <v>41.85</v>
      </c>
      <c r="G56" s="1"/>
    </row>
    <row r="57" spans="1:7" ht="11.25">
      <c r="A57" s="4"/>
      <c r="B57" s="34" t="s">
        <v>140</v>
      </c>
      <c r="C57" s="53">
        <v>17183</v>
      </c>
      <c r="D57" s="15">
        <v>-12.48</v>
      </c>
      <c r="E57" s="15">
        <v>18.68</v>
      </c>
      <c r="G57" s="1"/>
    </row>
    <row r="58" spans="1:7" ht="11.25">
      <c r="A58" s="85" t="s">
        <v>13</v>
      </c>
      <c r="B58" s="85"/>
      <c r="C58" s="85"/>
      <c r="D58" s="85"/>
      <c r="E58" s="85"/>
      <c r="G58" s="1"/>
    </row>
    <row r="59" spans="1:5" ht="11.25">
      <c r="A59" s="4">
        <v>2007</v>
      </c>
      <c r="B59" s="34" t="s">
        <v>111</v>
      </c>
      <c r="C59" s="53">
        <v>729652</v>
      </c>
      <c r="D59" s="15">
        <v>7.6646579352759545</v>
      </c>
      <c r="E59" s="15">
        <v>1.9387377318291357</v>
      </c>
    </row>
    <row r="60" spans="1:5" ht="11.25">
      <c r="A60" s="4"/>
      <c r="B60" s="34" t="s">
        <v>105</v>
      </c>
      <c r="C60" s="53">
        <v>733749</v>
      </c>
      <c r="D60" s="15">
        <v>0.56</v>
      </c>
      <c r="E60" s="15">
        <v>2.53</v>
      </c>
    </row>
    <row r="61" spans="1:5" ht="11.25">
      <c r="A61" s="4"/>
      <c r="B61" s="34" t="s">
        <v>107</v>
      </c>
      <c r="C61" s="53">
        <v>648600</v>
      </c>
      <c r="D61" s="15">
        <v>-11.6</v>
      </c>
      <c r="E61" s="15">
        <v>-6.63</v>
      </c>
    </row>
    <row r="62" spans="1:5" ht="11.25">
      <c r="A62" s="4"/>
      <c r="B62" s="34" t="s">
        <v>108</v>
      </c>
      <c r="C62" s="53">
        <v>634167</v>
      </c>
      <c r="D62" s="15">
        <v>-2.23</v>
      </c>
      <c r="E62" s="15">
        <v>-6.42</v>
      </c>
    </row>
    <row r="63" spans="1:5" ht="11.25">
      <c r="A63" s="4">
        <v>2008</v>
      </c>
      <c r="B63" s="34" t="s">
        <v>111</v>
      </c>
      <c r="C63" s="53">
        <v>698099</v>
      </c>
      <c r="D63" s="15">
        <v>10.08</v>
      </c>
      <c r="E63" s="15">
        <v>-4.32</v>
      </c>
    </row>
    <row r="64" spans="1:5" ht="11.25">
      <c r="A64" s="4"/>
      <c r="B64" s="34" t="s">
        <v>105</v>
      </c>
      <c r="C64" s="53">
        <v>676229</v>
      </c>
      <c r="D64" s="15">
        <v>-3.13</v>
      </c>
      <c r="E64" s="15">
        <v>-7.84</v>
      </c>
    </row>
    <row r="65" spans="1:5" ht="11.25">
      <c r="A65" s="4"/>
      <c r="B65" s="34" t="s">
        <v>107</v>
      </c>
      <c r="C65" s="53">
        <v>715990</v>
      </c>
      <c r="D65" s="15">
        <v>5.88</v>
      </c>
      <c r="E65" s="15">
        <v>10.39</v>
      </c>
    </row>
    <row r="66" spans="1:5" ht="11.25">
      <c r="A66" s="4"/>
      <c r="B66" s="34" t="s">
        <v>108</v>
      </c>
      <c r="C66" s="53">
        <v>706488</v>
      </c>
      <c r="D66" s="15">
        <v>-1.33</v>
      </c>
      <c r="E66" s="15">
        <v>11.4</v>
      </c>
    </row>
    <row r="67" spans="1:5" ht="11.25">
      <c r="A67" s="4">
        <v>2009</v>
      </c>
      <c r="B67" s="34" t="s">
        <v>111</v>
      </c>
      <c r="C67" s="53">
        <v>696947</v>
      </c>
      <c r="D67" s="15">
        <v>-1.35</v>
      </c>
      <c r="E67" s="15">
        <v>-0.16</v>
      </c>
    </row>
    <row r="68" spans="1:5" ht="11.25">
      <c r="A68" s="4"/>
      <c r="B68" s="34" t="s">
        <v>105</v>
      </c>
      <c r="C68" s="53">
        <v>708341</v>
      </c>
      <c r="D68" s="15">
        <v>1.63</v>
      </c>
      <c r="E68" s="15">
        <v>4.75</v>
      </c>
    </row>
    <row r="69" spans="1:5" ht="11.25">
      <c r="A69" s="4"/>
      <c r="B69" s="34" t="s">
        <v>107</v>
      </c>
      <c r="C69" s="53">
        <v>705139</v>
      </c>
      <c r="D69" s="15">
        <v>-0.45</v>
      </c>
      <c r="E69" s="15">
        <v>-1.52</v>
      </c>
    </row>
    <row r="70" spans="1:5" ht="11.25">
      <c r="A70" s="4"/>
      <c r="B70" s="34" t="s">
        <v>108</v>
      </c>
      <c r="C70" s="53">
        <v>657193</v>
      </c>
      <c r="D70" s="15">
        <v>-6.8</v>
      </c>
      <c r="E70" s="15">
        <v>-6.98</v>
      </c>
    </row>
    <row r="71" spans="1:5" ht="11.25">
      <c r="A71" s="4">
        <v>2010</v>
      </c>
      <c r="B71" s="34" t="s">
        <v>111</v>
      </c>
      <c r="C71" s="53">
        <v>684873</v>
      </c>
      <c r="D71" s="15">
        <v>4.21</v>
      </c>
      <c r="E71" s="15">
        <v>-1.73</v>
      </c>
    </row>
    <row r="72" spans="1:5" ht="11.25">
      <c r="A72" s="4"/>
      <c r="B72" s="34" t="s">
        <v>105</v>
      </c>
      <c r="C72" s="53">
        <v>597006</v>
      </c>
      <c r="D72" s="15">
        <v>-12.83</v>
      </c>
      <c r="E72" s="15">
        <v>-15.72</v>
      </c>
    </row>
    <row r="73" spans="1:5" ht="11.25">
      <c r="A73" s="4"/>
      <c r="B73" s="34" t="s">
        <v>107</v>
      </c>
      <c r="C73" s="53">
        <v>583678</v>
      </c>
      <c r="D73" s="15">
        <v>-2.23</v>
      </c>
      <c r="E73" s="15">
        <v>-17.23</v>
      </c>
    </row>
    <row r="74" spans="1:5" ht="11.25">
      <c r="A74" s="4"/>
      <c r="B74" s="34" t="s">
        <v>108</v>
      </c>
      <c r="C74" s="53">
        <v>569067</v>
      </c>
      <c r="D74" s="15">
        <v>-2.5</v>
      </c>
      <c r="E74" s="15">
        <v>-13.41</v>
      </c>
    </row>
    <row r="75" spans="1:5" ht="11.25">
      <c r="A75" s="4">
        <v>2011</v>
      </c>
      <c r="B75" s="34" t="s">
        <v>111</v>
      </c>
      <c r="C75" s="53">
        <v>574008</v>
      </c>
      <c r="D75" s="15">
        <v>0.87</v>
      </c>
      <c r="E75" s="15">
        <v>-16.19</v>
      </c>
    </row>
    <row r="76" spans="1:5" ht="11.25">
      <c r="A76" s="4"/>
      <c r="B76" s="34" t="s">
        <v>105</v>
      </c>
      <c r="C76" s="53">
        <v>561419</v>
      </c>
      <c r="D76" s="15">
        <v>-2.19</v>
      </c>
      <c r="E76" s="15">
        <v>-5.96</v>
      </c>
    </row>
    <row r="77" spans="1:5" ht="11.25">
      <c r="A77" s="4"/>
      <c r="B77" s="34" t="s">
        <v>107</v>
      </c>
      <c r="C77" s="53">
        <v>499257</v>
      </c>
      <c r="D77" s="15">
        <v>-11.07</v>
      </c>
      <c r="E77" s="15">
        <v>-14.46</v>
      </c>
    </row>
    <row r="78" spans="1:5" ht="11.25">
      <c r="A78" s="4"/>
      <c r="B78" s="34" t="s">
        <v>108</v>
      </c>
      <c r="C78" s="53">
        <v>484360</v>
      </c>
      <c r="D78" s="15">
        <v>-2.98</v>
      </c>
      <c r="E78" s="15">
        <v>-14.89</v>
      </c>
    </row>
    <row r="79" spans="1:5" ht="11.25">
      <c r="A79" s="4">
        <v>2012</v>
      </c>
      <c r="B79" s="34" t="s">
        <v>111</v>
      </c>
      <c r="C79" s="53">
        <v>472132</v>
      </c>
      <c r="D79" s="15">
        <v>-2.52</v>
      </c>
      <c r="E79" s="15">
        <v>-17.75</v>
      </c>
    </row>
    <row r="80" spans="1:12" s="30" customFormat="1" ht="11.25">
      <c r="A80" s="4"/>
      <c r="B80" s="34" t="s">
        <v>40</v>
      </c>
      <c r="C80" s="53">
        <v>465541</v>
      </c>
      <c r="D80" s="15">
        <v>-1.4</v>
      </c>
      <c r="E80" s="15">
        <v>-17.08</v>
      </c>
      <c r="F80" s="10"/>
      <c r="L80" s="1"/>
    </row>
    <row r="81" spans="1:12" s="30" customFormat="1" ht="11.25">
      <c r="A81" s="4"/>
      <c r="B81" s="34" t="s">
        <v>41</v>
      </c>
      <c r="C81" s="53">
        <v>442420</v>
      </c>
      <c r="D81" s="15">
        <v>-4.97</v>
      </c>
      <c r="E81" s="15">
        <v>-11.38</v>
      </c>
      <c r="F81" s="10"/>
      <c r="L81" s="1"/>
    </row>
    <row r="82" spans="1:12" s="30" customFormat="1" ht="11.25">
      <c r="A82" s="4"/>
      <c r="B82" s="34" t="s">
        <v>140</v>
      </c>
      <c r="C82" s="53">
        <v>417131</v>
      </c>
      <c r="D82" s="15">
        <v>-5.72</v>
      </c>
      <c r="E82" s="15">
        <v>-13.88</v>
      </c>
      <c r="F82" s="10"/>
      <c r="L82" s="1"/>
    </row>
    <row r="83" spans="1:7" ht="11.25">
      <c r="A83" s="85" t="s">
        <v>112</v>
      </c>
      <c r="B83" s="85"/>
      <c r="C83" s="85"/>
      <c r="D83" s="85"/>
      <c r="E83" s="85"/>
      <c r="G83" s="1"/>
    </row>
    <row r="84" spans="1:8" ht="11.25">
      <c r="A84" s="4">
        <v>2007</v>
      </c>
      <c r="B84" s="34" t="s">
        <v>111</v>
      </c>
      <c r="C84" s="53">
        <v>10658</v>
      </c>
      <c r="D84" s="14" t="s">
        <v>53</v>
      </c>
      <c r="E84" s="14" t="s">
        <v>53</v>
      </c>
      <c r="H84" s="12"/>
    </row>
    <row r="85" spans="1:5" ht="11.25">
      <c r="A85" s="4"/>
      <c r="B85" s="34" t="s">
        <v>105</v>
      </c>
      <c r="C85" s="53">
        <v>10597</v>
      </c>
      <c r="D85" s="15">
        <v>-0.57</v>
      </c>
      <c r="E85" s="14" t="s">
        <v>53</v>
      </c>
    </row>
    <row r="86" spans="1:5" ht="11.25">
      <c r="A86" s="4"/>
      <c r="B86" s="34" t="s">
        <v>107</v>
      </c>
      <c r="C86" s="53">
        <v>10969</v>
      </c>
      <c r="D86" s="15">
        <v>3.51</v>
      </c>
      <c r="E86" s="14" t="s">
        <v>53</v>
      </c>
    </row>
    <row r="87" spans="1:5" ht="11.25">
      <c r="A87" s="4"/>
      <c r="B87" s="34" t="s">
        <v>108</v>
      </c>
      <c r="C87" s="53">
        <v>10675</v>
      </c>
      <c r="D87" s="15">
        <v>-2.68</v>
      </c>
      <c r="E87" s="14" t="s">
        <v>53</v>
      </c>
    </row>
    <row r="88" spans="1:5" ht="11.25">
      <c r="A88" s="4">
        <v>2008</v>
      </c>
      <c r="B88" s="34" t="s">
        <v>111</v>
      </c>
      <c r="C88" s="53">
        <v>10967</v>
      </c>
      <c r="D88" s="14">
        <v>2.74</v>
      </c>
      <c r="E88" s="14">
        <v>2.9</v>
      </c>
    </row>
    <row r="89" spans="1:5" ht="11.25">
      <c r="A89" s="4"/>
      <c r="B89" s="34" t="s">
        <v>105</v>
      </c>
      <c r="C89" s="53">
        <v>11891</v>
      </c>
      <c r="D89" s="15">
        <v>8.43</v>
      </c>
      <c r="E89" s="14">
        <v>12.21</v>
      </c>
    </row>
    <row r="90" spans="1:5" ht="11.25">
      <c r="A90" s="4"/>
      <c r="B90" s="34" t="s">
        <v>107</v>
      </c>
      <c r="C90" s="53">
        <v>11789</v>
      </c>
      <c r="D90" s="15">
        <v>-0.86</v>
      </c>
      <c r="E90" s="14">
        <v>7.48</v>
      </c>
    </row>
    <row r="91" spans="1:5" ht="11.25">
      <c r="A91" s="4"/>
      <c r="B91" s="34" t="s">
        <v>108</v>
      </c>
      <c r="C91" s="53">
        <v>12373</v>
      </c>
      <c r="D91" s="15">
        <v>4.95</v>
      </c>
      <c r="E91" s="14">
        <v>15.91</v>
      </c>
    </row>
    <row r="92" spans="1:5" ht="11.25">
      <c r="A92" s="4">
        <v>2009</v>
      </c>
      <c r="B92" s="34" t="s">
        <v>111</v>
      </c>
      <c r="C92" s="53">
        <v>12523</v>
      </c>
      <c r="D92" s="14">
        <v>1.21</v>
      </c>
      <c r="E92" s="14">
        <v>14.19</v>
      </c>
    </row>
    <row r="93" spans="1:5" ht="11.25">
      <c r="A93" s="4"/>
      <c r="B93" s="34" t="s">
        <v>105</v>
      </c>
      <c r="C93" s="53">
        <v>12715</v>
      </c>
      <c r="D93" s="15">
        <v>1.53</v>
      </c>
      <c r="E93" s="14">
        <v>6.93</v>
      </c>
    </row>
    <row r="94" spans="1:5" ht="11.25">
      <c r="A94" s="4"/>
      <c r="B94" s="34" t="s">
        <v>107</v>
      </c>
      <c r="C94" s="53">
        <v>13163</v>
      </c>
      <c r="D94" s="15">
        <v>3.52</v>
      </c>
      <c r="E94" s="14">
        <v>11.65</v>
      </c>
    </row>
    <row r="95" spans="1:5" ht="11.25">
      <c r="A95" s="4"/>
      <c r="B95" s="34" t="s">
        <v>108</v>
      </c>
      <c r="C95" s="53">
        <v>14253</v>
      </c>
      <c r="D95" s="15">
        <v>8.28</v>
      </c>
      <c r="E95" s="14">
        <v>15.19</v>
      </c>
    </row>
    <row r="96" spans="1:5" ht="11.25">
      <c r="A96" s="4">
        <v>2010</v>
      </c>
      <c r="B96" s="34" t="s">
        <v>111</v>
      </c>
      <c r="C96" s="53">
        <v>16188</v>
      </c>
      <c r="D96" s="14">
        <v>13.58</v>
      </c>
      <c r="E96" s="14">
        <v>29.27</v>
      </c>
    </row>
    <row r="97" spans="1:5" ht="11.25">
      <c r="A97" s="4"/>
      <c r="B97" s="34" t="s">
        <v>105</v>
      </c>
      <c r="C97" s="53">
        <v>18584</v>
      </c>
      <c r="D97" s="15">
        <v>14.8</v>
      </c>
      <c r="E97" s="14">
        <v>46.16</v>
      </c>
    </row>
    <row r="98" spans="1:5" ht="11.25">
      <c r="A98" s="4"/>
      <c r="B98" s="34" t="s">
        <v>107</v>
      </c>
      <c r="C98" s="53">
        <v>17610</v>
      </c>
      <c r="D98" s="15">
        <v>-5.24</v>
      </c>
      <c r="E98" s="14">
        <v>33.78</v>
      </c>
    </row>
    <row r="99" spans="1:5" ht="11.25">
      <c r="A99" s="4"/>
      <c r="B99" s="34" t="s">
        <v>108</v>
      </c>
      <c r="C99" s="53">
        <v>16780</v>
      </c>
      <c r="D99" s="15">
        <v>-4.71</v>
      </c>
      <c r="E99" s="14">
        <v>17.73</v>
      </c>
    </row>
    <row r="100" spans="1:5" ht="11.25">
      <c r="A100" s="4">
        <v>2011</v>
      </c>
      <c r="B100" s="34" t="s">
        <v>111</v>
      </c>
      <c r="C100" s="53">
        <v>16808</v>
      </c>
      <c r="D100" s="14">
        <v>0.17</v>
      </c>
      <c r="E100" s="14">
        <v>3.83</v>
      </c>
    </row>
    <row r="101" spans="1:5" ht="11.25">
      <c r="A101" s="4"/>
      <c r="B101" s="34" t="s">
        <v>105</v>
      </c>
      <c r="C101" s="53">
        <v>21573</v>
      </c>
      <c r="D101" s="15">
        <v>28.35</v>
      </c>
      <c r="E101" s="14">
        <v>16.08</v>
      </c>
    </row>
    <row r="102" spans="1:5" ht="11.25">
      <c r="A102" s="4"/>
      <c r="B102" s="34" t="s">
        <v>107</v>
      </c>
      <c r="C102" s="53">
        <v>21074</v>
      </c>
      <c r="D102" s="15">
        <v>-2.31</v>
      </c>
      <c r="E102" s="14">
        <v>19.67</v>
      </c>
    </row>
    <row r="103" spans="1:5" ht="11.25">
      <c r="A103" s="4"/>
      <c r="B103" s="34" t="s">
        <v>108</v>
      </c>
      <c r="C103" s="53">
        <v>19410</v>
      </c>
      <c r="D103" s="14">
        <v>-7.9</v>
      </c>
      <c r="E103" s="14">
        <v>15.67</v>
      </c>
    </row>
    <row r="104" spans="1:5" ht="11.25">
      <c r="A104" s="4">
        <v>2012</v>
      </c>
      <c r="B104" s="34" t="s">
        <v>111</v>
      </c>
      <c r="C104" s="53">
        <v>21241</v>
      </c>
      <c r="D104" s="15">
        <v>9.43</v>
      </c>
      <c r="E104" s="14">
        <v>26.37</v>
      </c>
    </row>
    <row r="105" spans="1:5" ht="11.25">
      <c r="A105" s="4"/>
      <c r="B105" s="34" t="s">
        <v>40</v>
      </c>
      <c r="C105" s="53">
        <v>22231</v>
      </c>
      <c r="D105" s="15">
        <v>4.66</v>
      </c>
      <c r="E105" s="14">
        <v>3.05</v>
      </c>
    </row>
    <row r="106" spans="1:5" ht="11.25">
      <c r="A106" s="4"/>
      <c r="B106" s="34" t="s">
        <v>41</v>
      </c>
      <c r="C106" s="53">
        <v>22540</v>
      </c>
      <c r="D106" s="15">
        <v>1.39</v>
      </c>
      <c r="E106" s="14">
        <v>6.96</v>
      </c>
    </row>
    <row r="107" spans="1:5" ht="11.25">
      <c r="A107" s="4"/>
      <c r="B107" s="34" t="s">
        <v>140</v>
      </c>
      <c r="C107" s="53">
        <v>21235</v>
      </c>
      <c r="D107" s="15">
        <v>-5.79</v>
      </c>
      <c r="E107" s="14">
        <v>9.4</v>
      </c>
    </row>
    <row r="108" spans="1:12" ht="11.25">
      <c r="A108" s="85" t="s">
        <v>109</v>
      </c>
      <c r="B108" s="85"/>
      <c r="C108" s="85"/>
      <c r="D108" s="85"/>
      <c r="E108" s="85"/>
      <c r="L108" s="30"/>
    </row>
    <row r="109" spans="1:5" ht="11.25">
      <c r="A109" s="4">
        <v>2007</v>
      </c>
      <c r="B109" s="34" t="s">
        <v>111</v>
      </c>
      <c r="C109" s="53">
        <v>607</v>
      </c>
      <c r="D109" s="64">
        <v>27.253668763102738</v>
      </c>
      <c r="E109" s="64">
        <v>36.7117117117117</v>
      </c>
    </row>
    <row r="110" spans="1:5" ht="11.25">
      <c r="A110" s="4"/>
      <c r="B110" s="34" t="s">
        <v>105</v>
      </c>
      <c r="C110" s="53">
        <v>566</v>
      </c>
      <c r="D110" s="64">
        <v>-6.75</v>
      </c>
      <c r="E110" s="64">
        <v>21.46</v>
      </c>
    </row>
    <row r="111" spans="1:5" ht="11.25">
      <c r="A111" s="4"/>
      <c r="B111" s="34" t="s">
        <v>107</v>
      </c>
      <c r="C111" s="53">
        <v>552</v>
      </c>
      <c r="D111" s="64">
        <v>-2.47</v>
      </c>
      <c r="E111" s="64">
        <v>53.33</v>
      </c>
    </row>
    <row r="112" spans="1:5" ht="11.25">
      <c r="A112" s="4"/>
      <c r="B112" s="34" t="s">
        <v>108</v>
      </c>
      <c r="C112" s="53">
        <v>708</v>
      </c>
      <c r="D112" s="64">
        <v>28.26</v>
      </c>
      <c r="E112" s="64">
        <v>48.43</v>
      </c>
    </row>
    <row r="113" spans="1:5" ht="11.25">
      <c r="A113" s="4">
        <v>2008</v>
      </c>
      <c r="B113" s="34" t="s">
        <v>111</v>
      </c>
      <c r="C113" s="53">
        <v>832</v>
      </c>
      <c r="D113" s="64">
        <v>17.51</v>
      </c>
      <c r="E113" s="64">
        <v>37.07</v>
      </c>
    </row>
    <row r="114" spans="1:5" ht="11.25">
      <c r="A114" s="4"/>
      <c r="B114" s="34" t="s">
        <v>105</v>
      </c>
      <c r="C114" s="53">
        <v>1104</v>
      </c>
      <c r="D114" s="64">
        <v>32.69</v>
      </c>
      <c r="E114" s="64">
        <v>95.05</v>
      </c>
    </row>
    <row r="115" spans="1:5" ht="11.25">
      <c r="A115" s="4"/>
      <c r="B115" s="34" t="s">
        <v>107</v>
      </c>
      <c r="C115" s="53">
        <v>1711</v>
      </c>
      <c r="D115" s="64">
        <v>54.98</v>
      </c>
      <c r="E115" s="64">
        <v>209.96</v>
      </c>
    </row>
    <row r="116" spans="1:5" ht="11.25">
      <c r="A116" s="4"/>
      <c r="B116" s="34" t="s">
        <v>108</v>
      </c>
      <c r="C116" s="53">
        <v>1490</v>
      </c>
      <c r="D116" s="64">
        <v>-12.92</v>
      </c>
      <c r="E116" s="64">
        <v>110.45</v>
      </c>
    </row>
    <row r="117" spans="1:5" ht="11.25">
      <c r="A117" s="4">
        <v>2009</v>
      </c>
      <c r="B117" s="34" t="s">
        <v>111</v>
      </c>
      <c r="C117" s="53">
        <v>1368</v>
      </c>
      <c r="D117" s="64">
        <v>-8.19</v>
      </c>
      <c r="E117" s="64">
        <v>64.42</v>
      </c>
    </row>
    <row r="118" spans="1:5" ht="11.25">
      <c r="A118" s="4"/>
      <c r="B118" s="34" t="s">
        <v>105</v>
      </c>
      <c r="C118" s="53">
        <v>1218</v>
      </c>
      <c r="D118" s="64">
        <v>-10.96</v>
      </c>
      <c r="E118" s="64">
        <v>10.33</v>
      </c>
    </row>
    <row r="119" spans="1:5" ht="11.25">
      <c r="A119" s="4"/>
      <c r="B119" s="34" t="s">
        <v>107</v>
      </c>
      <c r="C119" s="53">
        <v>1239</v>
      </c>
      <c r="D119" s="64">
        <v>1.72</v>
      </c>
      <c r="E119" s="64">
        <v>-27.59</v>
      </c>
    </row>
    <row r="120" spans="1:5" ht="11.25">
      <c r="A120" s="4"/>
      <c r="B120" s="34" t="s">
        <v>108</v>
      </c>
      <c r="C120" s="53">
        <v>979</v>
      </c>
      <c r="D120" s="64">
        <v>-20.98</v>
      </c>
      <c r="E120" s="64">
        <v>-34.3</v>
      </c>
    </row>
    <row r="121" spans="1:5" ht="11.25">
      <c r="A121" s="4">
        <v>2010</v>
      </c>
      <c r="B121" s="34" t="s">
        <v>111</v>
      </c>
      <c r="C121" s="53">
        <v>1116</v>
      </c>
      <c r="D121" s="64">
        <v>13.99</v>
      </c>
      <c r="E121" s="64">
        <v>-18.42</v>
      </c>
    </row>
    <row r="122" spans="1:5" ht="11.25">
      <c r="A122" s="4"/>
      <c r="B122" s="34" t="s">
        <v>105</v>
      </c>
      <c r="C122" s="53">
        <v>1154</v>
      </c>
      <c r="D122" s="64">
        <v>3.41</v>
      </c>
      <c r="E122" s="64">
        <v>-5.25</v>
      </c>
    </row>
    <row r="123" spans="1:5" ht="11.25">
      <c r="A123" s="4"/>
      <c r="B123" s="34" t="s">
        <v>107</v>
      </c>
      <c r="C123" s="53">
        <v>766</v>
      </c>
      <c r="D123" s="64">
        <v>-33.62</v>
      </c>
      <c r="E123" s="64">
        <v>-38.18</v>
      </c>
    </row>
    <row r="124" spans="1:5" ht="11.25">
      <c r="A124" s="4"/>
      <c r="B124" s="34" t="s">
        <v>108</v>
      </c>
      <c r="C124" s="53">
        <v>1208</v>
      </c>
      <c r="D124" s="64">
        <v>57.7</v>
      </c>
      <c r="E124" s="64">
        <v>23.39</v>
      </c>
    </row>
    <row r="125" spans="1:5" ht="11.25">
      <c r="A125" s="4">
        <v>2011</v>
      </c>
      <c r="B125" s="34" t="s">
        <v>111</v>
      </c>
      <c r="C125" s="53">
        <v>1230</v>
      </c>
      <c r="D125" s="64">
        <v>1.82</v>
      </c>
      <c r="E125" s="64">
        <v>10.22</v>
      </c>
    </row>
    <row r="126" spans="1:5" ht="11.25">
      <c r="A126" s="4"/>
      <c r="B126" s="34" t="s">
        <v>105</v>
      </c>
      <c r="C126" s="53">
        <v>1242</v>
      </c>
      <c r="D126" s="64">
        <v>0.98</v>
      </c>
      <c r="E126" s="64">
        <v>7.63</v>
      </c>
    </row>
    <row r="127" spans="1:5" ht="11.25">
      <c r="A127" s="4"/>
      <c r="B127" s="34" t="s">
        <v>107</v>
      </c>
      <c r="C127" s="53">
        <v>1758</v>
      </c>
      <c r="D127" s="64">
        <v>41.55</v>
      </c>
      <c r="E127" s="64">
        <v>129.5</v>
      </c>
    </row>
    <row r="128" spans="1:5" ht="11.25">
      <c r="A128" s="4"/>
      <c r="B128" s="34" t="s">
        <v>108</v>
      </c>
      <c r="C128" s="53">
        <v>1479</v>
      </c>
      <c r="D128" s="64">
        <v>-15.87</v>
      </c>
      <c r="E128" s="64">
        <v>22.43</v>
      </c>
    </row>
    <row r="129" spans="1:5" ht="11.25">
      <c r="A129" s="4">
        <v>2012</v>
      </c>
      <c r="B129" s="34" t="s">
        <v>111</v>
      </c>
      <c r="C129" s="53">
        <v>1617</v>
      </c>
      <c r="D129" s="64">
        <v>9.33</v>
      </c>
      <c r="E129" s="64">
        <v>31.46</v>
      </c>
    </row>
    <row r="130" spans="1:5" ht="11.25">
      <c r="A130" s="4"/>
      <c r="B130" s="34" t="s">
        <v>40</v>
      </c>
      <c r="C130" s="53">
        <v>1681</v>
      </c>
      <c r="D130" s="64">
        <v>3.96</v>
      </c>
      <c r="E130" s="64">
        <v>35.35</v>
      </c>
    </row>
    <row r="131" spans="1:5" ht="11.25">
      <c r="A131" s="4"/>
      <c r="B131" s="34" t="s">
        <v>41</v>
      </c>
      <c r="C131" s="53">
        <v>1780</v>
      </c>
      <c r="D131" s="64">
        <v>5.89</v>
      </c>
      <c r="E131" s="64">
        <v>1.25</v>
      </c>
    </row>
    <row r="132" spans="1:5" ht="11.25">
      <c r="A132" s="4"/>
      <c r="B132" s="34" t="s">
        <v>140</v>
      </c>
      <c r="C132" s="53">
        <v>1769</v>
      </c>
      <c r="D132" s="64">
        <v>-0.62</v>
      </c>
      <c r="E132" s="64">
        <v>19.61</v>
      </c>
    </row>
    <row r="133" spans="1:5" ht="11.25">
      <c r="A133" s="85" t="s">
        <v>114</v>
      </c>
      <c r="B133" s="85"/>
      <c r="C133" s="85"/>
      <c r="D133" s="85"/>
      <c r="E133" s="85"/>
    </row>
    <row r="134" spans="1:6" ht="11.25">
      <c r="A134" s="4">
        <v>2007</v>
      </c>
      <c r="B134" s="34" t="s">
        <v>39</v>
      </c>
      <c r="C134" s="53">
        <v>350592</v>
      </c>
      <c r="D134" s="64">
        <v>1.4600039936680105</v>
      </c>
      <c r="E134" s="64">
        <v>-17.645345422940494</v>
      </c>
      <c r="F134" s="37"/>
    </row>
    <row r="135" spans="1:6" ht="11.25">
      <c r="A135" s="4"/>
      <c r="B135" s="34" t="s">
        <v>105</v>
      </c>
      <c r="C135" s="53">
        <v>297773</v>
      </c>
      <c r="D135" s="64">
        <v>-15.07</v>
      </c>
      <c r="E135" s="64">
        <v>-28.63</v>
      </c>
      <c r="F135" s="37"/>
    </row>
    <row r="136" spans="1:6" ht="11.25">
      <c r="A136" s="4"/>
      <c r="B136" s="34" t="s">
        <v>107</v>
      </c>
      <c r="C136" s="53">
        <v>311634</v>
      </c>
      <c r="D136" s="64">
        <v>4.65</v>
      </c>
      <c r="E136" s="64">
        <v>-18.15</v>
      </c>
      <c r="F136" s="37"/>
    </row>
    <row r="137" spans="1:6" ht="11.25">
      <c r="A137" s="4"/>
      <c r="B137" s="34" t="s">
        <v>108</v>
      </c>
      <c r="C137" s="53">
        <v>587014</v>
      </c>
      <c r="D137" s="64">
        <v>88.37</v>
      </c>
      <c r="E137" s="64">
        <v>69.88</v>
      </c>
      <c r="F137" s="37"/>
    </row>
    <row r="138" spans="1:6" ht="11.25">
      <c r="A138" s="4">
        <v>2008</v>
      </c>
      <c r="B138" s="34" t="s">
        <v>111</v>
      </c>
      <c r="C138" s="53">
        <v>590979</v>
      </c>
      <c r="D138" s="64">
        <v>0.68</v>
      </c>
      <c r="E138" s="64">
        <v>68.57</v>
      </c>
      <c r="F138" s="37"/>
    </row>
    <row r="139" spans="1:6" ht="11.25">
      <c r="A139" s="4"/>
      <c r="B139" s="34" t="s">
        <v>105</v>
      </c>
      <c r="C139" s="53">
        <v>580010</v>
      </c>
      <c r="D139" s="64">
        <v>-1.86</v>
      </c>
      <c r="E139" s="64">
        <v>94.78</v>
      </c>
      <c r="F139" s="37"/>
    </row>
    <row r="140" spans="1:6" ht="11.25">
      <c r="A140" s="4"/>
      <c r="B140" s="34" t="s">
        <v>107</v>
      </c>
      <c r="C140" s="53">
        <v>575402</v>
      </c>
      <c r="D140" s="64">
        <v>-0.79</v>
      </c>
      <c r="E140" s="64">
        <v>84.64</v>
      </c>
      <c r="F140" s="37"/>
    </row>
    <row r="141" spans="1:6" ht="11.25">
      <c r="A141" s="4"/>
      <c r="B141" s="34" t="s">
        <v>108</v>
      </c>
      <c r="C141" s="53">
        <v>562115</v>
      </c>
      <c r="D141" s="64">
        <v>-2.31</v>
      </c>
      <c r="E141" s="64">
        <v>-4.24</v>
      </c>
      <c r="F141" s="37"/>
    </row>
    <row r="142" spans="1:6" ht="11.25">
      <c r="A142" s="4">
        <v>2009</v>
      </c>
      <c r="B142" s="34" t="s">
        <v>111</v>
      </c>
      <c r="C142" s="53">
        <v>591703</v>
      </c>
      <c r="D142" s="64">
        <v>5.26</v>
      </c>
      <c r="E142" s="64">
        <v>0.12</v>
      </c>
      <c r="F142" s="37"/>
    </row>
    <row r="143" spans="1:6" ht="11.25">
      <c r="A143" s="4"/>
      <c r="B143" s="34" t="s">
        <v>105</v>
      </c>
      <c r="C143" s="53">
        <v>568846</v>
      </c>
      <c r="D143" s="64">
        <v>-3.86</v>
      </c>
      <c r="E143" s="64">
        <v>-1.92</v>
      </c>
      <c r="F143" s="37"/>
    </row>
    <row r="144" spans="1:12" s="30" customFormat="1" ht="11.25">
      <c r="A144" s="4"/>
      <c r="B144" s="34" t="s">
        <v>107</v>
      </c>
      <c r="C144" s="53">
        <v>556948</v>
      </c>
      <c r="D144" s="64">
        <v>-2.09</v>
      </c>
      <c r="E144" s="64">
        <v>-3.21</v>
      </c>
      <c r="F144" s="28"/>
      <c r="G144" s="12"/>
      <c r="H144" s="1"/>
      <c r="I144" s="1"/>
      <c r="J144" s="1"/>
      <c r="K144" s="1"/>
      <c r="L144" s="1"/>
    </row>
    <row r="145" spans="1:5" ht="11.25">
      <c r="A145" s="4"/>
      <c r="B145" s="34" t="s">
        <v>108</v>
      </c>
      <c r="C145" s="53">
        <v>539566</v>
      </c>
      <c r="D145" s="64">
        <v>-3.12</v>
      </c>
      <c r="E145" s="64">
        <v>-4.01</v>
      </c>
    </row>
    <row r="146" spans="1:5" ht="11.25">
      <c r="A146" s="4">
        <v>2010</v>
      </c>
      <c r="B146" s="34" t="s">
        <v>111</v>
      </c>
      <c r="C146" s="53">
        <v>533629</v>
      </c>
      <c r="D146" s="64">
        <v>-1.1</v>
      </c>
      <c r="E146" s="64">
        <v>-9.81</v>
      </c>
    </row>
    <row r="147" spans="1:5" ht="11.25">
      <c r="A147" s="4"/>
      <c r="B147" s="34" t="s">
        <v>105</v>
      </c>
      <c r="C147" s="53">
        <v>518552</v>
      </c>
      <c r="D147" s="64">
        <v>-2.83</v>
      </c>
      <c r="E147" s="64">
        <v>-8.84</v>
      </c>
    </row>
    <row r="148" spans="1:5" ht="11.25">
      <c r="A148" s="4"/>
      <c r="B148" s="34" t="s">
        <v>107</v>
      </c>
      <c r="C148" s="53">
        <v>513605</v>
      </c>
      <c r="D148" s="64">
        <v>-0.95</v>
      </c>
      <c r="E148" s="64">
        <v>-7.78</v>
      </c>
    </row>
    <row r="149" spans="1:5" ht="11.25">
      <c r="A149" s="4"/>
      <c r="B149" s="34" t="s">
        <v>108</v>
      </c>
      <c r="C149" s="53">
        <v>510689</v>
      </c>
      <c r="D149" s="64">
        <v>-0.57</v>
      </c>
      <c r="E149" s="64">
        <v>-5.35</v>
      </c>
    </row>
    <row r="150" spans="1:5" ht="11.25">
      <c r="A150" s="4">
        <v>2011</v>
      </c>
      <c r="B150" s="34" t="s">
        <v>111</v>
      </c>
      <c r="C150" s="53">
        <v>508944</v>
      </c>
      <c r="D150" s="64">
        <v>-0.34</v>
      </c>
      <c r="E150" s="64">
        <v>-4.63</v>
      </c>
    </row>
    <row r="151" spans="1:5" ht="11.25">
      <c r="A151" s="4"/>
      <c r="B151" s="34" t="s">
        <v>105</v>
      </c>
      <c r="C151" s="53">
        <v>508098</v>
      </c>
      <c r="D151" s="64">
        <v>-0.17</v>
      </c>
      <c r="E151" s="64">
        <v>-2.02</v>
      </c>
    </row>
    <row r="152" spans="1:5" ht="11.25">
      <c r="A152" s="4"/>
      <c r="B152" s="34" t="s">
        <v>107</v>
      </c>
      <c r="C152" s="53">
        <v>494930</v>
      </c>
      <c r="D152" s="64">
        <v>-2.59</v>
      </c>
      <c r="E152" s="64">
        <v>-3.64</v>
      </c>
    </row>
    <row r="153" spans="1:5" ht="11.25">
      <c r="A153" s="4"/>
      <c r="B153" s="34" t="s">
        <v>108</v>
      </c>
      <c r="C153" s="53">
        <v>494897</v>
      </c>
      <c r="D153" s="64">
        <v>-0.01</v>
      </c>
      <c r="E153" s="64">
        <v>-3.09</v>
      </c>
    </row>
    <row r="154" spans="1:5" ht="11.25">
      <c r="A154" s="4">
        <v>2012</v>
      </c>
      <c r="B154" s="34" t="s">
        <v>111</v>
      </c>
      <c r="C154" s="53">
        <v>513699</v>
      </c>
      <c r="D154" s="66">
        <v>3.8</v>
      </c>
      <c r="E154" s="66">
        <v>0.93</v>
      </c>
    </row>
    <row r="155" spans="1:5" ht="11.25">
      <c r="A155" s="4"/>
      <c r="B155" s="34" t="s">
        <v>40</v>
      </c>
      <c r="C155" s="53">
        <v>509852</v>
      </c>
      <c r="D155" s="66">
        <v>-0.75</v>
      </c>
      <c r="E155" s="66">
        <v>0.35</v>
      </c>
    </row>
    <row r="156" spans="1:5" ht="11.25">
      <c r="A156" s="4"/>
      <c r="B156" s="34" t="s">
        <v>41</v>
      </c>
      <c r="C156" s="53">
        <v>479076</v>
      </c>
      <c r="D156" s="66">
        <v>-6.04</v>
      </c>
      <c r="E156" s="66">
        <v>-3.2</v>
      </c>
    </row>
    <row r="157" spans="1:5" ht="11.25">
      <c r="A157" s="4"/>
      <c r="B157" s="35" t="s">
        <v>140</v>
      </c>
      <c r="C157" s="61">
        <v>471694</v>
      </c>
      <c r="D157" s="65">
        <v>-1.54</v>
      </c>
      <c r="E157" s="65">
        <v>-4.69</v>
      </c>
    </row>
    <row r="158" spans="1:5" ht="11.25">
      <c r="A158" s="43" t="s">
        <v>5</v>
      </c>
      <c r="B158" s="44"/>
      <c r="C158" s="44"/>
      <c r="D158" s="45"/>
      <c r="E158" s="45"/>
    </row>
    <row r="159" ht="11.25">
      <c r="A159" s="25" t="s">
        <v>6</v>
      </c>
    </row>
    <row r="160" ht="11.25">
      <c r="A160" s="25" t="s">
        <v>129</v>
      </c>
    </row>
    <row r="161" ht="11.25">
      <c r="A161" s="25"/>
    </row>
  </sheetData>
  <sheetProtection/>
  <mergeCells count="10">
    <mergeCell ref="A108:E108"/>
    <mergeCell ref="A83:E83"/>
    <mergeCell ref="A133:E133"/>
    <mergeCell ref="A5:E5"/>
    <mergeCell ref="A33:E33"/>
    <mergeCell ref="A58:E58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scale="63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Q135"/>
  <sheetViews>
    <sheetView zoomScalePageLayoutView="0" workbookViewId="0" topLeftCell="A1">
      <selection activeCell="I84" sqref="I84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4.00390625" style="7" customWidth="1"/>
    <col min="4" max="5" width="11.421875" style="11" customWidth="1"/>
    <col min="6" max="16384" width="11.421875" style="1" customWidth="1"/>
  </cols>
  <sheetData>
    <row r="1" ht="11.25">
      <c r="A1" s="7" t="s">
        <v>21</v>
      </c>
    </row>
    <row r="2" ht="11.25">
      <c r="A2" s="7" t="s">
        <v>131</v>
      </c>
    </row>
    <row r="3" ht="11.25">
      <c r="A3" s="7" t="s">
        <v>2</v>
      </c>
    </row>
    <row r="4" ht="11.25">
      <c r="A4" s="7" t="str">
        <f>'Cuadro1 '!$A$4</f>
        <v>2007- 2012 (IV trimestre)p</v>
      </c>
    </row>
    <row r="5" spans="1:5" ht="11.25">
      <c r="A5" s="82" t="s">
        <v>93</v>
      </c>
      <c r="B5" s="82"/>
      <c r="C5" s="82"/>
      <c r="D5" s="82"/>
      <c r="E5" s="82"/>
    </row>
    <row r="6" spans="1:5" ht="15" customHeight="1">
      <c r="A6" s="80" t="s">
        <v>52</v>
      </c>
      <c r="B6" s="80"/>
      <c r="C6" s="80" t="s">
        <v>120</v>
      </c>
      <c r="D6" s="79" t="s">
        <v>51</v>
      </c>
      <c r="E6" s="79"/>
    </row>
    <row r="7" spans="1:5" ht="18.75" customHeight="1">
      <c r="A7" s="81"/>
      <c r="B7" s="81"/>
      <c r="C7" s="81"/>
      <c r="D7" s="47" t="s">
        <v>3</v>
      </c>
      <c r="E7" s="47" t="s">
        <v>4</v>
      </c>
    </row>
    <row r="8" spans="1:5" ht="11.25">
      <c r="A8" s="83" t="s">
        <v>22</v>
      </c>
      <c r="B8" s="83"/>
      <c r="C8" s="83"/>
      <c r="D8" s="83"/>
      <c r="E8" s="83"/>
    </row>
    <row r="9" spans="1:5" ht="11.25">
      <c r="A9" s="4">
        <v>2007</v>
      </c>
      <c r="B9" s="34" t="s">
        <v>111</v>
      </c>
      <c r="C9" s="53">
        <v>37379</v>
      </c>
      <c r="D9" s="15">
        <v>3.1941913754072147</v>
      </c>
      <c r="E9" s="15">
        <v>-13.243588255773474</v>
      </c>
    </row>
    <row r="10" spans="1:5" ht="11.25">
      <c r="A10" s="4"/>
      <c r="B10" s="34" t="s">
        <v>105</v>
      </c>
      <c r="C10" s="53">
        <v>38626</v>
      </c>
      <c r="D10" s="15">
        <v>3.34</v>
      </c>
      <c r="E10" s="15">
        <v>-5.31</v>
      </c>
    </row>
    <row r="11" spans="1:5" ht="11.25">
      <c r="A11" s="4"/>
      <c r="B11" s="34" t="s">
        <v>107</v>
      </c>
      <c r="C11" s="53">
        <v>49871</v>
      </c>
      <c r="D11" s="15">
        <v>29.11</v>
      </c>
      <c r="E11" s="15">
        <v>37.34</v>
      </c>
    </row>
    <row r="12" spans="1:5" ht="11.25">
      <c r="A12" s="4"/>
      <c r="B12" s="34" t="s">
        <v>108</v>
      </c>
      <c r="C12" s="53">
        <v>52076</v>
      </c>
      <c r="D12" s="15">
        <v>4.42</v>
      </c>
      <c r="E12" s="15">
        <v>43.77</v>
      </c>
    </row>
    <row r="13" spans="1:5" ht="11.25">
      <c r="A13" s="4">
        <v>2008</v>
      </c>
      <c r="B13" s="34" t="s">
        <v>111</v>
      </c>
      <c r="C13" s="53">
        <v>74823</v>
      </c>
      <c r="D13" s="15">
        <v>43.68</v>
      </c>
      <c r="E13" s="15">
        <v>100.17</v>
      </c>
    </row>
    <row r="14" spans="1:5" ht="11.25">
      <c r="A14" s="4"/>
      <c r="B14" s="34" t="s">
        <v>105</v>
      </c>
      <c r="C14" s="53">
        <v>60408</v>
      </c>
      <c r="D14" s="15">
        <v>-19.27</v>
      </c>
      <c r="E14" s="15">
        <v>56.39</v>
      </c>
    </row>
    <row r="15" spans="1:5" ht="11.25">
      <c r="A15" s="4"/>
      <c r="B15" s="34" t="s">
        <v>107</v>
      </c>
      <c r="C15" s="53">
        <v>61056</v>
      </c>
      <c r="D15" s="15">
        <v>1.07</v>
      </c>
      <c r="E15" s="15">
        <v>22.43</v>
      </c>
    </row>
    <row r="16" spans="1:5" ht="11.25">
      <c r="A16" s="4"/>
      <c r="B16" s="34" t="s">
        <v>108</v>
      </c>
      <c r="C16" s="53">
        <v>57002</v>
      </c>
      <c r="D16" s="15">
        <v>-6.64</v>
      </c>
      <c r="E16" s="15">
        <v>9.46</v>
      </c>
    </row>
    <row r="17" spans="1:6" ht="11.25" customHeight="1">
      <c r="A17" s="4">
        <v>2009</v>
      </c>
      <c r="B17" s="34" t="s">
        <v>111</v>
      </c>
      <c r="C17" s="53">
        <v>65417</v>
      </c>
      <c r="D17" s="15">
        <v>14.76</v>
      </c>
      <c r="E17" s="15">
        <v>-12.57</v>
      </c>
      <c r="F17" s="2"/>
    </row>
    <row r="18" spans="1:6" ht="11.25" customHeight="1">
      <c r="A18" s="4"/>
      <c r="B18" s="34" t="s">
        <v>105</v>
      </c>
      <c r="C18" s="53">
        <v>64222</v>
      </c>
      <c r="D18" s="15">
        <v>-1.83</v>
      </c>
      <c r="E18" s="15">
        <v>6.31</v>
      </c>
      <c r="F18" s="2"/>
    </row>
    <row r="19" spans="1:6" ht="11.25" customHeight="1">
      <c r="A19" s="4"/>
      <c r="B19" s="34" t="s">
        <v>107</v>
      </c>
      <c r="C19" s="53">
        <v>60737</v>
      </c>
      <c r="D19" s="15">
        <v>-5.43</v>
      </c>
      <c r="E19" s="15">
        <v>-0.52</v>
      </c>
      <c r="F19" s="2"/>
    </row>
    <row r="20" spans="1:6" ht="11.25" customHeight="1">
      <c r="A20" s="4"/>
      <c r="B20" s="34" t="s">
        <v>108</v>
      </c>
      <c r="C20" s="53">
        <v>57358</v>
      </c>
      <c r="D20" s="15">
        <v>-5.56</v>
      </c>
      <c r="E20" s="15">
        <v>0.62</v>
      </c>
      <c r="F20" s="2"/>
    </row>
    <row r="21" spans="1:6" ht="11.25" customHeight="1">
      <c r="A21" s="4">
        <v>2010</v>
      </c>
      <c r="B21" s="34" t="s">
        <v>111</v>
      </c>
      <c r="C21" s="53">
        <v>151639</v>
      </c>
      <c r="D21" s="15">
        <v>164.37</v>
      </c>
      <c r="E21" s="15">
        <v>131.8</v>
      </c>
      <c r="F21" s="2"/>
    </row>
    <row r="22" spans="1:6" ht="11.25" customHeight="1">
      <c r="A22" s="4"/>
      <c r="B22" s="34" t="s">
        <v>105</v>
      </c>
      <c r="C22" s="53">
        <v>56872</v>
      </c>
      <c r="D22" s="15">
        <v>-62.5</v>
      </c>
      <c r="E22" s="15">
        <v>-11.44</v>
      </c>
      <c r="F22" s="2"/>
    </row>
    <row r="23" spans="1:6" ht="11.25" customHeight="1">
      <c r="A23" s="4"/>
      <c r="B23" s="34" t="s">
        <v>107</v>
      </c>
      <c r="C23" s="53">
        <v>56037</v>
      </c>
      <c r="D23" s="15">
        <v>-1.47</v>
      </c>
      <c r="E23" s="15">
        <v>-7.74</v>
      </c>
      <c r="F23" s="2"/>
    </row>
    <row r="24" spans="1:6" ht="11.25" customHeight="1">
      <c r="A24" s="4"/>
      <c r="B24" s="34" t="s">
        <v>108</v>
      </c>
      <c r="C24" s="53">
        <v>54061</v>
      </c>
      <c r="D24" s="15">
        <v>-3.53</v>
      </c>
      <c r="E24" s="15">
        <v>-5.75</v>
      </c>
      <c r="F24" s="2"/>
    </row>
    <row r="25" spans="1:6" ht="11.25" customHeight="1">
      <c r="A25" s="4">
        <v>2011</v>
      </c>
      <c r="B25" s="34" t="s">
        <v>111</v>
      </c>
      <c r="C25" s="53">
        <v>59968</v>
      </c>
      <c r="D25" s="15">
        <v>10.93</v>
      </c>
      <c r="E25" s="15">
        <v>-60.45</v>
      </c>
      <c r="F25" s="2"/>
    </row>
    <row r="26" spans="1:6" ht="11.25" customHeight="1">
      <c r="A26" s="4"/>
      <c r="B26" s="34" t="s">
        <v>105</v>
      </c>
      <c r="C26" s="53">
        <v>60122</v>
      </c>
      <c r="D26" s="15">
        <v>0.26</v>
      </c>
      <c r="E26" s="15">
        <v>5.71</v>
      </c>
      <c r="F26" s="2"/>
    </row>
    <row r="27" spans="1:6" ht="11.25" customHeight="1">
      <c r="A27" s="4"/>
      <c r="B27" s="34" t="s">
        <v>107</v>
      </c>
      <c r="C27" s="53">
        <v>44216</v>
      </c>
      <c r="D27" s="15">
        <v>-26.46</v>
      </c>
      <c r="E27" s="15">
        <v>-21.09</v>
      </c>
      <c r="F27" s="2"/>
    </row>
    <row r="28" spans="1:6" ht="11.25" customHeight="1">
      <c r="A28" s="4"/>
      <c r="B28" s="34" t="s">
        <v>108</v>
      </c>
      <c r="C28" s="53">
        <v>40345</v>
      </c>
      <c r="D28" s="15">
        <v>-8.75</v>
      </c>
      <c r="E28" s="15">
        <v>-25.37</v>
      </c>
      <c r="F28" s="2"/>
    </row>
    <row r="29" spans="1:6" ht="11.25" customHeight="1">
      <c r="A29" s="4">
        <v>2012</v>
      </c>
      <c r="B29" s="34" t="s">
        <v>111</v>
      </c>
      <c r="C29" s="53">
        <v>53838</v>
      </c>
      <c r="D29" s="15">
        <v>33.44</v>
      </c>
      <c r="E29" s="15">
        <v>-10.22</v>
      </c>
      <c r="F29" s="2"/>
    </row>
    <row r="30" spans="1:6" ht="11.25" customHeight="1">
      <c r="A30" s="4"/>
      <c r="B30" s="34" t="s">
        <v>40</v>
      </c>
      <c r="C30" s="53">
        <v>51138</v>
      </c>
      <c r="D30" s="15">
        <v>-5.02</v>
      </c>
      <c r="E30" s="15">
        <v>-14.94</v>
      </c>
      <c r="F30" s="2"/>
    </row>
    <row r="31" spans="1:7" ht="11.25" customHeight="1">
      <c r="A31" s="4"/>
      <c r="B31" s="34" t="s">
        <v>41</v>
      </c>
      <c r="C31" s="53">
        <v>50160</v>
      </c>
      <c r="D31" s="15">
        <v>-1.91</v>
      </c>
      <c r="E31" s="15">
        <v>13.44</v>
      </c>
      <c r="F31" s="2"/>
      <c r="G31" s="39"/>
    </row>
    <row r="32" spans="1:7" ht="11.25" customHeight="1">
      <c r="A32" s="4"/>
      <c r="B32" s="34" t="s">
        <v>140</v>
      </c>
      <c r="C32" s="53">
        <v>42464</v>
      </c>
      <c r="D32" s="15">
        <v>-15.34</v>
      </c>
      <c r="E32" s="15">
        <v>5.25</v>
      </c>
      <c r="F32" s="2"/>
      <c r="G32" s="39"/>
    </row>
    <row r="33" spans="1:7" ht="11.25">
      <c r="A33" s="85" t="s">
        <v>23</v>
      </c>
      <c r="B33" s="85"/>
      <c r="C33" s="85"/>
      <c r="D33" s="85"/>
      <c r="E33" s="85"/>
      <c r="F33" s="2"/>
      <c r="G33" s="39"/>
    </row>
    <row r="34" spans="1:6" ht="11.25">
      <c r="A34" s="4">
        <v>2007</v>
      </c>
      <c r="B34" s="34" t="s">
        <v>111</v>
      </c>
      <c r="C34" s="53">
        <v>20906</v>
      </c>
      <c r="D34" s="15">
        <v>23.172096859718366</v>
      </c>
      <c r="E34" s="15">
        <v>-11.68842140835551</v>
      </c>
      <c r="F34" s="2"/>
    </row>
    <row r="35" spans="1:6" ht="11.25">
      <c r="A35" s="4"/>
      <c r="B35" s="34" t="s">
        <v>105</v>
      </c>
      <c r="C35" s="53">
        <v>18602</v>
      </c>
      <c r="D35" s="15">
        <v>-11.02</v>
      </c>
      <c r="E35" s="15">
        <v>-2.01</v>
      </c>
      <c r="F35" s="2"/>
    </row>
    <row r="36" spans="1:6" ht="11.25">
      <c r="A36" s="4"/>
      <c r="B36" s="34" t="s">
        <v>107</v>
      </c>
      <c r="C36" s="53">
        <v>21521</v>
      </c>
      <c r="D36" s="15">
        <v>15.69</v>
      </c>
      <c r="E36" s="15">
        <v>26.02</v>
      </c>
      <c r="F36" s="2"/>
    </row>
    <row r="37" spans="1:6" ht="11.25">
      <c r="A37" s="4"/>
      <c r="B37" s="34" t="s">
        <v>108</v>
      </c>
      <c r="C37" s="53">
        <v>18649</v>
      </c>
      <c r="D37" s="15">
        <v>-13.35</v>
      </c>
      <c r="E37" s="15">
        <v>9.87</v>
      </c>
      <c r="F37" s="2"/>
    </row>
    <row r="38" spans="1:6" ht="11.25">
      <c r="A38" s="4">
        <v>2008</v>
      </c>
      <c r="B38" s="34" t="s">
        <v>111</v>
      </c>
      <c r="C38" s="53">
        <v>23663</v>
      </c>
      <c r="D38" s="15">
        <v>26.89</v>
      </c>
      <c r="E38" s="15">
        <v>13.19</v>
      </c>
      <c r="F38" s="2"/>
    </row>
    <row r="39" spans="1:6" ht="11.25">
      <c r="A39" s="4"/>
      <c r="B39" s="34" t="s">
        <v>105</v>
      </c>
      <c r="C39" s="53">
        <v>21200</v>
      </c>
      <c r="D39" s="15">
        <v>-10.41</v>
      </c>
      <c r="E39" s="15">
        <v>13.97</v>
      </c>
      <c r="F39" s="2"/>
    </row>
    <row r="40" spans="1:6" ht="11.25">
      <c r="A40" s="4"/>
      <c r="B40" s="34" t="s">
        <v>107</v>
      </c>
      <c r="C40" s="53">
        <v>23041</v>
      </c>
      <c r="D40" s="15">
        <v>8.68</v>
      </c>
      <c r="E40" s="15">
        <v>7.06</v>
      </c>
      <c r="F40" s="2"/>
    </row>
    <row r="41" spans="1:6" ht="11.25">
      <c r="A41" s="4"/>
      <c r="B41" s="34" t="s">
        <v>108</v>
      </c>
      <c r="C41" s="53">
        <v>23478</v>
      </c>
      <c r="D41" s="15">
        <v>1.9</v>
      </c>
      <c r="E41" s="15">
        <v>25.89</v>
      </c>
      <c r="F41" s="2"/>
    </row>
    <row r="42" spans="1:5" ht="11.25" customHeight="1">
      <c r="A42" s="4">
        <v>2009</v>
      </c>
      <c r="B42" s="34" t="s">
        <v>111</v>
      </c>
      <c r="C42" s="53">
        <v>24282</v>
      </c>
      <c r="D42" s="15">
        <v>3.42</v>
      </c>
      <c r="E42" s="15">
        <v>2.62</v>
      </c>
    </row>
    <row r="43" spans="1:5" ht="11.25" customHeight="1">
      <c r="A43" s="4"/>
      <c r="B43" s="34" t="s">
        <v>105</v>
      </c>
      <c r="C43" s="53">
        <v>27871</v>
      </c>
      <c r="D43" s="15">
        <v>14.78</v>
      </c>
      <c r="E43" s="15">
        <v>31.47</v>
      </c>
    </row>
    <row r="44" spans="1:5" ht="11.25" customHeight="1">
      <c r="A44" s="4"/>
      <c r="B44" s="34" t="s">
        <v>107</v>
      </c>
      <c r="C44" s="53">
        <v>27042</v>
      </c>
      <c r="D44" s="15">
        <v>-2.97</v>
      </c>
      <c r="E44" s="15">
        <v>17.36</v>
      </c>
    </row>
    <row r="45" spans="1:5" ht="11.25" customHeight="1">
      <c r="A45" s="4"/>
      <c r="B45" s="34" t="s">
        <v>108</v>
      </c>
      <c r="C45" s="53">
        <v>24983</v>
      </c>
      <c r="D45" s="15">
        <v>-7.61</v>
      </c>
      <c r="E45" s="15">
        <v>6.41</v>
      </c>
    </row>
    <row r="46" spans="1:5" ht="11.25" customHeight="1">
      <c r="A46" s="4">
        <v>2010</v>
      </c>
      <c r="B46" s="34" t="s">
        <v>111</v>
      </c>
      <c r="C46" s="53">
        <v>28592</v>
      </c>
      <c r="D46" s="15">
        <v>14.45</v>
      </c>
      <c r="E46" s="15">
        <v>17.75</v>
      </c>
    </row>
    <row r="47" spans="1:5" ht="11.25" customHeight="1">
      <c r="A47" s="4"/>
      <c r="B47" s="34" t="s">
        <v>105</v>
      </c>
      <c r="C47" s="53">
        <v>26868</v>
      </c>
      <c r="D47" s="15">
        <v>-6.03</v>
      </c>
      <c r="E47" s="15">
        <v>-3.6</v>
      </c>
    </row>
    <row r="48" spans="1:5" ht="11.25" customHeight="1">
      <c r="A48" s="4"/>
      <c r="B48" s="34" t="s">
        <v>107</v>
      </c>
      <c r="C48" s="53">
        <v>27337</v>
      </c>
      <c r="D48" s="15">
        <v>1.75</v>
      </c>
      <c r="E48" s="15">
        <v>1.09</v>
      </c>
    </row>
    <row r="49" spans="1:5" ht="11.25" customHeight="1">
      <c r="A49" s="4"/>
      <c r="B49" s="34" t="s">
        <v>108</v>
      </c>
      <c r="C49" s="53">
        <v>22303</v>
      </c>
      <c r="D49" s="15">
        <v>-18.41</v>
      </c>
      <c r="E49" s="15">
        <v>-10.73</v>
      </c>
    </row>
    <row r="50" spans="1:5" ht="11.25" customHeight="1">
      <c r="A50" s="4">
        <v>2011</v>
      </c>
      <c r="B50" s="34" t="s">
        <v>111</v>
      </c>
      <c r="C50" s="53">
        <v>23168</v>
      </c>
      <c r="D50" s="15">
        <v>3.88</v>
      </c>
      <c r="E50" s="15">
        <v>-18.97</v>
      </c>
    </row>
    <row r="51" spans="1:5" ht="11.25" customHeight="1">
      <c r="A51" s="4"/>
      <c r="B51" s="34" t="s">
        <v>105</v>
      </c>
      <c r="C51" s="53">
        <v>22466</v>
      </c>
      <c r="D51" s="15">
        <v>-3.03</v>
      </c>
      <c r="E51" s="15">
        <v>-16.38</v>
      </c>
    </row>
    <row r="52" spans="1:5" ht="11.25" customHeight="1">
      <c r="A52" s="4"/>
      <c r="B52" s="34" t="s">
        <v>107</v>
      </c>
      <c r="C52" s="53">
        <v>23922</v>
      </c>
      <c r="D52" s="15">
        <v>6.48</v>
      </c>
      <c r="E52" s="15">
        <v>-12.49</v>
      </c>
    </row>
    <row r="53" spans="1:5" ht="11.25" customHeight="1">
      <c r="A53" s="4"/>
      <c r="B53" s="34" t="s">
        <v>108</v>
      </c>
      <c r="C53" s="53">
        <v>18751</v>
      </c>
      <c r="D53" s="15">
        <v>-21.62</v>
      </c>
      <c r="E53" s="15">
        <v>-15.93</v>
      </c>
    </row>
    <row r="54" spans="1:5" ht="11.25" customHeight="1">
      <c r="A54" s="4">
        <v>2012</v>
      </c>
      <c r="B54" s="34" t="s">
        <v>111</v>
      </c>
      <c r="C54" s="53">
        <v>24774</v>
      </c>
      <c r="D54" s="15">
        <v>32.12</v>
      </c>
      <c r="E54" s="15">
        <v>6.93</v>
      </c>
    </row>
    <row r="55" spans="1:5" ht="11.25" customHeight="1">
      <c r="A55" s="4"/>
      <c r="B55" s="34" t="s">
        <v>40</v>
      </c>
      <c r="C55" s="53">
        <v>24129</v>
      </c>
      <c r="D55" s="15">
        <v>-2.6</v>
      </c>
      <c r="E55" s="15">
        <v>7.4</v>
      </c>
    </row>
    <row r="56" spans="1:5" ht="11.25" customHeight="1">
      <c r="A56" s="4"/>
      <c r="B56" s="34" t="s">
        <v>41</v>
      </c>
      <c r="C56" s="53">
        <v>21607</v>
      </c>
      <c r="D56" s="15">
        <v>-10.45</v>
      </c>
      <c r="E56" s="15">
        <v>-9.68</v>
      </c>
    </row>
    <row r="57" spans="1:5" ht="11.25" customHeight="1">
      <c r="A57" s="4"/>
      <c r="B57" s="34" t="s">
        <v>140</v>
      </c>
      <c r="C57" s="53">
        <v>19252</v>
      </c>
      <c r="D57" s="15">
        <v>-10.9</v>
      </c>
      <c r="E57" s="15">
        <v>2.67</v>
      </c>
    </row>
    <row r="58" spans="1:7" ht="11.25">
      <c r="A58" s="85" t="s">
        <v>24</v>
      </c>
      <c r="B58" s="85"/>
      <c r="C58" s="85"/>
      <c r="D58" s="85"/>
      <c r="E58" s="85"/>
      <c r="G58" s="4"/>
    </row>
    <row r="59" spans="1:5" ht="11.25">
      <c r="A59" s="4">
        <v>2007</v>
      </c>
      <c r="B59" s="34" t="s">
        <v>111</v>
      </c>
      <c r="C59" s="53">
        <v>15630</v>
      </c>
      <c r="D59" s="15">
        <v>72.36</v>
      </c>
      <c r="E59" s="15">
        <v>37.89</v>
      </c>
    </row>
    <row r="60" spans="1:5" ht="11.25">
      <c r="A60" s="4"/>
      <c r="B60" s="34" t="s">
        <v>105</v>
      </c>
      <c r="C60" s="53">
        <v>9100</v>
      </c>
      <c r="D60" s="15">
        <v>-41.78</v>
      </c>
      <c r="E60" s="15">
        <v>-6.19</v>
      </c>
    </row>
    <row r="61" spans="1:5" ht="11.25">
      <c r="A61" s="4"/>
      <c r="B61" s="34" t="s">
        <v>107</v>
      </c>
      <c r="C61" s="53">
        <v>14471</v>
      </c>
      <c r="D61" s="15">
        <v>59.02</v>
      </c>
      <c r="E61" s="15">
        <v>72.13</v>
      </c>
    </row>
    <row r="62" spans="1:5" ht="11.25">
      <c r="A62" s="4"/>
      <c r="B62" s="34" t="s">
        <v>108</v>
      </c>
      <c r="C62" s="53">
        <v>11358</v>
      </c>
      <c r="D62" s="15">
        <v>-21.51</v>
      </c>
      <c r="E62" s="15">
        <v>25.25</v>
      </c>
    </row>
    <row r="63" spans="1:5" ht="11.25">
      <c r="A63" s="4">
        <v>2008</v>
      </c>
      <c r="B63" s="34" t="s">
        <v>111</v>
      </c>
      <c r="C63" s="53">
        <v>13304</v>
      </c>
      <c r="D63" s="15">
        <v>17.13</v>
      </c>
      <c r="E63" s="15">
        <v>-14.88</v>
      </c>
    </row>
    <row r="64" spans="1:5" ht="11.25">
      <c r="A64" s="4"/>
      <c r="B64" s="34" t="s">
        <v>105</v>
      </c>
      <c r="C64" s="53">
        <v>12473</v>
      </c>
      <c r="D64" s="15">
        <v>-6.25</v>
      </c>
      <c r="E64" s="15">
        <v>37.07</v>
      </c>
    </row>
    <row r="65" spans="1:5" ht="11.25">
      <c r="A65" s="4"/>
      <c r="B65" s="34" t="s">
        <v>107</v>
      </c>
      <c r="C65" s="53">
        <v>13073</v>
      </c>
      <c r="D65" s="15">
        <v>4.81</v>
      </c>
      <c r="E65" s="15">
        <v>-9.66</v>
      </c>
    </row>
    <row r="66" spans="1:5" ht="11.25">
      <c r="A66" s="4"/>
      <c r="B66" s="34" t="s">
        <v>108</v>
      </c>
      <c r="C66" s="53">
        <v>14561</v>
      </c>
      <c r="D66" s="15">
        <v>11.38</v>
      </c>
      <c r="E66" s="15">
        <v>28.2</v>
      </c>
    </row>
    <row r="67" spans="1:5" ht="11.25">
      <c r="A67" s="4">
        <v>2009</v>
      </c>
      <c r="B67" s="34" t="s">
        <v>111</v>
      </c>
      <c r="C67" s="53">
        <v>15877</v>
      </c>
      <c r="D67" s="15">
        <v>9.04</v>
      </c>
      <c r="E67" s="15">
        <v>19.34</v>
      </c>
    </row>
    <row r="68" spans="1:5" ht="11.25">
      <c r="A68" s="4"/>
      <c r="B68" s="34" t="s">
        <v>105</v>
      </c>
      <c r="C68" s="53">
        <v>21119</v>
      </c>
      <c r="D68" s="15">
        <v>33.02</v>
      </c>
      <c r="E68" s="15">
        <v>69.32</v>
      </c>
    </row>
    <row r="69" spans="1:5" ht="11.25">
      <c r="A69" s="4"/>
      <c r="B69" s="34" t="s">
        <v>107</v>
      </c>
      <c r="C69" s="53">
        <v>20522</v>
      </c>
      <c r="D69" s="15">
        <v>-2.83</v>
      </c>
      <c r="E69" s="15">
        <v>56.98</v>
      </c>
    </row>
    <row r="70" spans="1:5" ht="11.25">
      <c r="A70" s="4"/>
      <c r="B70" s="34" t="s">
        <v>108</v>
      </c>
      <c r="C70" s="53">
        <v>20421</v>
      </c>
      <c r="D70" s="15">
        <v>-0.49</v>
      </c>
      <c r="E70" s="15">
        <v>40.24</v>
      </c>
    </row>
    <row r="71" spans="1:5" ht="11.25">
      <c r="A71" s="4">
        <v>2010</v>
      </c>
      <c r="B71" s="34" t="s">
        <v>111</v>
      </c>
      <c r="C71" s="53">
        <v>18425</v>
      </c>
      <c r="D71" s="15">
        <v>-9.77</v>
      </c>
      <c r="E71" s="15">
        <v>16.05</v>
      </c>
    </row>
    <row r="72" spans="1:5" ht="11.25">
      <c r="A72" s="4"/>
      <c r="B72" s="34" t="s">
        <v>105</v>
      </c>
      <c r="C72" s="53">
        <v>20193</v>
      </c>
      <c r="D72" s="15">
        <v>9.6</v>
      </c>
      <c r="E72" s="15">
        <v>-4.38</v>
      </c>
    </row>
    <row r="73" spans="1:5" ht="11.25">
      <c r="A73" s="4"/>
      <c r="B73" s="34" t="s">
        <v>107</v>
      </c>
      <c r="C73" s="53">
        <v>19795</v>
      </c>
      <c r="D73" s="15">
        <v>-1.97</v>
      </c>
      <c r="E73" s="15">
        <v>-3.54</v>
      </c>
    </row>
    <row r="74" spans="1:5" ht="11.25">
      <c r="A74" s="4"/>
      <c r="B74" s="34" t="s">
        <v>108</v>
      </c>
      <c r="C74" s="53">
        <v>17536</v>
      </c>
      <c r="D74" s="15">
        <v>-11.41</v>
      </c>
      <c r="E74" s="15">
        <v>-14.13</v>
      </c>
    </row>
    <row r="75" spans="1:5" ht="11.25">
      <c r="A75" s="4">
        <v>2011</v>
      </c>
      <c r="B75" s="34" t="s">
        <v>111</v>
      </c>
      <c r="C75" s="53">
        <v>16104</v>
      </c>
      <c r="D75" s="15">
        <v>-8.17</v>
      </c>
      <c r="E75" s="15">
        <v>-12.6</v>
      </c>
    </row>
    <row r="76" spans="1:5" ht="11.25">
      <c r="A76" s="4"/>
      <c r="B76" s="34" t="s">
        <v>105</v>
      </c>
      <c r="C76" s="53">
        <v>15809</v>
      </c>
      <c r="D76" s="15">
        <v>-1.83</v>
      </c>
      <c r="E76" s="15">
        <v>-21.71</v>
      </c>
    </row>
    <row r="77" spans="1:5" ht="11.25">
      <c r="A77" s="4"/>
      <c r="B77" s="34" t="s">
        <v>107</v>
      </c>
      <c r="C77" s="53">
        <v>16644</v>
      </c>
      <c r="D77" s="15">
        <v>5.28</v>
      </c>
      <c r="E77" s="15">
        <v>-15.92</v>
      </c>
    </row>
    <row r="78" spans="1:5" ht="11.25">
      <c r="A78" s="4"/>
      <c r="B78" s="34" t="s">
        <v>108</v>
      </c>
      <c r="C78" s="53">
        <v>14751</v>
      </c>
      <c r="D78" s="15">
        <v>-11.37</v>
      </c>
      <c r="E78" s="15">
        <v>-15.88</v>
      </c>
    </row>
    <row r="79" spans="1:5" ht="11.25">
      <c r="A79" s="4">
        <v>2012</v>
      </c>
      <c r="B79" s="34" t="s">
        <v>111</v>
      </c>
      <c r="C79" s="74">
        <v>16099</v>
      </c>
      <c r="D79" s="66">
        <v>9.14</v>
      </c>
      <c r="E79" s="66">
        <v>-0.03</v>
      </c>
    </row>
    <row r="80" spans="1:5" ht="11.25">
      <c r="A80" s="4"/>
      <c r="B80" s="34" t="s">
        <v>40</v>
      </c>
      <c r="C80" s="74">
        <v>17150</v>
      </c>
      <c r="D80" s="66">
        <v>6.53</v>
      </c>
      <c r="E80" s="66">
        <v>8.48</v>
      </c>
    </row>
    <row r="81" spans="1:5" ht="11.25">
      <c r="A81" s="4"/>
      <c r="B81" s="34" t="s">
        <v>41</v>
      </c>
      <c r="C81" s="74">
        <v>15383</v>
      </c>
      <c r="D81" s="66">
        <v>-10.3</v>
      </c>
      <c r="E81" s="66">
        <v>-7.58</v>
      </c>
    </row>
    <row r="82" spans="1:5" ht="11.25">
      <c r="A82" s="4"/>
      <c r="B82" s="34" t="s">
        <v>140</v>
      </c>
      <c r="C82" s="74">
        <v>14648</v>
      </c>
      <c r="D82" s="66">
        <v>-4.78</v>
      </c>
      <c r="E82" s="66">
        <v>-0.7</v>
      </c>
    </row>
    <row r="83" spans="1:5" ht="11.25">
      <c r="A83" s="85" t="s">
        <v>25</v>
      </c>
      <c r="B83" s="85"/>
      <c r="C83" s="85"/>
      <c r="D83" s="85"/>
      <c r="E83" s="85"/>
    </row>
    <row r="84" spans="1:7" ht="11.25">
      <c r="A84" s="4">
        <v>2007</v>
      </c>
      <c r="B84" s="34" t="s">
        <v>111</v>
      </c>
      <c r="C84" s="53">
        <v>23494</v>
      </c>
      <c r="D84" s="15">
        <v>0.20045208342219212</v>
      </c>
      <c r="E84" s="15">
        <v>-24.888903097925123</v>
      </c>
      <c r="G84" s="4"/>
    </row>
    <row r="85" spans="1:5" ht="11.25">
      <c r="A85" s="4"/>
      <c r="B85" s="34" t="s">
        <v>105</v>
      </c>
      <c r="C85" s="53">
        <v>37379</v>
      </c>
      <c r="D85" s="15">
        <v>59.10019579467098</v>
      </c>
      <c r="E85" s="15">
        <v>41.314128010283156</v>
      </c>
    </row>
    <row r="86" spans="1:5" ht="11.25">
      <c r="A86" s="4"/>
      <c r="B86" s="34" t="s">
        <v>107</v>
      </c>
      <c r="C86" s="53">
        <v>41212</v>
      </c>
      <c r="D86" s="15">
        <v>10.254420931539102</v>
      </c>
      <c r="E86" s="15">
        <v>79.65909586294083</v>
      </c>
    </row>
    <row r="87" spans="1:5" ht="11.25">
      <c r="A87" s="4"/>
      <c r="B87" s="34" t="s">
        <v>108</v>
      </c>
      <c r="C87" s="53">
        <v>42498</v>
      </c>
      <c r="D87" s="15">
        <v>3.1204503542657562</v>
      </c>
      <c r="E87" s="15">
        <v>81.25133279310785</v>
      </c>
    </row>
    <row r="88" spans="1:5" ht="11.25">
      <c r="A88" s="4">
        <v>2008</v>
      </c>
      <c r="B88" s="34" t="s">
        <v>111</v>
      </c>
      <c r="C88" s="53">
        <v>43621</v>
      </c>
      <c r="D88" s="15">
        <v>2.6424772930490974</v>
      </c>
      <c r="E88" s="15">
        <v>85.668681365455</v>
      </c>
    </row>
    <row r="89" spans="1:5" ht="11.25">
      <c r="A89" s="4"/>
      <c r="B89" s="34" t="s">
        <v>105</v>
      </c>
      <c r="C89" s="53">
        <v>42951</v>
      </c>
      <c r="D89" s="15">
        <v>-1.5359574516861159</v>
      </c>
      <c r="E89" s="15">
        <v>14.906765831081614</v>
      </c>
    </row>
    <row r="90" spans="1:5" ht="11.25">
      <c r="A90" s="4"/>
      <c r="B90" s="34" t="s">
        <v>107</v>
      </c>
      <c r="C90" s="53">
        <v>46794</v>
      </c>
      <c r="D90" s="15">
        <v>8.947405182650002</v>
      </c>
      <c r="E90" s="15">
        <v>13.544598660584313</v>
      </c>
    </row>
    <row r="91" spans="1:5" ht="11.25">
      <c r="A91" s="4"/>
      <c r="B91" s="34" t="s">
        <v>108</v>
      </c>
      <c r="C91" s="53">
        <v>49093</v>
      </c>
      <c r="D91" s="15">
        <v>4.913023037141514</v>
      </c>
      <c r="E91" s="15">
        <v>15.518377335404026</v>
      </c>
    </row>
    <row r="92" spans="1:5" ht="11.25">
      <c r="A92" s="4">
        <v>2009</v>
      </c>
      <c r="B92" s="34" t="s">
        <v>111</v>
      </c>
      <c r="C92" s="53">
        <v>48081</v>
      </c>
      <c r="D92" s="15">
        <v>-2.0613936813802383</v>
      </c>
      <c r="E92" s="15">
        <v>10.224433185850842</v>
      </c>
    </row>
    <row r="93" spans="1:5" ht="11.25">
      <c r="A93" s="4"/>
      <c r="B93" s="34" t="s">
        <v>105</v>
      </c>
      <c r="C93" s="53">
        <v>53153</v>
      </c>
      <c r="D93" s="15">
        <v>10.548865456209327</v>
      </c>
      <c r="E93" s="15">
        <v>23.752648366743486</v>
      </c>
    </row>
    <row r="94" spans="1:5" ht="11.25">
      <c r="A94" s="4"/>
      <c r="B94" s="34" t="s">
        <v>107</v>
      </c>
      <c r="C94" s="53">
        <v>56759</v>
      </c>
      <c r="D94" s="15">
        <v>6.78418903918876</v>
      </c>
      <c r="E94" s="15">
        <v>21.295465230585123</v>
      </c>
    </row>
    <row r="95" spans="1:5" ht="11.25">
      <c r="A95" s="4"/>
      <c r="B95" s="34" t="s">
        <v>108</v>
      </c>
      <c r="C95" s="53">
        <v>60733</v>
      </c>
      <c r="D95" s="15">
        <v>7.001532796560909</v>
      </c>
      <c r="E95" s="15">
        <v>23.710101236428827</v>
      </c>
    </row>
    <row r="96" spans="1:5" ht="11.25">
      <c r="A96" s="4">
        <v>2010</v>
      </c>
      <c r="B96" s="34" t="s">
        <v>111</v>
      </c>
      <c r="C96" s="53">
        <v>51636</v>
      </c>
      <c r="D96" s="15">
        <v>0.63</v>
      </c>
      <c r="E96" s="15">
        <v>43.7</v>
      </c>
    </row>
    <row r="97" spans="1:5" ht="11.25">
      <c r="A97" s="4"/>
      <c r="B97" s="34" t="s">
        <v>105</v>
      </c>
      <c r="C97" s="53">
        <v>48366</v>
      </c>
      <c r="D97" s="15">
        <v>-6.33</v>
      </c>
      <c r="E97" s="15">
        <v>13.79</v>
      </c>
    </row>
    <row r="98" spans="1:5" ht="12" customHeight="1">
      <c r="A98" s="4"/>
      <c r="B98" s="34" t="s">
        <v>107</v>
      </c>
      <c r="C98" s="53">
        <v>43997</v>
      </c>
      <c r="D98" s="15">
        <v>-9.03</v>
      </c>
      <c r="E98" s="15">
        <v>-5.96</v>
      </c>
    </row>
    <row r="99" spans="1:5" ht="11.25">
      <c r="A99" s="4"/>
      <c r="B99" s="34" t="s">
        <v>108</v>
      </c>
      <c r="C99" s="53">
        <v>41907</v>
      </c>
      <c r="D99" s="15">
        <v>-4.75</v>
      </c>
      <c r="E99" s="15">
        <v>-18.33</v>
      </c>
    </row>
    <row r="100" spans="1:5" ht="11.25">
      <c r="A100" s="4">
        <v>2011</v>
      </c>
      <c r="B100" s="34" t="s">
        <v>111</v>
      </c>
      <c r="C100" s="53">
        <v>38495</v>
      </c>
      <c r="D100" s="15">
        <v>-8.14</v>
      </c>
      <c r="E100" s="15">
        <v>-25.45</v>
      </c>
    </row>
    <row r="101" spans="1:5" ht="11.25">
      <c r="A101" s="4"/>
      <c r="B101" s="34" t="s">
        <v>105</v>
      </c>
      <c r="C101" s="53">
        <v>37274</v>
      </c>
      <c r="D101" s="15">
        <v>-3.17</v>
      </c>
      <c r="E101" s="15">
        <v>-22.93</v>
      </c>
    </row>
    <row r="102" spans="1:5" ht="11.25">
      <c r="A102" s="4"/>
      <c r="B102" s="34" t="s">
        <v>107</v>
      </c>
      <c r="C102" s="53">
        <v>35076</v>
      </c>
      <c r="D102" s="15">
        <v>-5.9</v>
      </c>
      <c r="E102" s="15">
        <v>-20.28</v>
      </c>
    </row>
    <row r="103" spans="1:5" ht="11.25">
      <c r="A103" s="4"/>
      <c r="B103" s="34" t="s">
        <v>108</v>
      </c>
      <c r="C103" s="53">
        <v>35663</v>
      </c>
      <c r="D103" s="15">
        <v>1.67</v>
      </c>
      <c r="E103" s="15">
        <v>-14.9</v>
      </c>
    </row>
    <row r="104" spans="1:5" ht="11.25">
      <c r="A104" s="4">
        <v>2012</v>
      </c>
      <c r="B104" s="34" t="s">
        <v>111</v>
      </c>
      <c r="C104" s="53">
        <v>36409</v>
      </c>
      <c r="D104" s="15">
        <v>2.09</v>
      </c>
      <c r="E104" s="15">
        <v>-5.42</v>
      </c>
    </row>
    <row r="105" spans="1:5" ht="11.25">
      <c r="A105" s="4"/>
      <c r="B105" s="34" t="s">
        <v>40</v>
      </c>
      <c r="C105" s="53">
        <v>38177</v>
      </c>
      <c r="D105" s="15">
        <v>4.86</v>
      </c>
      <c r="E105" s="15">
        <v>2.42</v>
      </c>
    </row>
    <row r="106" spans="1:5" ht="11.25">
      <c r="A106" s="4"/>
      <c r="B106" s="34" t="s">
        <v>41</v>
      </c>
      <c r="C106" s="53">
        <v>37249</v>
      </c>
      <c r="D106" s="15">
        <v>-2.43</v>
      </c>
      <c r="E106" s="15">
        <v>6.2</v>
      </c>
    </row>
    <row r="107" spans="1:5" ht="11.25">
      <c r="A107" s="4"/>
      <c r="B107" s="34" t="s">
        <v>140</v>
      </c>
      <c r="C107" s="53">
        <v>40226</v>
      </c>
      <c r="D107" s="15">
        <v>7.99</v>
      </c>
      <c r="E107" s="15">
        <v>12.79</v>
      </c>
    </row>
    <row r="108" spans="1:5" ht="11.25">
      <c r="A108" s="84" t="s">
        <v>26</v>
      </c>
      <c r="B108" s="84"/>
      <c r="C108" s="84"/>
      <c r="D108" s="84"/>
      <c r="E108" s="84"/>
    </row>
    <row r="109" spans="1:5" ht="11.25">
      <c r="A109" s="4">
        <v>2007</v>
      </c>
      <c r="B109" s="34" t="s">
        <v>111</v>
      </c>
      <c r="C109" s="53">
        <v>1168498</v>
      </c>
      <c r="D109" s="15">
        <v>4.74250867925609</v>
      </c>
      <c r="E109" s="15">
        <v>-2.7253595463339337</v>
      </c>
    </row>
    <row r="110" spans="1:5" ht="11.25">
      <c r="A110" s="4"/>
      <c r="B110" s="34" t="s">
        <v>105</v>
      </c>
      <c r="C110" s="53">
        <v>1122320</v>
      </c>
      <c r="D110" s="15">
        <v>-3.951910914695617</v>
      </c>
      <c r="E110" s="15">
        <v>-7.466068198345425</v>
      </c>
    </row>
    <row r="111" spans="1:5" ht="11.25">
      <c r="A111" s="4"/>
      <c r="B111" s="34" t="s">
        <v>107</v>
      </c>
      <c r="C111" s="53">
        <v>1028372</v>
      </c>
      <c r="D111" s="15">
        <v>-8.370874616865066</v>
      </c>
      <c r="E111" s="15">
        <v>-11.928588618061639</v>
      </c>
    </row>
    <row r="112" spans="1:5" ht="11.25">
      <c r="A112" s="4"/>
      <c r="B112" s="34" t="s">
        <v>108</v>
      </c>
      <c r="C112" s="53">
        <v>1322938</v>
      </c>
      <c r="D112" s="15">
        <v>28.64391484793441</v>
      </c>
      <c r="E112" s="15">
        <v>18.58629192956917</v>
      </c>
    </row>
    <row r="113" spans="1:5" ht="11.25">
      <c r="A113" s="4">
        <v>2008</v>
      </c>
      <c r="B113" s="34" t="s">
        <v>111</v>
      </c>
      <c r="C113" s="53">
        <v>1387054</v>
      </c>
      <c r="D113" s="15">
        <v>4.846485625176683</v>
      </c>
      <c r="E113" s="15">
        <v>18.70401147455965</v>
      </c>
    </row>
    <row r="114" spans="1:5" ht="11.25">
      <c r="A114" s="4"/>
      <c r="B114" s="34" t="s">
        <v>105</v>
      </c>
      <c r="C114" s="53">
        <v>1370899</v>
      </c>
      <c r="D114" s="15">
        <v>-1.1646987067554733</v>
      </c>
      <c r="E114" s="15">
        <v>22.14867417492337</v>
      </c>
    </row>
    <row r="115" spans="1:5" ht="11.25">
      <c r="A115" s="4"/>
      <c r="B115" s="34" t="s">
        <v>107</v>
      </c>
      <c r="C115" s="53">
        <v>1417437</v>
      </c>
      <c r="D115" s="15">
        <v>3.3947066851752083</v>
      </c>
      <c r="E115" s="15">
        <v>37.83309930647664</v>
      </c>
    </row>
    <row r="116" spans="1:5" ht="11.25">
      <c r="A116" s="4"/>
      <c r="B116" s="34" t="s">
        <v>108</v>
      </c>
      <c r="C116" s="53">
        <v>1392138</v>
      </c>
      <c r="D116" s="15">
        <v>-1.7848412310388397</v>
      </c>
      <c r="E116" s="15">
        <v>5.23078179022751</v>
      </c>
    </row>
    <row r="117" spans="1:5" ht="11.25">
      <c r="A117" s="4">
        <v>2009</v>
      </c>
      <c r="B117" s="34" t="s">
        <v>111</v>
      </c>
      <c r="C117" s="53">
        <v>1389494</v>
      </c>
      <c r="D117" s="15">
        <v>-0.18992370009294746</v>
      </c>
      <c r="E117" s="15">
        <v>0.17591240139171305</v>
      </c>
    </row>
    <row r="118" spans="1:5" ht="11.25">
      <c r="A118" s="4"/>
      <c r="B118" s="34" t="s">
        <v>105</v>
      </c>
      <c r="C118" s="53">
        <v>1369187</v>
      </c>
      <c r="D118" s="15">
        <v>-1.461467267940705</v>
      </c>
      <c r="E118" s="15">
        <v>-0.1248815558257661</v>
      </c>
    </row>
    <row r="119" spans="1:5" s="30" customFormat="1" ht="12" customHeight="1">
      <c r="A119" s="4"/>
      <c r="B119" s="34" t="s">
        <v>107</v>
      </c>
      <c r="C119" s="53">
        <v>1346810</v>
      </c>
      <c r="D119" s="15">
        <v>-1.634327524289958</v>
      </c>
      <c r="E119" s="15">
        <v>-4.982725863653897</v>
      </c>
    </row>
    <row r="120" spans="1:5" ht="11.25">
      <c r="A120" s="4"/>
      <c r="B120" s="34" t="s">
        <v>108</v>
      </c>
      <c r="C120" s="53">
        <v>1276248</v>
      </c>
      <c r="D120" s="15">
        <v>-5.239194838173162</v>
      </c>
      <c r="E120" s="15">
        <v>-8.324605750292008</v>
      </c>
    </row>
    <row r="121" spans="1:5" ht="11.25">
      <c r="A121" s="4">
        <v>2010</v>
      </c>
      <c r="B121" s="34" t="s">
        <v>111</v>
      </c>
      <c r="C121" s="53">
        <v>1181514</v>
      </c>
      <c r="D121" s="15">
        <v>-6.33</v>
      </c>
      <c r="E121" s="15">
        <v>-13.89</v>
      </c>
    </row>
    <row r="122" spans="1:5" ht="11.25">
      <c r="A122" s="4"/>
      <c r="B122" s="34" t="s">
        <v>105</v>
      </c>
      <c r="C122" s="53">
        <v>1175257</v>
      </c>
      <c r="D122" s="15">
        <v>-0.53</v>
      </c>
      <c r="E122" s="15">
        <v>-13.16</v>
      </c>
    </row>
    <row r="123" spans="1:5" ht="11.25">
      <c r="A123" s="4"/>
      <c r="B123" s="34" t="s">
        <v>107</v>
      </c>
      <c r="C123" s="53">
        <v>1163872</v>
      </c>
      <c r="D123" s="15">
        <v>-0.97</v>
      </c>
      <c r="E123" s="15">
        <v>-12.57</v>
      </c>
    </row>
    <row r="124" spans="1:5" ht="11.25">
      <c r="A124" s="4"/>
      <c r="B124" s="34" t="s">
        <v>108</v>
      </c>
      <c r="C124" s="53">
        <v>1155455</v>
      </c>
      <c r="D124" s="15">
        <v>-0.72</v>
      </c>
      <c r="E124" s="15">
        <v>-8.4</v>
      </c>
    </row>
    <row r="125" spans="1:5" ht="11.25">
      <c r="A125" s="4">
        <v>2011</v>
      </c>
      <c r="B125" s="34" t="s">
        <v>111</v>
      </c>
      <c r="C125" s="53">
        <v>1152434</v>
      </c>
      <c r="D125" s="15">
        <v>-0.26</v>
      </c>
      <c r="E125" s="15">
        <v>-2.46</v>
      </c>
    </row>
    <row r="126" spans="1:5" ht="11.25">
      <c r="A126" s="4"/>
      <c r="B126" s="34" t="s">
        <v>105</v>
      </c>
      <c r="C126" s="53">
        <v>1139099</v>
      </c>
      <c r="D126" s="15">
        <v>-1.16</v>
      </c>
      <c r="E126" s="15">
        <v>-3.08</v>
      </c>
    </row>
    <row r="127" spans="1:5" ht="11.25">
      <c r="A127" s="4"/>
      <c r="B127" s="34" t="s">
        <v>107</v>
      </c>
      <c r="C127" s="53">
        <v>1075199</v>
      </c>
      <c r="D127" s="15">
        <v>-5.61</v>
      </c>
      <c r="E127" s="15">
        <v>-7.62</v>
      </c>
    </row>
    <row r="128" spans="1:17" ht="11.25">
      <c r="A128" s="4"/>
      <c r="B128" s="34" t="s">
        <v>108</v>
      </c>
      <c r="C128" s="53">
        <v>1096422</v>
      </c>
      <c r="D128" s="15">
        <v>1.97</v>
      </c>
      <c r="E128" s="15">
        <v>-5.11</v>
      </c>
      <c r="N128" s="34"/>
      <c r="O128" s="53"/>
      <c r="P128" s="64"/>
      <c r="Q128" s="64"/>
    </row>
    <row r="129" spans="1:5" ht="11.25">
      <c r="A129" s="4">
        <v>2012</v>
      </c>
      <c r="B129" s="34" t="s">
        <v>111</v>
      </c>
      <c r="C129" s="53">
        <v>1075109</v>
      </c>
      <c r="D129" s="15">
        <v>-1.94</v>
      </c>
      <c r="E129" s="15">
        <v>-6.71</v>
      </c>
    </row>
    <row r="130" spans="1:5" ht="11.25">
      <c r="A130" s="4"/>
      <c r="B130" s="34" t="s">
        <v>40</v>
      </c>
      <c r="C130" s="53">
        <v>1061975</v>
      </c>
      <c r="D130" s="15">
        <v>-1.22</v>
      </c>
      <c r="E130" s="15">
        <v>-6.77</v>
      </c>
    </row>
    <row r="131" spans="1:5" ht="11.25">
      <c r="A131" s="4"/>
      <c r="B131" s="34" t="s">
        <v>41</v>
      </c>
      <c r="C131" s="53">
        <v>1012966</v>
      </c>
      <c r="D131" s="15">
        <v>-4.61</v>
      </c>
      <c r="E131" s="15">
        <v>-5.79</v>
      </c>
    </row>
    <row r="132" spans="1:5" ht="11.25">
      <c r="A132" s="24"/>
      <c r="B132" s="35" t="s">
        <v>140</v>
      </c>
      <c r="C132" s="61">
        <v>979174</v>
      </c>
      <c r="D132" s="42">
        <v>-3.34</v>
      </c>
      <c r="E132" s="42">
        <v>-10.69</v>
      </c>
    </row>
    <row r="133" spans="1:5" ht="11.25">
      <c r="A133" s="46" t="s">
        <v>5</v>
      </c>
      <c r="B133" s="4"/>
      <c r="C133" s="4"/>
      <c r="D133" s="15"/>
      <c r="E133" s="15"/>
    </row>
    <row r="134" ht="11.25">
      <c r="A134" s="29" t="s">
        <v>103</v>
      </c>
    </row>
    <row r="135" ht="11.25" hidden="1">
      <c r="A135" s="25" t="s">
        <v>129</v>
      </c>
    </row>
  </sheetData>
  <sheetProtection/>
  <mergeCells count="9">
    <mergeCell ref="A5:E5"/>
    <mergeCell ref="A6:B7"/>
    <mergeCell ref="C6:C7"/>
    <mergeCell ref="D6:E6"/>
    <mergeCell ref="A108:E108"/>
    <mergeCell ref="A8:E8"/>
    <mergeCell ref="A33:E33"/>
    <mergeCell ref="A58:E58"/>
    <mergeCell ref="A83:E83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F35"/>
  <sheetViews>
    <sheetView zoomScalePageLayoutView="0" workbookViewId="0" topLeftCell="A1">
      <selection activeCell="C7" sqref="C7:C30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2.421875" style="7" bestFit="1" customWidth="1"/>
    <col min="4" max="5" width="11.421875" style="11" customWidth="1"/>
    <col min="6" max="16384" width="11.421875" style="1" customWidth="1"/>
  </cols>
  <sheetData>
    <row r="1" ht="11.25">
      <c r="A1" s="7" t="s">
        <v>27</v>
      </c>
    </row>
    <row r="2" ht="11.25">
      <c r="A2" s="7" t="s">
        <v>28</v>
      </c>
    </row>
    <row r="3" ht="11.25">
      <c r="A3" s="7" t="s">
        <v>2</v>
      </c>
    </row>
    <row r="4" ht="11.25">
      <c r="A4" s="7" t="str">
        <f>cuadro8!$A$4</f>
        <v>2007- 2012 (IV trimestre)p</v>
      </c>
    </row>
    <row r="5" spans="1:5" ht="11.25">
      <c r="A5" s="80" t="s">
        <v>52</v>
      </c>
      <c r="B5" s="80"/>
      <c r="C5" s="80" t="s">
        <v>55</v>
      </c>
      <c r="D5" s="79" t="s">
        <v>51</v>
      </c>
      <c r="E5" s="79"/>
    </row>
    <row r="6" spans="1:5" ht="11.25">
      <c r="A6" s="81"/>
      <c r="B6" s="81"/>
      <c r="C6" s="81"/>
      <c r="D6" s="47" t="s">
        <v>3</v>
      </c>
      <c r="E6" s="47" t="s">
        <v>4</v>
      </c>
    </row>
    <row r="7" spans="1:5" ht="11.25">
      <c r="A7" s="4">
        <v>2007</v>
      </c>
      <c r="B7" s="34" t="s">
        <v>111</v>
      </c>
      <c r="C7" s="99">
        <v>752083</v>
      </c>
      <c r="D7" s="15">
        <v>2.5389216331884086</v>
      </c>
      <c r="E7" s="15">
        <v>1.5180127342451897</v>
      </c>
    </row>
    <row r="8" spans="1:5" ht="11.25">
      <c r="A8" s="4"/>
      <c r="B8" s="34" t="s">
        <v>105</v>
      </c>
      <c r="C8" s="99">
        <v>733139</v>
      </c>
      <c r="D8" s="15">
        <v>-2.52</v>
      </c>
      <c r="E8" s="15">
        <v>-0.05</v>
      </c>
    </row>
    <row r="9" spans="1:5" ht="11.25">
      <c r="A9" s="4"/>
      <c r="B9" s="34" t="s">
        <v>107</v>
      </c>
      <c r="C9" s="99">
        <v>732282</v>
      </c>
      <c r="D9" s="15">
        <v>-0.12</v>
      </c>
      <c r="E9" s="15">
        <v>0.62</v>
      </c>
    </row>
    <row r="10" spans="1:5" ht="11.25">
      <c r="A10" s="4"/>
      <c r="B10" s="34" t="s">
        <v>108</v>
      </c>
      <c r="C10" s="99">
        <v>735583</v>
      </c>
      <c r="D10" s="15">
        <v>0.45</v>
      </c>
      <c r="E10" s="15">
        <v>0.29</v>
      </c>
    </row>
    <row r="11" spans="1:5" ht="11.25">
      <c r="A11" s="4">
        <v>2008</v>
      </c>
      <c r="B11" s="34" t="s">
        <v>111</v>
      </c>
      <c r="C11" s="99">
        <v>740920</v>
      </c>
      <c r="D11" s="15">
        <v>0.73</v>
      </c>
      <c r="E11" s="15">
        <v>-1.48</v>
      </c>
    </row>
    <row r="12" spans="1:5" ht="11.25">
      <c r="A12" s="4"/>
      <c r="B12" s="34" t="s">
        <v>105</v>
      </c>
      <c r="C12" s="99">
        <v>744580</v>
      </c>
      <c r="D12" s="15">
        <v>0.49</v>
      </c>
      <c r="E12" s="15">
        <v>1.56</v>
      </c>
    </row>
    <row r="13" spans="1:5" ht="11.25">
      <c r="A13" s="4"/>
      <c r="B13" s="34" t="s">
        <v>107</v>
      </c>
      <c r="C13" s="99">
        <v>750771</v>
      </c>
      <c r="D13" s="15">
        <v>0.83</v>
      </c>
      <c r="E13" s="15">
        <v>2.52</v>
      </c>
    </row>
    <row r="14" spans="1:5" ht="11.25">
      <c r="A14" s="4"/>
      <c r="B14" s="34" t="s">
        <v>108</v>
      </c>
      <c r="C14" s="99">
        <v>751561</v>
      </c>
      <c r="D14" s="15">
        <v>0.11</v>
      </c>
      <c r="E14" s="15">
        <v>2.17</v>
      </c>
    </row>
    <row r="15" spans="1:5" ht="11.25">
      <c r="A15" s="4">
        <v>2009</v>
      </c>
      <c r="B15" s="34" t="s">
        <v>111</v>
      </c>
      <c r="C15" s="99">
        <v>744390</v>
      </c>
      <c r="D15" s="15">
        <v>-0.95</v>
      </c>
      <c r="E15" s="15">
        <v>0.47</v>
      </c>
    </row>
    <row r="16" spans="1:5" ht="11.25">
      <c r="A16" s="4"/>
      <c r="B16" s="34" t="s">
        <v>105</v>
      </c>
      <c r="C16" s="99">
        <v>740186</v>
      </c>
      <c r="D16" s="15">
        <v>-0.56</v>
      </c>
      <c r="E16" s="15">
        <v>-0.59</v>
      </c>
    </row>
    <row r="17" spans="1:5" ht="11.25">
      <c r="A17" s="4"/>
      <c r="B17" s="34" t="s">
        <v>107</v>
      </c>
      <c r="C17" s="99">
        <v>741807</v>
      </c>
      <c r="D17" s="15">
        <v>0.22</v>
      </c>
      <c r="E17" s="15">
        <v>-1.19</v>
      </c>
    </row>
    <row r="18" spans="1:5" ht="11.25">
      <c r="A18" s="4"/>
      <c r="B18" s="34" t="s">
        <v>108</v>
      </c>
      <c r="C18" s="99">
        <v>747209</v>
      </c>
      <c r="D18" s="15">
        <v>0.73</v>
      </c>
      <c r="E18" s="15">
        <v>-0.58</v>
      </c>
    </row>
    <row r="19" spans="1:5" ht="11.25">
      <c r="A19" s="4">
        <v>2010</v>
      </c>
      <c r="B19" s="34" t="s">
        <v>111</v>
      </c>
      <c r="C19" s="99">
        <v>759708</v>
      </c>
      <c r="D19" s="15">
        <v>1.67</v>
      </c>
      <c r="E19" s="15">
        <v>2.06</v>
      </c>
    </row>
    <row r="20" spans="1:5" ht="11.25">
      <c r="A20" s="4"/>
      <c r="B20" s="34" t="s">
        <v>105</v>
      </c>
      <c r="C20" s="99">
        <v>756821</v>
      </c>
      <c r="D20" s="15">
        <v>-0.38</v>
      </c>
      <c r="E20" s="15">
        <v>2.25</v>
      </c>
    </row>
    <row r="21" spans="1:5" ht="11.25">
      <c r="A21" s="4"/>
      <c r="B21" s="34" t="s">
        <v>107</v>
      </c>
      <c r="C21" s="99">
        <v>766182</v>
      </c>
      <c r="D21" s="15">
        <v>1.24</v>
      </c>
      <c r="E21" s="15">
        <v>3.29</v>
      </c>
    </row>
    <row r="22" spans="1:5" ht="11.25">
      <c r="A22" s="4"/>
      <c r="B22" s="34" t="s">
        <v>108</v>
      </c>
      <c r="C22" s="99">
        <v>777024</v>
      </c>
      <c r="D22" s="15">
        <v>1.42</v>
      </c>
      <c r="E22" s="15">
        <v>3.99</v>
      </c>
    </row>
    <row r="23" spans="1:5" ht="11.25" hidden="1">
      <c r="A23" s="4">
        <v>2011</v>
      </c>
      <c r="B23" s="34" t="s">
        <v>111</v>
      </c>
      <c r="C23" s="99">
        <v>780939</v>
      </c>
      <c r="D23" s="15">
        <v>0.5</v>
      </c>
      <c r="E23" s="15">
        <v>2.79</v>
      </c>
    </row>
    <row r="24" spans="1:6" ht="11.25">
      <c r="A24" s="4"/>
      <c r="B24" s="34" t="s">
        <v>105</v>
      </c>
      <c r="C24" s="99">
        <v>790998</v>
      </c>
      <c r="D24" s="15">
        <v>1.29</v>
      </c>
      <c r="E24" s="15">
        <v>4.52</v>
      </c>
      <c r="F24" s="31"/>
    </row>
    <row r="25" spans="1:5" ht="11.25">
      <c r="A25" s="4"/>
      <c r="B25" s="34" t="s">
        <v>107</v>
      </c>
      <c r="C25" s="99">
        <v>801297</v>
      </c>
      <c r="D25" s="15">
        <v>1.3</v>
      </c>
      <c r="E25" s="15">
        <v>4.58</v>
      </c>
    </row>
    <row r="26" spans="1:5" ht="11.25">
      <c r="A26" s="4"/>
      <c r="B26" s="34" t="s">
        <v>108</v>
      </c>
      <c r="C26" s="99">
        <v>812264</v>
      </c>
      <c r="D26" s="15">
        <v>1.37</v>
      </c>
      <c r="E26" s="15">
        <v>4.54</v>
      </c>
    </row>
    <row r="27" spans="1:5" ht="11.25">
      <c r="A27" s="4">
        <v>2012</v>
      </c>
      <c r="B27" s="34" t="s">
        <v>111</v>
      </c>
      <c r="C27" s="99">
        <v>824414</v>
      </c>
      <c r="D27" s="15">
        <v>1.5</v>
      </c>
      <c r="E27" s="15">
        <v>5.57</v>
      </c>
    </row>
    <row r="28" spans="1:5" ht="11.25">
      <c r="A28" s="4"/>
      <c r="B28" s="34" t="s">
        <v>40</v>
      </c>
      <c r="C28" s="99">
        <v>832609</v>
      </c>
      <c r="D28" s="15">
        <v>0.99</v>
      </c>
      <c r="E28" s="15">
        <v>5.26</v>
      </c>
    </row>
    <row r="29" spans="1:5" ht="11.25">
      <c r="A29" s="4"/>
      <c r="B29" s="34" t="s">
        <v>41</v>
      </c>
      <c r="C29" s="99">
        <v>845515</v>
      </c>
      <c r="D29" s="15">
        <v>1.55</v>
      </c>
      <c r="E29" s="15">
        <v>5.52</v>
      </c>
    </row>
    <row r="30" spans="1:5" s="30" customFormat="1" ht="11.25">
      <c r="A30" s="24"/>
      <c r="B30" s="35" t="s">
        <v>140</v>
      </c>
      <c r="C30" s="106">
        <v>855507</v>
      </c>
      <c r="D30" s="42">
        <v>1.18</v>
      </c>
      <c r="E30" s="42">
        <v>5.32</v>
      </c>
    </row>
    <row r="31" spans="1:5" ht="11.25">
      <c r="A31" s="46" t="s">
        <v>5</v>
      </c>
      <c r="B31" s="4"/>
      <c r="C31" s="4"/>
      <c r="D31" s="15"/>
      <c r="E31" s="15"/>
    </row>
    <row r="32" ht="11.25">
      <c r="A32" s="29" t="s">
        <v>103</v>
      </c>
    </row>
    <row r="33" ht="11.25">
      <c r="A33" s="25" t="s">
        <v>54</v>
      </c>
    </row>
    <row r="35" ht="11.25">
      <c r="C35" s="20"/>
    </row>
  </sheetData>
  <sheetProtection/>
  <mergeCells count="3">
    <mergeCell ref="A5:B6"/>
    <mergeCell ref="C5:C6"/>
    <mergeCell ref="D5:E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LMManiosG</cp:lastModifiedBy>
  <cp:lastPrinted>2009-09-08T21:43:54Z</cp:lastPrinted>
  <dcterms:created xsi:type="dcterms:W3CDTF">2006-06-27T19:19:05Z</dcterms:created>
  <dcterms:modified xsi:type="dcterms:W3CDTF">2013-03-12T18:00:16Z</dcterms:modified>
  <cp:category/>
  <cp:version/>
  <cp:contentType/>
  <cp:contentStatus/>
</cp:coreProperties>
</file>