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28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  <sheet name="Anexo 7" sheetId="7" r:id="rId7"/>
    <sheet name="Anexo 8" sheetId="8" r:id="rId8"/>
    <sheet name="Anexo 9" sheetId="9" r:id="rId9"/>
    <sheet name="Anexo 10" sheetId="10" r:id="rId10"/>
    <sheet name="Anexo 11" sheetId="11" r:id="rId11"/>
  </sheets>
  <definedNames/>
  <calcPr fullCalcOnLoad="1"/>
</workbook>
</file>

<file path=xl/sharedStrings.xml><?xml version="1.0" encoding="utf-8"?>
<sst xmlns="http://schemas.openxmlformats.org/spreadsheetml/2006/main" count="980" uniqueCount="104">
  <si>
    <t>Saldo de capital total</t>
  </si>
  <si>
    <t>Total nacional</t>
  </si>
  <si>
    <t>Millones de pesos corrientes</t>
  </si>
  <si>
    <t>Años y trimestres</t>
  </si>
  <si>
    <t>Variación (%)</t>
  </si>
  <si>
    <t>Trimestral</t>
  </si>
  <si>
    <t>Anual</t>
  </si>
  <si>
    <t>I</t>
  </si>
  <si>
    <t>II</t>
  </si>
  <si>
    <t>III</t>
  </si>
  <si>
    <t>IV</t>
  </si>
  <si>
    <t xml:space="preserve">II </t>
  </si>
  <si>
    <t xml:space="preserve">III </t>
  </si>
  <si>
    <t xml:space="preserve">IV </t>
  </si>
  <si>
    <t xml:space="preserve">I </t>
  </si>
  <si>
    <t>(-) No existe dato.</t>
  </si>
  <si>
    <t>Cartera Vigente</t>
  </si>
  <si>
    <t>Capital de 1 o más cuotas vencidas</t>
  </si>
  <si>
    <t>Número de créditos hipotecarios</t>
  </si>
  <si>
    <t>Número de créditos</t>
  </si>
  <si>
    <t>A1 Saldo de capital total, según tenedor de la cartera</t>
  </si>
  <si>
    <t>Propia en balance</t>
  </si>
  <si>
    <t>Propia fuera de balance</t>
  </si>
  <si>
    <t>Propia CISA</t>
  </si>
  <si>
    <t>Administrada - titularización</t>
  </si>
  <si>
    <t>Administrada - Fogafín</t>
  </si>
  <si>
    <t>Administrada - patrimonios autónomos</t>
  </si>
  <si>
    <t>Administrada - otras carteras</t>
  </si>
  <si>
    <t>A2 Saldo de capital total, según cartera vigente y vencida</t>
  </si>
  <si>
    <t>Al día</t>
  </si>
  <si>
    <t>Entre 1- 2 cuotas</t>
  </si>
  <si>
    <t>Entre 3- 4 cuotas</t>
  </si>
  <si>
    <t>Cartera Vencida</t>
  </si>
  <si>
    <t>Entre 5- 6 cuotas</t>
  </si>
  <si>
    <t>Entre 7- 12 cuotas</t>
  </si>
  <si>
    <t>Más de 12 cuotas</t>
  </si>
  <si>
    <t>A3 Saldo de capital total, según moneda</t>
  </si>
  <si>
    <t>UVR</t>
  </si>
  <si>
    <t>Pesos</t>
  </si>
  <si>
    <t>A4 Saldo de capital total, según departamentos y Bogotá, D.C.</t>
  </si>
  <si>
    <t>Departamentos  y Bogotá, D.C.</t>
  </si>
  <si>
    <t>2007 (trimestres)</t>
  </si>
  <si>
    <t>2008 (trimestres)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</si>
  <si>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</si>
  <si>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</si>
  <si>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</si>
  <si>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</si>
  <si>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</si>
  <si>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</si>
  <si>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</si>
  <si>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</si>
  <si>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</si>
  <si>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</si>
  <si>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</si>
  <si>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</si>
  <si>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</si>
  <si>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</si>
  <si>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</si>
  <si>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</si>
  <si>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</si>
  <si>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</si>
  <si>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</si>
  <si>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</si>
  <si>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</si>
  <si>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</si>
  <si>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</si>
  <si>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</si>
  <si>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</si>
  <si>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</si>
  <si>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</si>
  <si>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</si>
  <si>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</si>
  <si>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</si>
  <si>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</si>
  <si>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</si>
  <si>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</si>
  <si>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</si>
  <si>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A5 Capital de 1 o más cuotas vencidas, según tenedor de la cartera</t>
  </si>
  <si>
    <t>A6 Capital de 1 o más cuotas vencidas, según moneda</t>
  </si>
  <si>
    <t>A7 Capital de 1 o más cuotas vencidas, según departamentos y Bogotá, D.C.</t>
  </si>
  <si>
    <t xml:space="preserve"> Departamentos y Bogotá, D.C.</t>
  </si>
  <si>
    <t>A8 Número de créditos hipotecarios, según tenedor de la cartera</t>
  </si>
  <si>
    <t>Variaciónn (%)</t>
  </si>
  <si>
    <t>A9 Número de créditos hipotecarios, según cartera vigente y vencida</t>
  </si>
  <si>
    <t>A10 Número de créditos hipotecarios, según moneda</t>
  </si>
  <si>
    <t>A11 Número de créditos hipotecarios, según departamentos y Bogotá, D.C.</t>
  </si>
  <si>
    <t>Departamentos Y Bogotá. D. C.</t>
  </si>
  <si>
    <r>
      <t xml:space="preserve">* </t>
    </r>
    <r>
      <rPr>
        <sz val="8"/>
        <rFont val="Arial"/>
        <family val="2"/>
      </rPr>
      <t xml:space="preserve">El saldo de Capital total perteneciente a la cartera Administrada – patrimonios autónomos corresponde al que conservó la entidad hasta diciembre de 2008 luego de que este fuera vendido </t>
    </r>
    <r>
      <rPr>
        <b/>
        <sz val="9"/>
        <rFont val="Arial"/>
        <family val="2"/>
      </rPr>
      <t xml:space="preserve"> </t>
    </r>
  </si>
  <si>
    <t>2009 (trimestres)</t>
  </si>
  <si>
    <t>Nota: Estas series presentan la información del total de fuentes de la operación estadística</t>
  </si>
  <si>
    <t xml:space="preserve">I  </t>
  </si>
  <si>
    <t>IV*</t>
  </si>
  <si>
    <t>2008 (trimestre)</t>
  </si>
  <si>
    <t>Fuente: Entidades Financiadoras de Vivienda y Otros, Cálculos DANE</t>
  </si>
  <si>
    <t>2010 (trimestres)</t>
  </si>
  <si>
    <t xml:space="preserve">IV* </t>
  </si>
  <si>
    <t>p Cifra provisional</t>
  </si>
  <si>
    <r>
      <t xml:space="preserve">IV </t>
    </r>
    <r>
      <rPr>
        <vertAlign val="superscript"/>
        <sz val="8"/>
        <rFont val="Arial"/>
        <family val="2"/>
      </rPr>
      <t>p</t>
    </r>
  </si>
  <si>
    <r>
      <t xml:space="preserve">I </t>
    </r>
    <r>
      <rPr>
        <vertAlign val="superscript"/>
        <sz val="8"/>
        <rFont val="Arial"/>
        <family val="2"/>
      </rPr>
      <t>p</t>
    </r>
  </si>
  <si>
    <r>
      <t xml:space="preserve">III </t>
    </r>
    <r>
      <rPr>
        <vertAlign val="superscript"/>
        <sz val="8"/>
        <rFont val="Arial"/>
        <family val="2"/>
      </rPr>
      <t>p</t>
    </r>
  </si>
  <si>
    <r>
      <t>2007 - 2011 (I trimestre)</t>
    </r>
    <r>
      <rPr>
        <vertAlign val="superscript"/>
        <sz val="8"/>
        <rFont val="Arial"/>
        <family val="2"/>
      </rPr>
      <t>p</t>
    </r>
  </si>
  <si>
    <t>2011(trimestre)</t>
  </si>
  <si>
    <t>2011 (trimestres)</t>
  </si>
  <si>
    <t>fecha de publicacion 8 de junio de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</si>
</sst>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#\ ##0\ 000"/>
    <numFmt numFmtId="174" formatCode="\ #\ #00"/>
    <numFmt numFmtId="175" formatCode="#\ ##0"/>
    <numFmt numFmtId="176" formatCode="#\ 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>
      <alignment/>
    </xf>
    <xf numFmtId="172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72" fontId="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72" fontId="1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3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3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3" fontId="1" fillId="2" borderId="0" xfId="17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justify" vertical="justify" wrapText="1"/>
    </xf>
    <xf numFmtId="0" fontId="1" fillId="2" borderId="0" xfId="0" applyFont="1" applyFill="1" applyAlignment="1">
      <alignment horizontal="left" vertical="justify" wrapText="1"/>
    </xf>
    <xf numFmtId="175" fontId="1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/>
    </xf>
    <xf numFmtId="173" fontId="5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0" xfId="17" applyNumberFormat="1" applyFont="1" applyFill="1" applyBorder="1" applyAlignment="1">
      <alignment horizontal="right"/>
    </xf>
    <xf numFmtId="3" fontId="1" fillId="2" borderId="1" xfId="17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7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justify" vertical="justify" wrapText="1"/>
    </xf>
    <xf numFmtId="0" fontId="3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justify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72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72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 topLeftCell="A70">
      <selection activeCell="A126" sqref="A126"/>
    </sheetView>
  </sheetViews>
  <sheetFormatPr defaultColWidth="11.421875" defaultRowHeight="12.75"/>
  <cols>
    <col min="1" max="1" width="11.421875" style="22" customWidth="1"/>
    <col min="2" max="2" width="5.57421875" style="22" customWidth="1"/>
    <col min="3" max="4" width="9.8515625" style="22" customWidth="1"/>
    <col min="5" max="5" width="9.57421875" style="22" customWidth="1"/>
    <col min="6" max="16384" width="11.421875" style="22" customWidth="1"/>
  </cols>
  <sheetData>
    <row r="1" spans="1:5" ht="12.75">
      <c r="A1" s="1" t="s">
        <v>20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100</v>
      </c>
      <c r="B3" s="1"/>
      <c r="C3" s="1"/>
      <c r="D3" s="2"/>
      <c r="E3" s="2"/>
    </row>
    <row r="4" spans="1:5" ht="12.75">
      <c r="A4" s="45" t="s">
        <v>2</v>
      </c>
      <c r="B4" s="45"/>
      <c r="C4" s="45"/>
      <c r="D4" s="45"/>
      <c r="E4" s="45"/>
    </row>
    <row r="5" spans="1:5" ht="12.75">
      <c r="A5" s="53" t="s">
        <v>3</v>
      </c>
      <c r="B5" s="53"/>
      <c r="C5" s="53" t="s">
        <v>0</v>
      </c>
      <c r="D5" s="55" t="s">
        <v>4</v>
      </c>
      <c r="E5" s="55"/>
    </row>
    <row r="6" spans="1:5" ht="12.75">
      <c r="A6" s="54"/>
      <c r="B6" s="54"/>
      <c r="C6" s="54"/>
      <c r="D6" s="18" t="s">
        <v>5</v>
      </c>
      <c r="E6" s="18" t="s">
        <v>6</v>
      </c>
    </row>
    <row r="7" spans="1:5" ht="12.75">
      <c r="A7" s="51" t="s">
        <v>21</v>
      </c>
      <c r="B7" s="51"/>
      <c r="C7" s="51"/>
      <c r="D7" s="51"/>
      <c r="E7" s="51"/>
    </row>
    <row r="8" spans="1:5" ht="12.75">
      <c r="A8" s="41">
        <v>2007</v>
      </c>
      <c r="B8" s="1" t="s">
        <v>14</v>
      </c>
      <c r="C8" s="35">
        <v>10969611</v>
      </c>
      <c r="D8" s="2">
        <v>9.981401756155478</v>
      </c>
      <c r="E8" s="2">
        <v>18.84425336239866</v>
      </c>
    </row>
    <row r="9" spans="1:5" ht="12.75">
      <c r="A9" s="1"/>
      <c r="B9" s="1" t="s">
        <v>11</v>
      </c>
      <c r="C9" s="35">
        <v>11468276</v>
      </c>
      <c r="D9" s="2">
        <v>4.5458767863327125</v>
      </c>
      <c r="E9" s="2">
        <v>15.154976010124727</v>
      </c>
    </row>
    <row r="10" spans="1:5" ht="12.75">
      <c r="A10" s="1"/>
      <c r="B10" s="1" t="s">
        <v>12</v>
      </c>
      <c r="C10" s="35">
        <v>11756135</v>
      </c>
      <c r="D10" s="2">
        <v>2.510045973780194</v>
      </c>
      <c r="E10" s="2">
        <v>10.129554372939012</v>
      </c>
    </row>
    <row r="11" spans="1:5" ht="12.75">
      <c r="A11" s="1"/>
      <c r="B11" s="1" t="s">
        <v>13</v>
      </c>
      <c r="C11" s="35">
        <v>11924076</v>
      </c>
      <c r="D11" s="2">
        <v>1.4285392265400105</v>
      </c>
      <c r="E11" s="2">
        <v>19.550874969671312</v>
      </c>
    </row>
    <row r="12" spans="1:5" ht="12.75">
      <c r="A12" s="41">
        <v>2008</v>
      </c>
      <c r="B12" s="6" t="s">
        <v>14</v>
      </c>
      <c r="C12" s="35">
        <v>12546751</v>
      </c>
      <c r="D12" s="8">
        <f aca="true" t="shared" si="0" ref="D12:D23">+C12/C11*100-100</f>
        <v>5.221997914136068</v>
      </c>
      <c r="E12" s="8">
        <f aca="true" t="shared" si="1" ref="E12:E23">+C12/C8*100-100</f>
        <v>14.377355769498124</v>
      </c>
    </row>
    <row r="13" spans="1:5" ht="12.75">
      <c r="A13" s="41"/>
      <c r="B13" s="6" t="s">
        <v>11</v>
      </c>
      <c r="C13" s="35">
        <v>12877303</v>
      </c>
      <c r="D13" s="8">
        <f t="shared" si="0"/>
        <v>2.634562525390052</v>
      </c>
      <c r="E13" s="8">
        <f t="shared" si="1"/>
        <v>12.286301794620229</v>
      </c>
    </row>
    <row r="14" spans="1:5" ht="12.75">
      <c r="A14" s="41"/>
      <c r="B14" s="6" t="s">
        <v>12</v>
      </c>
      <c r="C14" s="35">
        <v>13347578</v>
      </c>
      <c r="D14" s="8">
        <f t="shared" si="0"/>
        <v>3.6519681178582175</v>
      </c>
      <c r="E14" s="8">
        <f t="shared" si="1"/>
        <v>13.537127635910949</v>
      </c>
    </row>
    <row r="15" spans="1:5" ht="12.75">
      <c r="A15" s="41"/>
      <c r="B15" s="6" t="s">
        <v>13</v>
      </c>
      <c r="C15" s="35">
        <v>13326080</v>
      </c>
      <c r="D15" s="8">
        <f t="shared" si="0"/>
        <v>-0.1610629284204208</v>
      </c>
      <c r="E15" s="8">
        <f t="shared" si="1"/>
        <v>11.757758001542413</v>
      </c>
    </row>
    <row r="16" spans="1:5" ht="12.75">
      <c r="A16" s="41">
        <v>2009</v>
      </c>
      <c r="B16" s="6" t="s">
        <v>14</v>
      </c>
      <c r="C16" s="35">
        <v>13362882</v>
      </c>
      <c r="D16" s="8">
        <f t="shared" si="0"/>
        <v>0.2761652338872267</v>
      </c>
      <c r="E16" s="8">
        <f t="shared" si="1"/>
        <v>6.504719827467682</v>
      </c>
    </row>
    <row r="17" spans="1:5" ht="12.75">
      <c r="A17" s="41"/>
      <c r="B17" s="6" t="s">
        <v>11</v>
      </c>
      <c r="C17" s="35">
        <v>13516252</v>
      </c>
      <c r="D17" s="8">
        <f t="shared" si="0"/>
        <v>1.1477314549361353</v>
      </c>
      <c r="E17" s="8">
        <f t="shared" si="1"/>
        <v>4.961823139519211</v>
      </c>
    </row>
    <row r="18" spans="1:5" ht="12.75">
      <c r="A18" s="41"/>
      <c r="B18" s="6" t="s">
        <v>9</v>
      </c>
      <c r="C18" s="35">
        <v>13951394</v>
      </c>
      <c r="D18" s="8">
        <f t="shared" si="0"/>
        <v>3.219398395353963</v>
      </c>
      <c r="E18" s="8">
        <f t="shared" si="1"/>
        <v>4.523787012145576</v>
      </c>
    </row>
    <row r="19" spans="1:5" ht="12.75">
      <c r="A19" s="41"/>
      <c r="B19" s="6" t="s">
        <v>10</v>
      </c>
      <c r="C19" s="35">
        <v>14657992</v>
      </c>
      <c r="D19" s="8">
        <f t="shared" si="0"/>
        <v>5.0647125298016675</v>
      </c>
      <c r="E19" s="8">
        <f t="shared" si="1"/>
        <v>9.994777158774369</v>
      </c>
    </row>
    <row r="20" spans="1:5" ht="12.75">
      <c r="A20" s="41">
        <v>2010</v>
      </c>
      <c r="B20" s="6" t="s">
        <v>14</v>
      </c>
      <c r="C20" s="35">
        <v>15374060</v>
      </c>
      <c r="D20" s="8">
        <v>4.89</v>
      </c>
      <c r="E20" s="8">
        <v>15.05</v>
      </c>
    </row>
    <row r="21" spans="1:5" ht="12.75">
      <c r="A21" s="5"/>
      <c r="B21" s="6" t="s">
        <v>11</v>
      </c>
      <c r="C21" s="35">
        <v>15885087</v>
      </c>
      <c r="D21" s="8">
        <v>3.32</v>
      </c>
      <c r="E21" s="8">
        <v>17.53</v>
      </c>
    </row>
    <row r="22" spans="1:5" ht="12.75">
      <c r="A22" s="5"/>
      <c r="B22" s="6" t="s">
        <v>12</v>
      </c>
      <c r="C22" s="43">
        <v>16542212</v>
      </c>
      <c r="D22" s="8">
        <f t="shared" si="0"/>
        <v>4.1367415866214685</v>
      </c>
      <c r="E22" s="8">
        <f t="shared" si="1"/>
        <v>18.570316342581975</v>
      </c>
    </row>
    <row r="23" spans="1:5" ht="12.75">
      <c r="A23" s="5"/>
      <c r="B23" s="6" t="s">
        <v>13</v>
      </c>
      <c r="C23" s="43">
        <v>15139630</v>
      </c>
      <c r="D23" s="8">
        <f t="shared" si="0"/>
        <v>-8.478805615597238</v>
      </c>
      <c r="E23" s="8">
        <f t="shared" si="1"/>
        <v>3.285838878886011</v>
      </c>
    </row>
    <row r="24" spans="1:5" ht="12.75">
      <c r="A24" s="41">
        <v>2011</v>
      </c>
      <c r="B24" s="6" t="s">
        <v>98</v>
      </c>
      <c r="C24" s="43">
        <v>16454847</v>
      </c>
      <c r="D24" s="8">
        <f>+C24/C23*100-100</f>
        <v>8.687246650017215</v>
      </c>
      <c r="E24" s="8">
        <f>+C24/C20*100-100</f>
        <v>7.029938740970181</v>
      </c>
    </row>
    <row r="25" spans="1:5" ht="12.75">
      <c r="A25" s="51" t="s">
        <v>22</v>
      </c>
      <c r="B25" s="51"/>
      <c r="C25" s="51"/>
      <c r="D25" s="51"/>
      <c r="E25" s="51"/>
    </row>
    <row r="26" spans="1:5" ht="12.75">
      <c r="A26" s="41">
        <v>2007</v>
      </c>
      <c r="B26" s="1" t="s">
        <v>14</v>
      </c>
      <c r="C26" s="35">
        <v>441962</v>
      </c>
      <c r="D26" s="2">
        <v>16.37684059741737</v>
      </c>
      <c r="E26" s="2">
        <v>0.9419008857157252</v>
      </c>
    </row>
    <row r="27" spans="1:5" ht="12.75">
      <c r="A27" s="1"/>
      <c r="B27" s="1" t="s">
        <v>11</v>
      </c>
      <c r="C27" s="35">
        <v>444832</v>
      </c>
      <c r="D27" s="2">
        <v>0.6493770957684148</v>
      </c>
      <c r="E27" s="2">
        <v>2.098983903582166</v>
      </c>
    </row>
    <row r="28" spans="1:5" ht="12.75">
      <c r="A28" s="1"/>
      <c r="B28" s="1" t="s">
        <v>12</v>
      </c>
      <c r="C28" s="35">
        <v>382279</v>
      </c>
      <c r="D28" s="2">
        <v>-14.062162794043601</v>
      </c>
      <c r="E28" s="2">
        <v>-11.618944131688764</v>
      </c>
    </row>
    <row r="29" spans="1:5" ht="12.75">
      <c r="A29" s="1"/>
      <c r="B29" s="1" t="s">
        <v>13</v>
      </c>
      <c r="C29" s="35">
        <v>365095</v>
      </c>
      <c r="D29" s="2">
        <v>-4.495146215198844</v>
      </c>
      <c r="E29" s="2">
        <v>-3.8636746645320414</v>
      </c>
    </row>
    <row r="30" spans="1:5" ht="12.75">
      <c r="A30" s="41">
        <v>2008</v>
      </c>
      <c r="B30" s="6" t="s">
        <v>14</v>
      </c>
      <c r="C30" s="35">
        <v>444823</v>
      </c>
      <c r="D30" s="8">
        <f aca="true" t="shared" si="2" ref="D30:D41">+C30/C29*100-100</f>
        <v>21.83760391131075</v>
      </c>
      <c r="E30" s="8">
        <f aca="true" t="shared" si="3" ref="E30:E41">+C30/C26*100-100</f>
        <v>0.6473407216005143</v>
      </c>
    </row>
    <row r="31" spans="1:5" ht="12.75">
      <c r="A31" s="41"/>
      <c r="B31" s="6" t="s">
        <v>11</v>
      </c>
      <c r="C31" s="35">
        <v>438245</v>
      </c>
      <c r="D31" s="8">
        <f t="shared" si="2"/>
        <v>-1.478790440242534</v>
      </c>
      <c r="E31" s="8">
        <f t="shared" si="3"/>
        <v>-1.4807837565642785</v>
      </c>
    </row>
    <row r="32" spans="1:5" ht="12.75">
      <c r="A32" s="41"/>
      <c r="B32" s="6" t="s">
        <v>12</v>
      </c>
      <c r="C32" s="35">
        <v>444050</v>
      </c>
      <c r="D32" s="8">
        <f t="shared" si="2"/>
        <v>1.3246015356706948</v>
      </c>
      <c r="E32" s="8">
        <f t="shared" si="3"/>
        <v>16.158617135652236</v>
      </c>
    </row>
    <row r="33" spans="1:5" ht="12.75">
      <c r="A33" s="41"/>
      <c r="B33" s="6" t="s">
        <v>13</v>
      </c>
      <c r="C33" s="35">
        <v>425561</v>
      </c>
      <c r="D33" s="8">
        <f t="shared" si="2"/>
        <v>-4.16372030176781</v>
      </c>
      <c r="E33" s="8">
        <f t="shared" si="3"/>
        <v>16.561716813432128</v>
      </c>
    </row>
    <row r="34" spans="1:5" ht="12.75">
      <c r="A34" s="41">
        <v>2009</v>
      </c>
      <c r="B34" s="6" t="s">
        <v>14</v>
      </c>
      <c r="C34" s="35">
        <v>401167</v>
      </c>
      <c r="D34" s="8">
        <f t="shared" si="2"/>
        <v>-5.7321982042527395</v>
      </c>
      <c r="E34" s="8">
        <f t="shared" si="3"/>
        <v>-9.814240720466344</v>
      </c>
    </row>
    <row r="35" spans="1:5" ht="12.75">
      <c r="A35" s="41"/>
      <c r="B35" s="6" t="s">
        <v>11</v>
      </c>
      <c r="C35" s="35">
        <v>453322</v>
      </c>
      <c r="D35" s="8">
        <f t="shared" si="2"/>
        <v>13.00082010733685</v>
      </c>
      <c r="E35" s="8">
        <f t="shared" si="3"/>
        <v>3.440313066891804</v>
      </c>
    </row>
    <row r="36" spans="1:5" ht="12.75">
      <c r="A36" s="41"/>
      <c r="B36" s="6" t="s">
        <v>12</v>
      </c>
      <c r="C36" s="35">
        <v>431136</v>
      </c>
      <c r="D36" s="8">
        <f t="shared" si="2"/>
        <v>-4.8940929405588065</v>
      </c>
      <c r="E36" s="8">
        <f t="shared" si="3"/>
        <v>-2.9082310550613784</v>
      </c>
    </row>
    <row r="37" spans="1:5" ht="12.75">
      <c r="A37" s="41"/>
      <c r="B37" s="6" t="s">
        <v>10</v>
      </c>
      <c r="C37" s="35">
        <v>342840</v>
      </c>
      <c r="D37" s="8">
        <f t="shared" si="2"/>
        <v>-20.47984858606101</v>
      </c>
      <c r="E37" s="8">
        <f t="shared" si="3"/>
        <v>-19.43810640542719</v>
      </c>
    </row>
    <row r="38" spans="1:5" ht="12.75">
      <c r="A38" s="41">
        <v>2010</v>
      </c>
      <c r="B38" s="6" t="s">
        <v>14</v>
      </c>
      <c r="C38" s="35">
        <v>345486</v>
      </c>
      <c r="D38" s="8">
        <v>0.77</v>
      </c>
      <c r="E38" s="8">
        <v>-13.88</v>
      </c>
    </row>
    <row r="39" spans="1:5" ht="12.75">
      <c r="A39" s="5"/>
      <c r="B39" s="6" t="s">
        <v>8</v>
      </c>
      <c r="C39" s="35">
        <v>442220</v>
      </c>
      <c r="D39" s="8">
        <v>28</v>
      </c>
      <c r="E39" s="8">
        <v>-2.45</v>
      </c>
    </row>
    <row r="40" spans="1:5" ht="12.75">
      <c r="A40" s="5"/>
      <c r="B40" s="6" t="s">
        <v>12</v>
      </c>
      <c r="C40" s="35">
        <v>435189</v>
      </c>
      <c r="D40" s="8">
        <f t="shared" si="2"/>
        <v>-1.5899326127266988</v>
      </c>
      <c r="E40" s="8">
        <f t="shared" si="3"/>
        <v>0.9400745936317065</v>
      </c>
    </row>
    <row r="41" spans="1:5" ht="12.75">
      <c r="A41" s="41"/>
      <c r="B41" s="6" t="s">
        <v>13</v>
      </c>
      <c r="C41" s="35">
        <v>431370</v>
      </c>
      <c r="D41" s="8">
        <f t="shared" si="2"/>
        <v>-0.8775497542447113</v>
      </c>
      <c r="E41" s="8">
        <f t="shared" si="3"/>
        <v>25.822541127056354</v>
      </c>
    </row>
    <row r="42" spans="1:5" ht="12.75">
      <c r="A42" s="41">
        <v>2011</v>
      </c>
      <c r="B42" s="6" t="s">
        <v>98</v>
      </c>
      <c r="C42" s="35">
        <v>425717</v>
      </c>
      <c r="D42" s="8">
        <f>+C42/C41*100-100</f>
        <v>-1.3104759255395493</v>
      </c>
      <c r="E42" s="8">
        <f>+C42/C38*100-100</f>
        <v>23.22264867462067</v>
      </c>
    </row>
    <row r="43" spans="1:5" ht="12.75">
      <c r="A43" s="51" t="s">
        <v>23</v>
      </c>
      <c r="B43" s="51"/>
      <c r="C43" s="51"/>
      <c r="D43" s="51"/>
      <c r="E43" s="51"/>
    </row>
    <row r="44" spans="1:5" ht="12.75">
      <c r="A44" s="41">
        <v>2007</v>
      </c>
      <c r="B44" s="1" t="s">
        <v>14</v>
      </c>
      <c r="C44" s="35">
        <v>793308</v>
      </c>
      <c r="D44" s="2">
        <v>2.3454190791714353</v>
      </c>
      <c r="E44" s="2">
        <v>-9.958390367812811</v>
      </c>
    </row>
    <row r="45" spans="1:5" ht="12.75">
      <c r="A45" s="1"/>
      <c r="B45" s="1" t="s">
        <v>11</v>
      </c>
      <c r="C45" s="35">
        <v>16702</v>
      </c>
      <c r="D45" s="2">
        <v>-97.89463865232672</v>
      </c>
      <c r="E45" s="2">
        <v>-98.02034650455207</v>
      </c>
    </row>
    <row r="46" spans="1:5" ht="12.75">
      <c r="A46" s="1"/>
      <c r="B46" s="1" t="s">
        <v>12</v>
      </c>
      <c r="C46" s="35">
        <v>16861</v>
      </c>
      <c r="D46" s="2">
        <v>0.9519817985869992</v>
      </c>
      <c r="E46" s="2">
        <v>-97.91538394965568</v>
      </c>
    </row>
    <row r="47" spans="1:5" ht="12.75">
      <c r="A47" s="1"/>
      <c r="B47" s="1" t="s">
        <v>13</v>
      </c>
      <c r="C47" s="35">
        <v>14180</v>
      </c>
      <c r="D47" s="2">
        <v>-15.900599015479514</v>
      </c>
      <c r="E47" s="2">
        <v>-98.17062472262646</v>
      </c>
    </row>
    <row r="48" spans="1:5" ht="12.75">
      <c r="A48" s="41">
        <v>2008</v>
      </c>
      <c r="B48" s="6" t="s">
        <v>14</v>
      </c>
      <c r="C48" s="35">
        <v>10874</v>
      </c>
      <c r="D48" s="8">
        <f aca="true" t="shared" si="4" ref="D48:D59">+C48/C47*100-100</f>
        <v>-23.314527503526094</v>
      </c>
      <c r="E48" s="8">
        <f aca="true" t="shared" si="5" ref="E48:E59">+C48/C44*100-100</f>
        <v>-98.62928396032814</v>
      </c>
    </row>
    <row r="49" spans="1:5" ht="12.75">
      <c r="A49" s="41"/>
      <c r="B49" s="6" t="s">
        <v>11</v>
      </c>
      <c r="C49" s="35">
        <v>10481</v>
      </c>
      <c r="D49" s="8">
        <f t="shared" si="4"/>
        <v>-3.61412543682178</v>
      </c>
      <c r="E49" s="8">
        <f t="shared" si="5"/>
        <v>-37.24703628307987</v>
      </c>
    </row>
    <row r="50" spans="1:5" ht="12.75">
      <c r="A50" s="41"/>
      <c r="B50" s="6" t="s">
        <v>12</v>
      </c>
      <c r="C50" s="35">
        <v>20464</v>
      </c>
      <c r="D50" s="8">
        <f t="shared" si="4"/>
        <v>95.24854498616543</v>
      </c>
      <c r="E50" s="8">
        <f t="shared" si="5"/>
        <v>21.368839333372875</v>
      </c>
    </row>
    <row r="51" spans="1:5" ht="12.75">
      <c r="A51" s="41"/>
      <c r="B51" s="6" t="s">
        <v>13</v>
      </c>
      <c r="C51" s="35">
        <v>21177</v>
      </c>
      <c r="D51" s="8">
        <f t="shared" si="4"/>
        <v>3.4841673182173736</v>
      </c>
      <c r="E51" s="8">
        <f t="shared" si="5"/>
        <v>49.34414668547248</v>
      </c>
    </row>
    <row r="52" spans="1:5" ht="12.75">
      <c r="A52" s="41">
        <v>2009</v>
      </c>
      <c r="B52" s="6" t="s">
        <v>14</v>
      </c>
      <c r="C52" s="35">
        <v>20028</v>
      </c>
      <c r="D52" s="8">
        <f t="shared" si="4"/>
        <v>-5.425697690891056</v>
      </c>
      <c r="E52" s="8">
        <f t="shared" si="5"/>
        <v>84.18245355894797</v>
      </c>
    </row>
    <row r="53" spans="1:5" ht="12.75">
      <c r="A53" s="41"/>
      <c r="B53" s="6" t="s">
        <v>11</v>
      </c>
      <c r="C53" s="35">
        <v>16669</v>
      </c>
      <c r="D53" s="8">
        <f t="shared" si="4"/>
        <v>-16.771519872178956</v>
      </c>
      <c r="E53" s="8">
        <f t="shared" si="5"/>
        <v>59.040167922908125</v>
      </c>
    </row>
    <row r="54" spans="1:5" ht="12.75">
      <c r="A54" s="41"/>
      <c r="B54" s="6" t="s">
        <v>12</v>
      </c>
      <c r="C54" s="35">
        <v>16257</v>
      </c>
      <c r="D54" s="8">
        <f t="shared" si="4"/>
        <v>-2.4716539684444143</v>
      </c>
      <c r="E54" s="8">
        <f t="shared" si="5"/>
        <v>-20.558053166536354</v>
      </c>
    </row>
    <row r="55" spans="1:5" ht="12.75">
      <c r="A55" s="41"/>
      <c r="B55" s="6" t="s">
        <v>13</v>
      </c>
      <c r="C55" s="35">
        <v>15747</v>
      </c>
      <c r="D55" s="8">
        <f t="shared" si="4"/>
        <v>-3.137110167927659</v>
      </c>
      <c r="E55" s="8">
        <f t="shared" si="5"/>
        <v>-25.641025641025635</v>
      </c>
    </row>
    <row r="56" spans="1:5" ht="12.75">
      <c r="A56" s="41">
        <v>2010</v>
      </c>
      <c r="B56" s="6" t="s">
        <v>14</v>
      </c>
      <c r="C56" s="35">
        <v>15610</v>
      </c>
      <c r="D56" s="8">
        <v>-0.87</v>
      </c>
      <c r="E56" s="8">
        <v>-22.06</v>
      </c>
    </row>
    <row r="57" spans="1:5" ht="12.75">
      <c r="A57" s="1"/>
      <c r="B57" s="6" t="s">
        <v>11</v>
      </c>
      <c r="C57" s="35">
        <v>20027</v>
      </c>
      <c r="D57" s="2">
        <v>28.3</v>
      </c>
      <c r="E57" s="2">
        <v>20.15</v>
      </c>
    </row>
    <row r="58" spans="1:5" ht="12.75">
      <c r="A58" s="1"/>
      <c r="B58" s="6" t="s">
        <v>12</v>
      </c>
      <c r="C58" s="35">
        <v>19797</v>
      </c>
      <c r="D58" s="2">
        <f t="shared" si="4"/>
        <v>-1.1484495930493779</v>
      </c>
      <c r="E58" s="2">
        <f t="shared" si="5"/>
        <v>21.77523528326259</v>
      </c>
    </row>
    <row r="59" spans="1:5" ht="12.75">
      <c r="A59" s="5"/>
      <c r="B59" s="6" t="s">
        <v>13</v>
      </c>
      <c r="C59" s="35">
        <v>15701</v>
      </c>
      <c r="D59" s="8">
        <f t="shared" si="4"/>
        <v>-20.690003535889275</v>
      </c>
      <c r="E59" s="8">
        <f t="shared" si="5"/>
        <v>-0.29211913380325427</v>
      </c>
    </row>
    <row r="60" spans="1:5" ht="12.75">
      <c r="A60" s="41">
        <v>2011</v>
      </c>
      <c r="B60" s="6" t="s">
        <v>98</v>
      </c>
      <c r="C60" s="35">
        <v>15032</v>
      </c>
      <c r="D60" s="8">
        <f>+C60/C59*100-100</f>
        <v>-4.260875103496602</v>
      </c>
      <c r="E60" s="8">
        <f>+C60/C56*100-100</f>
        <v>-3.702754644458679</v>
      </c>
    </row>
    <row r="61" spans="1:5" ht="12.75">
      <c r="A61" s="51" t="s">
        <v>24</v>
      </c>
      <c r="B61" s="51"/>
      <c r="C61" s="51"/>
      <c r="D61" s="51"/>
      <c r="E61" s="51"/>
    </row>
    <row r="62" spans="1:5" ht="12.75">
      <c r="A62" s="41">
        <v>2007</v>
      </c>
      <c r="B62" s="1" t="s">
        <v>14</v>
      </c>
      <c r="C62" s="35">
        <v>2801638</v>
      </c>
      <c r="D62" s="2">
        <v>-4.640996055126124</v>
      </c>
      <c r="E62" s="2">
        <v>-5.404140606112989</v>
      </c>
    </row>
    <row r="63" spans="1:5" ht="12.75">
      <c r="A63" s="1"/>
      <c r="B63" s="1" t="s">
        <v>11</v>
      </c>
      <c r="C63" s="35">
        <v>2785871</v>
      </c>
      <c r="D63" s="2">
        <v>-0.5627779177752501</v>
      </c>
      <c r="E63" s="2">
        <v>18.939849341573847</v>
      </c>
    </row>
    <row r="64" spans="1:5" ht="12.75">
      <c r="A64" s="1"/>
      <c r="B64" s="1" t="s">
        <v>12</v>
      </c>
      <c r="C64" s="35">
        <v>2913265</v>
      </c>
      <c r="D64" s="2">
        <v>4.572860695990585</v>
      </c>
      <c r="E64" s="2">
        <v>48.331662441491204</v>
      </c>
    </row>
    <row r="65" spans="1:5" ht="12.75">
      <c r="A65" s="1"/>
      <c r="B65" s="1" t="s">
        <v>13</v>
      </c>
      <c r="C65" s="35">
        <v>3264244</v>
      </c>
      <c r="D65" s="2">
        <v>12.04761667750789</v>
      </c>
      <c r="E65" s="2">
        <v>11.104666796006796</v>
      </c>
    </row>
    <row r="66" spans="1:5" ht="12.75">
      <c r="A66" s="41">
        <v>2008</v>
      </c>
      <c r="B66" s="6" t="s">
        <v>14</v>
      </c>
      <c r="C66" s="35">
        <v>3308191</v>
      </c>
      <c r="D66" s="7">
        <f aca="true" t="shared" si="6" ref="D66:D77">+C66/C65*100-100</f>
        <v>1.346314797545773</v>
      </c>
      <c r="E66" s="7">
        <f aca="true" t="shared" si="7" ref="E66:E77">+C66/C62*100-100</f>
        <v>18.08060141959811</v>
      </c>
    </row>
    <row r="67" spans="1:5" ht="12.75">
      <c r="A67" s="41"/>
      <c r="B67" s="6" t="s">
        <v>11</v>
      </c>
      <c r="C67" s="35">
        <v>3718713</v>
      </c>
      <c r="D67" s="7">
        <f t="shared" si="6"/>
        <v>12.40925932027504</v>
      </c>
      <c r="E67" s="7">
        <f t="shared" si="7"/>
        <v>33.48475216548076</v>
      </c>
    </row>
    <row r="68" spans="1:5" ht="12.75">
      <c r="A68" s="41"/>
      <c r="B68" s="6" t="s">
        <v>12</v>
      </c>
      <c r="C68" s="35">
        <v>3948693</v>
      </c>
      <c r="D68" s="7">
        <f t="shared" si="6"/>
        <v>6.184397666612071</v>
      </c>
      <c r="E68" s="7">
        <f t="shared" si="7"/>
        <v>35.541840512277474</v>
      </c>
    </row>
    <row r="69" spans="1:5" ht="12.75">
      <c r="A69" s="41"/>
      <c r="B69" s="6" t="s">
        <v>13</v>
      </c>
      <c r="C69" s="35">
        <v>4370511</v>
      </c>
      <c r="D69" s="7">
        <f t="shared" si="6"/>
        <v>10.6824713899004</v>
      </c>
      <c r="E69" s="7">
        <f t="shared" si="7"/>
        <v>33.890450591316096</v>
      </c>
    </row>
    <row r="70" spans="1:5" ht="12.75">
      <c r="A70" s="41">
        <v>2009</v>
      </c>
      <c r="B70" s="6" t="s">
        <v>14</v>
      </c>
      <c r="C70" s="35">
        <v>4622756</v>
      </c>
      <c r="D70" s="7">
        <f t="shared" si="6"/>
        <v>5.771521911282235</v>
      </c>
      <c r="E70" s="7">
        <f t="shared" si="7"/>
        <v>39.73667179434318</v>
      </c>
    </row>
    <row r="71" spans="1:5" ht="12.75">
      <c r="A71" s="41"/>
      <c r="B71" s="6" t="s">
        <v>11</v>
      </c>
      <c r="C71" s="35">
        <v>4820125</v>
      </c>
      <c r="D71" s="7">
        <f t="shared" si="6"/>
        <v>4.269509357621288</v>
      </c>
      <c r="E71" s="7">
        <f t="shared" si="7"/>
        <v>29.618096368286558</v>
      </c>
    </row>
    <row r="72" spans="1:5" ht="12.75">
      <c r="A72" s="41"/>
      <c r="B72" s="6" t="s">
        <v>12</v>
      </c>
      <c r="C72" s="35">
        <v>4892348</v>
      </c>
      <c r="D72" s="7">
        <f t="shared" si="6"/>
        <v>1.4983636316485445</v>
      </c>
      <c r="E72" s="7">
        <f t="shared" si="7"/>
        <v>23.89790748483105</v>
      </c>
    </row>
    <row r="73" spans="1:5" ht="12.75">
      <c r="A73" s="41"/>
      <c r="B73" s="6" t="s">
        <v>10</v>
      </c>
      <c r="C73" s="35">
        <v>4834728</v>
      </c>
      <c r="D73" s="7">
        <f t="shared" si="6"/>
        <v>-1.1777575920600896</v>
      </c>
      <c r="E73" s="7">
        <f t="shared" si="7"/>
        <v>10.621572626175762</v>
      </c>
    </row>
    <row r="74" spans="1:5" ht="12.75">
      <c r="A74" s="41">
        <v>2010</v>
      </c>
      <c r="B74" s="6" t="s">
        <v>14</v>
      </c>
      <c r="C74" s="35">
        <v>4797567</v>
      </c>
      <c r="D74" s="7">
        <v>-0.77</v>
      </c>
      <c r="E74" s="7">
        <v>3.78</v>
      </c>
    </row>
    <row r="75" spans="1:5" ht="12.75">
      <c r="A75" s="5"/>
      <c r="B75" s="6" t="s">
        <v>11</v>
      </c>
      <c r="C75" s="35">
        <v>4662862</v>
      </c>
      <c r="D75" s="7">
        <v>-2.81</v>
      </c>
      <c r="E75" s="7">
        <v>-3.26</v>
      </c>
    </row>
    <row r="76" spans="1:5" ht="12.75">
      <c r="A76" s="5"/>
      <c r="B76" s="6" t="s">
        <v>9</v>
      </c>
      <c r="C76" s="35">
        <v>4842937</v>
      </c>
      <c r="D76" s="7">
        <f t="shared" si="6"/>
        <v>3.861898550718408</v>
      </c>
      <c r="E76" s="7">
        <f t="shared" si="7"/>
        <v>-1.0099649493453882</v>
      </c>
    </row>
    <row r="77" spans="1:5" ht="12.75">
      <c r="A77" s="5"/>
      <c r="B77" s="6" t="s">
        <v>13</v>
      </c>
      <c r="C77" s="35">
        <v>7286161</v>
      </c>
      <c r="D77" s="7">
        <f t="shared" si="6"/>
        <v>50.44922120605739</v>
      </c>
      <c r="E77" s="7">
        <f t="shared" si="7"/>
        <v>50.70467252759619</v>
      </c>
    </row>
    <row r="78" spans="1:5" ht="12.75">
      <c r="A78" s="41">
        <v>2011</v>
      </c>
      <c r="B78" s="6" t="s">
        <v>98</v>
      </c>
      <c r="C78" s="35">
        <v>6752596</v>
      </c>
      <c r="D78" s="7">
        <f>+C78/C77*100-100</f>
        <v>-7.322992176538506</v>
      </c>
      <c r="E78" s="7">
        <f>+C78/C74*100-100</f>
        <v>40.75042620561632</v>
      </c>
    </row>
    <row r="79" spans="1:5" ht="12.75">
      <c r="A79" s="51" t="s">
        <v>25</v>
      </c>
      <c r="B79" s="51"/>
      <c r="C79" s="51"/>
      <c r="D79" s="51"/>
      <c r="E79" s="51"/>
    </row>
    <row r="80" spans="1:5" ht="12.75">
      <c r="A80" s="41">
        <v>2007</v>
      </c>
      <c r="B80" s="1" t="s">
        <v>14</v>
      </c>
      <c r="C80" s="35">
        <v>473</v>
      </c>
      <c r="D80" s="2">
        <v>-12.730627306273064</v>
      </c>
      <c r="E80" s="2">
        <v>-85.83408206049715</v>
      </c>
    </row>
    <row r="81" spans="1:5" ht="12.75">
      <c r="A81" s="1"/>
      <c r="B81" s="1" t="s">
        <v>11</v>
      </c>
      <c r="C81" s="35">
        <v>416</v>
      </c>
      <c r="D81" s="2">
        <v>-12.0507399577167</v>
      </c>
      <c r="E81" s="2">
        <v>-87.42822605016622</v>
      </c>
    </row>
    <row r="82" spans="1:5" ht="12.75">
      <c r="A82" s="1"/>
      <c r="B82" s="1" t="s">
        <v>12</v>
      </c>
      <c r="C82" s="35">
        <v>363</v>
      </c>
      <c r="D82" s="2">
        <v>-12.740384615384613</v>
      </c>
      <c r="E82" s="2">
        <v>-42.654028436018955</v>
      </c>
    </row>
    <row r="83" spans="1:5" ht="12.75">
      <c r="A83" s="1"/>
      <c r="B83" s="1" t="s">
        <v>13</v>
      </c>
      <c r="C83" s="35">
        <v>307</v>
      </c>
      <c r="D83" s="2">
        <v>-15.426997245179066</v>
      </c>
      <c r="E83" s="2">
        <v>-43.35793357933579</v>
      </c>
    </row>
    <row r="84" spans="1:5" ht="12.75">
      <c r="A84" s="41">
        <v>2008</v>
      </c>
      <c r="B84" s="6" t="s">
        <v>14</v>
      </c>
      <c r="C84" s="35">
        <v>253</v>
      </c>
      <c r="D84" s="8">
        <f aca="true" t="shared" si="8" ref="D84:D95">+C84/C83*100-100</f>
        <v>-17.58957654723126</v>
      </c>
      <c r="E84" s="8">
        <f aca="true" t="shared" si="9" ref="E84:E95">+C84/C80*100-100</f>
        <v>-46.51162790697675</v>
      </c>
    </row>
    <row r="85" spans="1:5" ht="12.75">
      <c r="A85" s="41"/>
      <c r="B85" s="6" t="s">
        <v>11</v>
      </c>
      <c r="C85" s="35">
        <v>194</v>
      </c>
      <c r="D85" s="8">
        <f t="shared" si="8"/>
        <v>-23.320158102766797</v>
      </c>
      <c r="E85" s="8">
        <f t="shared" si="9"/>
        <v>-53.36538461538461</v>
      </c>
    </row>
    <row r="86" spans="1:5" ht="12.75">
      <c r="A86" s="41"/>
      <c r="B86" s="6" t="s">
        <v>12</v>
      </c>
      <c r="C86" s="35">
        <v>149</v>
      </c>
      <c r="D86" s="8">
        <f t="shared" si="8"/>
        <v>-23.19587628865979</v>
      </c>
      <c r="E86" s="8">
        <f t="shared" si="9"/>
        <v>-58.95316804407714</v>
      </c>
    </row>
    <row r="87" spans="1:5" ht="12.75">
      <c r="A87" s="41"/>
      <c r="B87" s="6" t="s">
        <v>13</v>
      </c>
      <c r="C87" s="35">
        <v>100</v>
      </c>
      <c r="D87" s="8">
        <f t="shared" si="8"/>
        <v>-32.88590604026845</v>
      </c>
      <c r="E87" s="8">
        <f t="shared" si="9"/>
        <v>-67.42671009771988</v>
      </c>
    </row>
    <row r="88" spans="1:5" ht="12.75">
      <c r="A88" s="41">
        <v>2009</v>
      </c>
      <c r="B88" s="6" t="s">
        <v>14</v>
      </c>
      <c r="C88" s="35">
        <v>75</v>
      </c>
      <c r="D88" s="8">
        <f t="shared" si="8"/>
        <v>-25</v>
      </c>
      <c r="E88" s="8">
        <f t="shared" si="9"/>
        <v>-70.35573122529644</v>
      </c>
    </row>
    <row r="89" spans="1:5" ht="12.75">
      <c r="A89" s="41"/>
      <c r="B89" s="6" t="s">
        <v>11</v>
      </c>
      <c r="C89" s="35">
        <v>61</v>
      </c>
      <c r="D89" s="8">
        <f t="shared" si="8"/>
        <v>-18.66666666666667</v>
      </c>
      <c r="E89" s="8">
        <f t="shared" si="9"/>
        <v>-68.55670103092784</v>
      </c>
    </row>
    <row r="90" spans="1:5" ht="12.75">
      <c r="A90" s="41"/>
      <c r="B90" s="6" t="s">
        <v>12</v>
      </c>
      <c r="C90" s="35">
        <v>52</v>
      </c>
      <c r="D90" s="8">
        <f t="shared" si="8"/>
        <v>-14.754098360655746</v>
      </c>
      <c r="E90" s="8">
        <f t="shared" si="9"/>
        <v>-65.1006711409396</v>
      </c>
    </row>
    <row r="91" spans="1:5" ht="12.75">
      <c r="A91" s="41"/>
      <c r="B91" s="6" t="s">
        <v>13</v>
      </c>
      <c r="C91" s="35">
        <v>42</v>
      </c>
      <c r="D91" s="8">
        <f t="shared" si="8"/>
        <v>-19.230769230769226</v>
      </c>
      <c r="E91" s="8">
        <f t="shared" si="9"/>
        <v>-58</v>
      </c>
    </row>
    <row r="92" spans="1:5" ht="12.75">
      <c r="A92" s="41">
        <v>2010</v>
      </c>
      <c r="B92" s="6" t="s">
        <v>14</v>
      </c>
      <c r="C92" s="35">
        <v>41</v>
      </c>
      <c r="D92" s="8">
        <v>-2.38</v>
      </c>
      <c r="E92" s="8">
        <v>-45.33</v>
      </c>
    </row>
    <row r="93" spans="1:5" ht="12.75">
      <c r="A93" s="5"/>
      <c r="B93" s="6" t="s">
        <v>11</v>
      </c>
      <c r="C93" s="35">
        <v>40</v>
      </c>
      <c r="D93" s="8">
        <v>-2.44</v>
      </c>
      <c r="E93" s="8">
        <v>-34.43</v>
      </c>
    </row>
    <row r="94" spans="1:5" ht="12.75">
      <c r="A94" s="5"/>
      <c r="B94" s="6" t="s">
        <v>9</v>
      </c>
      <c r="C94" s="35">
        <v>40</v>
      </c>
      <c r="D94" s="8">
        <f t="shared" si="8"/>
        <v>0</v>
      </c>
      <c r="E94" s="8">
        <f t="shared" si="9"/>
        <v>-23.076923076923066</v>
      </c>
    </row>
    <row r="95" spans="1:5" ht="12.75">
      <c r="A95" s="5"/>
      <c r="B95" s="6" t="s">
        <v>13</v>
      </c>
      <c r="C95" s="35">
        <v>40</v>
      </c>
      <c r="D95" s="8">
        <f t="shared" si="8"/>
        <v>0</v>
      </c>
      <c r="E95" s="8">
        <f t="shared" si="9"/>
        <v>-4.761904761904773</v>
      </c>
    </row>
    <row r="96" spans="1:5" ht="12.75">
      <c r="A96" s="41">
        <v>2011</v>
      </c>
      <c r="B96" s="6" t="s">
        <v>98</v>
      </c>
      <c r="C96" s="35">
        <v>40</v>
      </c>
      <c r="D96" s="8">
        <f>+C96/C95*100-100</f>
        <v>0</v>
      </c>
      <c r="E96" s="8">
        <f>+C96/C92*100-100</f>
        <v>-2.439024390243901</v>
      </c>
    </row>
    <row r="97" spans="1:5" ht="12.75">
      <c r="A97" s="51" t="s">
        <v>26</v>
      </c>
      <c r="B97" s="51"/>
      <c r="C97" s="51"/>
      <c r="D97" s="51"/>
      <c r="E97" s="51"/>
    </row>
    <row r="98" spans="1:5" ht="12.75">
      <c r="A98" s="41">
        <v>2007</v>
      </c>
      <c r="B98" s="1" t="s">
        <v>14</v>
      </c>
      <c r="C98" s="35">
        <v>55442</v>
      </c>
      <c r="D98" s="2">
        <v>-1.2661834630384874</v>
      </c>
      <c r="E98" s="2">
        <v>-13.088053173645193</v>
      </c>
    </row>
    <row r="99" spans="1:5" ht="12.75">
      <c r="A99" s="1"/>
      <c r="B99" s="1" t="s">
        <v>11</v>
      </c>
      <c r="C99" s="35">
        <v>55244</v>
      </c>
      <c r="D99" s="2">
        <v>-0.3571299736661757</v>
      </c>
      <c r="E99" s="2">
        <v>-10.614199728172935</v>
      </c>
    </row>
    <row r="100" spans="1:5" ht="12.75">
      <c r="A100" s="1"/>
      <c r="B100" s="1" t="s">
        <v>12</v>
      </c>
      <c r="C100" s="35">
        <v>52504</v>
      </c>
      <c r="D100" s="2">
        <v>-4.95981464050395</v>
      </c>
      <c r="E100" s="2">
        <v>-11.126157387815908</v>
      </c>
    </row>
    <row r="101" spans="1:5" ht="12.75">
      <c r="A101" s="1"/>
      <c r="B101" s="1" t="s">
        <v>13</v>
      </c>
      <c r="C101" s="35">
        <v>50674</v>
      </c>
      <c r="D101" s="2">
        <v>-3.4854487277159762</v>
      </c>
      <c r="E101" s="2">
        <v>-9.757270315032144</v>
      </c>
    </row>
    <row r="102" spans="1:5" ht="12.75">
      <c r="A102" s="41">
        <v>2008</v>
      </c>
      <c r="B102" s="1" t="s">
        <v>14</v>
      </c>
      <c r="C102" s="35">
        <v>48976</v>
      </c>
      <c r="D102" s="2">
        <v>-3.3508308008051557</v>
      </c>
      <c r="E102" s="2">
        <v>-11.662638432956967</v>
      </c>
    </row>
    <row r="103" spans="1:5" ht="12.75">
      <c r="A103" s="1"/>
      <c r="B103" s="1" t="s">
        <v>11</v>
      </c>
      <c r="C103" s="35">
        <v>48787</v>
      </c>
      <c r="D103" s="2">
        <v>-0.385903299575304</v>
      </c>
      <c r="E103" s="2">
        <v>-11.688147129099988</v>
      </c>
    </row>
    <row r="104" spans="1:5" ht="12.75">
      <c r="A104" s="1"/>
      <c r="B104" s="6" t="s">
        <v>12</v>
      </c>
      <c r="C104" s="35">
        <v>48387</v>
      </c>
      <c r="D104" s="2">
        <v>-0.8198905446122922</v>
      </c>
      <c r="E104" s="2">
        <v>-7.841307328965414</v>
      </c>
    </row>
    <row r="105" spans="1:5" ht="12.75">
      <c r="A105" s="1"/>
      <c r="B105" s="6" t="s">
        <v>95</v>
      </c>
      <c r="C105" s="35">
        <v>47670</v>
      </c>
      <c r="D105" s="2">
        <v>-1.4818029636059293</v>
      </c>
      <c r="E105" s="2">
        <v>-5.9280893554880265</v>
      </c>
    </row>
    <row r="106" spans="1:5" ht="12.75">
      <c r="A106" s="1"/>
      <c r="B106" s="6"/>
      <c r="C106" s="35"/>
      <c r="D106" s="2"/>
      <c r="E106" s="2"/>
    </row>
    <row r="107" spans="1:5" ht="12.75">
      <c r="A107" s="51" t="s">
        <v>27</v>
      </c>
      <c r="B107" s="51"/>
      <c r="C107" s="51"/>
      <c r="D107" s="51"/>
      <c r="E107" s="51"/>
    </row>
    <row r="108" spans="1:5" ht="12.75">
      <c r="A108" s="41">
        <v>2007</v>
      </c>
      <c r="B108" s="1" t="s">
        <v>14</v>
      </c>
      <c r="C108" s="35">
        <v>146925</v>
      </c>
      <c r="D108" s="8">
        <v>-10.39464776878556</v>
      </c>
      <c r="E108" s="8">
        <v>59.0613835660929</v>
      </c>
    </row>
    <row r="109" spans="1:5" ht="12.75">
      <c r="A109" s="1"/>
      <c r="B109" s="1" t="s">
        <v>11</v>
      </c>
      <c r="C109" s="35">
        <v>876974</v>
      </c>
      <c r="D109" s="8">
        <v>496.88548579207077</v>
      </c>
      <c r="E109" s="8">
        <v>888.7413186614955</v>
      </c>
    </row>
    <row r="110" spans="1:5" ht="12.75">
      <c r="A110" s="1"/>
      <c r="B110" s="1" t="s">
        <v>12</v>
      </c>
      <c r="C110" s="35">
        <v>792250</v>
      </c>
      <c r="D110" s="8">
        <v>-9.66094775899856</v>
      </c>
      <c r="E110" s="8">
        <v>827.9322542106867</v>
      </c>
    </row>
    <row r="111" spans="1:5" ht="12.75">
      <c r="A111" s="1"/>
      <c r="B111" s="1" t="s">
        <v>13</v>
      </c>
      <c r="C111" s="35">
        <v>750855</v>
      </c>
      <c r="D111" s="8">
        <v>-5.224992111076048</v>
      </c>
      <c r="E111" s="8">
        <v>357.9249736230629</v>
      </c>
    </row>
    <row r="112" spans="1:5" ht="12.75">
      <c r="A112" s="41">
        <v>2008</v>
      </c>
      <c r="B112" s="6" t="s">
        <v>14</v>
      </c>
      <c r="C112" s="35">
        <v>801348</v>
      </c>
      <c r="D112" s="8">
        <f aca="true" t="shared" si="10" ref="D112:D123">+C112/C111*100-100</f>
        <v>6.724733803464062</v>
      </c>
      <c r="E112" s="8">
        <f aca="true" t="shared" si="11" ref="E112:E123">+C112/C108*100-100</f>
        <v>445.41296579887705</v>
      </c>
    </row>
    <row r="113" spans="1:5" ht="12.75">
      <c r="A113" s="41"/>
      <c r="B113" s="6" t="s">
        <v>11</v>
      </c>
      <c r="C113" s="35">
        <v>776449</v>
      </c>
      <c r="D113" s="8">
        <f t="shared" si="10"/>
        <v>-3.107139469993058</v>
      </c>
      <c r="E113" s="8">
        <f t="shared" si="11"/>
        <v>-11.46271155131167</v>
      </c>
    </row>
    <row r="114" spans="1:5" ht="12.75">
      <c r="A114" s="41"/>
      <c r="B114" s="6" t="s">
        <v>12</v>
      </c>
      <c r="C114" s="35">
        <v>728572</v>
      </c>
      <c r="D114" s="8">
        <f t="shared" si="10"/>
        <v>-6.166148710346718</v>
      </c>
      <c r="E114" s="8">
        <f t="shared" si="11"/>
        <v>-8.037614389397291</v>
      </c>
    </row>
    <row r="115" spans="1:5" ht="12.75">
      <c r="A115" s="41"/>
      <c r="B115" s="6" t="s">
        <v>13</v>
      </c>
      <c r="C115" s="35">
        <v>703451</v>
      </c>
      <c r="D115" s="8">
        <f t="shared" si="10"/>
        <v>-3.447977687860643</v>
      </c>
      <c r="E115" s="8">
        <f t="shared" si="11"/>
        <v>-6.313336130144961</v>
      </c>
    </row>
    <row r="116" spans="1:5" ht="12.75">
      <c r="A116" s="41">
        <v>2009</v>
      </c>
      <c r="B116" s="6" t="s">
        <v>14</v>
      </c>
      <c r="C116" s="35">
        <v>749859</v>
      </c>
      <c r="D116" s="8">
        <f t="shared" si="10"/>
        <v>6.597190138332309</v>
      </c>
      <c r="E116" s="8">
        <f t="shared" si="11"/>
        <v>-6.425298372242764</v>
      </c>
    </row>
    <row r="117" spans="1:5" ht="12.75">
      <c r="A117" s="41"/>
      <c r="B117" s="6" t="s">
        <v>11</v>
      </c>
      <c r="C117" s="35">
        <v>713811</v>
      </c>
      <c r="D117" s="8">
        <f t="shared" si="10"/>
        <v>-4.807303773109339</v>
      </c>
      <c r="E117" s="8">
        <f t="shared" si="11"/>
        <v>-8.067239445217908</v>
      </c>
    </row>
    <row r="118" spans="1:5" s="29" customFormat="1" ht="12.75">
      <c r="A118" s="41"/>
      <c r="B118" s="6" t="s">
        <v>12</v>
      </c>
      <c r="C118" s="35">
        <v>692210</v>
      </c>
      <c r="D118" s="8">
        <f t="shared" si="10"/>
        <v>-3.0261511800742795</v>
      </c>
      <c r="E118" s="8">
        <f t="shared" si="11"/>
        <v>-4.990858830698954</v>
      </c>
    </row>
    <row r="119" spans="1:5" s="29" customFormat="1" ht="12.75">
      <c r="A119" s="42"/>
      <c r="B119" s="6" t="s">
        <v>13</v>
      </c>
      <c r="C119" s="35">
        <v>694314</v>
      </c>
      <c r="D119" s="2">
        <f t="shared" si="10"/>
        <v>0.30395400239811465</v>
      </c>
      <c r="E119" s="2">
        <f t="shared" si="11"/>
        <v>-1.2988822249168805</v>
      </c>
    </row>
    <row r="120" spans="1:5" s="29" customFormat="1" ht="12.75">
      <c r="A120" s="42">
        <v>2010</v>
      </c>
      <c r="B120" s="6" t="s">
        <v>14</v>
      </c>
      <c r="C120" s="35">
        <v>626350</v>
      </c>
      <c r="D120" s="2">
        <v>-9.79</v>
      </c>
      <c r="E120" s="2">
        <v>-16.47</v>
      </c>
    </row>
    <row r="121" spans="1:5" ht="12.75">
      <c r="A121" s="1"/>
      <c r="B121" s="6" t="s">
        <v>11</v>
      </c>
      <c r="C121" s="35">
        <v>599268</v>
      </c>
      <c r="D121" s="2">
        <v>-4.32</v>
      </c>
      <c r="E121" s="2">
        <v>-16.05</v>
      </c>
    </row>
    <row r="122" spans="1:5" ht="12.75">
      <c r="A122" s="1"/>
      <c r="B122" s="6" t="s">
        <v>12</v>
      </c>
      <c r="C122" s="35">
        <v>597946</v>
      </c>
      <c r="D122" s="2">
        <f t="shared" si="10"/>
        <v>-0.2206024683447083</v>
      </c>
      <c r="E122" s="2">
        <f>+C122/C118*100-100</f>
        <v>-13.617832738619782</v>
      </c>
    </row>
    <row r="123" spans="1:5" ht="12.75">
      <c r="A123" s="1"/>
      <c r="B123" s="6" t="s">
        <v>13</v>
      </c>
      <c r="C123" s="35">
        <v>556435</v>
      </c>
      <c r="D123" s="2">
        <f t="shared" si="10"/>
        <v>-6.9422656895438735</v>
      </c>
      <c r="E123" s="2">
        <f t="shared" si="11"/>
        <v>-19.85830618423364</v>
      </c>
    </row>
    <row r="124" spans="1:5" ht="12.75">
      <c r="A124" s="32">
        <v>2011</v>
      </c>
      <c r="B124" s="10" t="s">
        <v>98</v>
      </c>
      <c r="C124" s="37">
        <v>546090</v>
      </c>
      <c r="D124" s="11">
        <f>+C124/C123*100-100</f>
        <v>-1.859156954540964</v>
      </c>
      <c r="E124" s="11">
        <f>+C124/C120*100-100</f>
        <v>-12.813921928634159</v>
      </c>
    </row>
    <row r="125" ht="12.75">
      <c r="A125" s="13" t="s">
        <v>96</v>
      </c>
    </row>
    <row r="126" ht="12.75">
      <c r="A126" s="13" t="s">
        <v>103</v>
      </c>
    </row>
    <row r="128" spans="1:5" ht="12.75" customHeight="1">
      <c r="A128" s="44" t="s">
        <v>89</v>
      </c>
      <c r="B128" s="44"/>
      <c r="C128" s="44"/>
      <c r="D128" s="44"/>
      <c r="E128" s="44"/>
    </row>
    <row r="129" spans="1:5" ht="12.75">
      <c r="A129" s="44"/>
      <c r="B129" s="44"/>
      <c r="C129" s="44"/>
      <c r="D129" s="44"/>
      <c r="E129" s="44"/>
    </row>
    <row r="130" spans="1:5" ht="12.75">
      <c r="A130" s="24"/>
      <c r="B130" s="24"/>
      <c r="C130" s="24"/>
      <c r="D130" s="24"/>
      <c r="E130" s="24"/>
    </row>
    <row r="131" spans="1:5" ht="12.75">
      <c r="A131" s="52" t="s">
        <v>87</v>
      </c>
      <c r="B131" s="52"/>
      <c r="C131" s="52"/>
      <c r="D131" s="52"/>
      <c r="E131" s="52"/>
    </row>
    <row r="132" spans="1:5" ht="12.75">
      <c r="A132" s="52"/>
      <c r="B132" s="52"/>
      <c r="C132" s="52"/>
      <c r="D132" s="52"/>
      <c r="E132" s="52"/>
    </row>
    <row r="133" spans="1:5" ht="12.75">
      <c r="A133" s="52"/>
      <c r="B133" s="52"/>
      <c r="C133" s="52"/>
      <c r="D133" s="52"/>
      <c r="E133" s="52"/>
    </row>
    <row r="134" ht="12.75" customHeight="1"/>
  </sheetData>
  <mergeCells count="13">
    <mergeCell ref="A7:E7"/>
    <mergeCell ref="A25:E25"/>
    <mergeCell ref="A4:E4"/>
    <mergeCell ref="A5:B6"/>
    <mergeCell ref="C5:C6"/>
    <mergeCell ref="D5:E5"/>
    <mergeCell ref="A43:E43"/>
    <mergeCell ref="A61:E61"/>
    <mergeCell ref="A131:E133"/>
    <mergeCell ref="A128:E129"/>
    <mergeCell ref="A79:E79"/>
    <mergeCell ref="A97:E97"/>
    <mergeCell ref="A107:E10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5">
      <selection activeCell="A43" sqref="A43"/>
    </sheetView>
  </sheetViews>
  <sheetFormatPr defaultColWidth="11.421875" defaultRowHeight="12.75"/>
  <cols>
    <col min="1" max="1" width="11.421875" style="22" customWidth="1"/>
    <col min="2" max="2" width="5.57421875" style="22" customWidth="1"/>
    <col min="3" max="3" width="11.140625" style="22" customWidth="1"/>
    <col min="4" max="4" width="8.7109375" style="22" customWidth="1"/>
    <col min="5" max="5" width="7.8515625" style="22" customWidth="1"/>
    <col min="6" max="16384" width="11.421875" style="22" customWidth="1"/>
  </cols>
  <sheetData>
    <row r="1" spans="1:5" ht="12.75">
      <c r="A1" s="1" t="s">
        <v>84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100</v>
      </c>
      <c r="B3" s="1"/>
      <c r="C3" s="1"/>
      <c r="D3" s="1"/>
      <c r="E3" s="1"/>
    </row>
    <row r="4" spans="1:5" ht="12.75">
      <c r="A4" s="46" t="s">
        <v>3</v>
      </c>
      <c r="B4" s="46"/>
      <c r="C4" s="46" t="s">
        <v>19</v>
      </c>
      <c r="D4" s="64" t="s">
        <v>4</v>
      </c>
      <c r="E4" s="64"/>
    </row>
    <row r="5" spans="1:5" ht="12.75">
      <c r="A5" s="47"/>
      <c r="B5" s="47"/>
      <c r="C5" s="47"/>
      <c r="D5" s="3" t="s">
        <v>5</v>
      </c>
      <c r="E5" s="3" t="s">
        <v>6</v>
      </c>
    </row>
    <row r="6" spans="1:5" ht="12.75">
      <c r="A6" s="49" t="s">
        <v>37</v>
      </c>
      <c r="B6" s="49"/>
      <c r="C6" s="49"/>
      <c r="D6" s="49"/>
      <c r="E6" s="49"/>
    </row>
    <row r="7" spans="1:5" ht="12.75">
      <c r="A7" s="41">
        <v>2007</v>
      </c>
      <c r="B7" s="1" t="s">
        <v>14</v>
      </c>
      <c r="C7" s="35">
        <v>618734</v>
      </c>
      <c r="D7" s="2">
        <v>-0.8556677573492948</v>
      </c>
      <c r="E7" s="2">
        <v>-6.153174114442237</v>
      </c>
    </row>
    <row r="8" spans="1:5" ht="12.75">
      <c r="A8" s="1"/>
      <c r="B8" s="1" t="s">
        <v>11</v>
      </c>
      <c r="C8" s="35">
        <v>602266</v>
      </c>
      <c r="D8" s="2">
        <v>-2.661563773770311</v>
      </c>
      <c r="E8" s="2">
        <v>-6.940817632025414</v>
      </c>
    </row>
    <row r="9" spans="1:5" ht="12.75">
      <c r="A9" s="1"/>
      <c r="B9" s="1" t="s">
        <v>12</v>
      </c>
      <c r="C9" s="35">
        <v>590898</v>
      </c>
      <c r="D9" s="2">
        <v>-1.8875380645761197</v>
      </c>
      <c r="E9" s="2">
        <v>-6.526701436510223</v>
      </c>
    </row>
    <row r="10" spans="1:5" ht="12.75">
      <c r="A10" s="1"/>
      <c r="B10" s="1" t="s">
        <v>13</v>
      </c>
      <c r="C10" s="35">
        <v>581546</v>
      </c>
      <c r="D10" s="2">
        <v>-1.5826758594545964</v>
      </c>
      <c r="E10" s="2">
        <v>-6.814576476507597</v>
      </c>
    </row>
    <row r="11" spans="1:5" ht="12.75">
      <c r="A11" s="41">
        <v>2008</v>
      </c>
      <c r="B11" s="6" t="s">
        <v>14</v>
      </c>
      <c r="C11" s="35">
        <v>573401</v>
      </c>
      <c r="D11" s="8">
        <f aca="true" t="shared" si="0" ref="D11:D22">+C11/C10*100-100</f>
        <v>-1.4005770824663983</v>
      </c>
      <c r="E11" s="8">
        <f aca="true" t="shared" si="1" ref="E11:E22">+C11/C7*100-100</f>
        <v>-7.326734913549288</v>
      </c>
    </row>
    <row r="12" spans="1:5" ht="12.75">
      <c r="A12" s="41"/>
      <c r="B12" s="6" t="s">
        <v>11</v>
      </c>
      <c r="C12" s="35">
        <v>561373</v>
      </c>
      <c r="D12" s="8">
        <f t="shared" si="0"/>
        <v>-2.097659404151713</v>
      </c>
      <c r="E12" s="8">
        <f t="shared" si="1"/>
        <v>-6.789856973496754</v>
      </c>
    </row>
    <row r="13" spans="1:5" ht="12.75">
      <c r="A13" s="41"/>
      <c r="B13" s="6" t="s">
        <v>12</v>
      </c>
      <c r="C13" s="35">
        <v>550382</v>
      </c>
      <c r="D13" s="8">
        <f t="shared" si="0"/>
        <v>-1.9578782734474203</v>
      </c>
      <c r="E13" s="8">
        <f t="shared" si="1"/>
        <v>-6.856682540810766</v>
      </c>
    </row>
    <row r="14" spans="1:5" ht="12.75">
      <c r="A14" s="41"/>
      <c r="B14" s="6" t="s">
        <v>13</v>
      </c>
      <c r="C14" s="35">
        <v>536523</v>
      </c>
      <c r="D14" s="8">
        <f t="shared" si="0"/>
        <v>-2.518069268253683</v>
      </c>
      <c r="E14" s="8">
        <f t="shared" si="1"/>
        <v>-7.741949905940373</v>
      </c>
    </row>
    <row r="15" spans="1:5" ht="12.75">
      <c r="A15" s="41">
        <v>2009</v>
      </c>
      <c r="B15" s="6" t="s">
        <v>14</v>
      </c>
      <c r="C15" s="35">
        <v>517565</v>
      </c>
      <c r="D15" s="8">
        <f t="shared" si="0"/>
        <v>-3.5334925063790337</v>
      </c>
      <c r="E15" s="8">
        <f t="shared" si="1"/>
        <v>-9.737687935668063</v>
      </c>
    </row>
    <row r="16" spans="1:5" ht="12.75">
      <c r="A16" s="41"/>
      <c r="B16" s="6" t="s">
        <v>11</v>
      </c>
      <c r="C16" s="35">
        <v>501095</v>
      </c>
      <c r="D16" s="8">
        <f t="shared" si="0"/>
        <v>-3.1822089979036434</v>
      </c>
      <c r="E16" s="8">
        <f t="shared" si="1"/>
        <v>-10.737602271573436</v>
      </c>
    </row>
    <row r="17" spans="1:5" ht="12.75">
      <c r="A17" s="41"/>
      <c r="B17" s="6" t="s">
        <v>12</v>
      </c>
      <c r="C17" s="35">
        <v>487599</v>
      </c>
      <c r="D17" s="8">
        <f t="shared" si="0"/>
        <v>-2.6933016693441374</v>
      </c>
      <c r="E17" s="8">
        <f t="shared" si="1"/>
        <v>-11.40716811232926</v>
      </c>
    </row>
    <row r="18" spans="1:5" ht="12.75">
      <c r="A18" s="41"/>
      <c r="B18" s="6" t="s">
        <v>13</v>
      </c>
      <c r="C18" s="35">
        <v>458109</v>
      </c>
      <c r="D18" s="8">
        <f t="shared" si="0"/>
        <v>-6.048002559480224</v>
      </c>
      <c r="E18" s="8">
        <f t="shared" si="1"/>
        <v>-14.61521686861515</v>
      </c>
    </row>
    <row r="19" spans="1:5" ht="12.75">
      <c r="A19" s="41">
        <v>2010</v>
      </c>
      <c r="B19" s="6" t="s">
        <v>14</v>
      </c>
      <c r="C19" s="35">
        <v>442627</v>
      </c>
      <c r="D19" s="8">
        <v>-3.33</v>
      </c>
      <c r="E19" s="8">
        <v>-14.43</v>
      </c>
    </row>
    <row r="20" spans="1:5" s="29" customFormat="1" ht="12.75">
      <c r="A20" s="5"/>
      <c r="B20" s="6" t="s">
        <v>8</v>
      </c>
      <c r="C20" s="35">
        <v>434162</v>
      </c>
      <c r="D20" s="8">
        <v>-1.96</v>
      </c>
      <c r="E20" s="8">
        <v>-13.36</v>
      </c>
    </row>
    <row r="21" spans="1:5" s="29" customFormat="1" ht="12.75">
      <c r="A21" s="5"/>
      <c r="B21" s="6" t="s">
        <v>12</v>
      </c>
      <c r="C21" s="35">
        <v>425659</v>
      </c>
      <c r="D21" s="8">
        <f t="shared" si="0"/>
        <v>-1.9584855422630199</v>
      </c>
      <c r="E21" s="8">
        <f t="shared" si="1"/>
        <v>-12.703061327033069</v>
      </c>
    </row>
    <row r="22" spans="1:5" s="29" customFormat="1" ht="12.75">
      <c r="A22" s="5"/>
      <c r="B22" s="6" t="s">
        <v>13</v>
      </c>
      <c r="C22" s="35">
        <v>424710</v>
      </c>
      <c r="D22" s="8">
        <f t="shared" si="0"/>
        <v>-0.22294841645542363</v>
      </c>
      <c r="E22" s="8">
        <f t="shared" si="1"/>
        <v>-7.290622974008372</v>
      </c>
    </row>
    <row r="23" spans="1:5" s="29" customFormat="1" ht="12.75">
      <c r="A23" s="41">
        <v>2011</v>
      </c>
      <c r="B23" s="6" t="s">
        <v>98</v>
      </c>
      <c r="C23" s="35">
        <v>416826</v>
      </c>
      <c r="D23" s="8">
        <f>+C23/C22*100-100</f>
        <v>-1.8563254926891233</v>
      </c>
      <c r="E23" s="8">
        <f>+C23/C19*100-100</f>
        <v>-5.829061489696741</v>
      </c>
    </row>
    <row r="24" spans="1:5" ht="12.75">
      <c r="A24" s="51" t="s">
        <v>38</v>
      </c>
      <c r="B24" s="51"/>
      <c r="C24" s="51"/>
      <c r="D24" s="51"/>
      <c r="E24" s="51"/>
    </row>
    <row r="25" spans="1:5" ht="12.75">
      <c r="A25" s="41">
        <v>2007</v>
      </c>
      <c r="B25" s="5" t="s">
        <v>14</v>
      </c>
      <c r="C25" s="35">
        <v>133349</v>
      </c>
      <c r="D25" s="8">
        <v>21.90571091628803</v>
      </c>
      <c r="E25" s="8">
        <v>63.548169497761705</v>
      </c>
    </row>
    <row r="26" spans="1:5" ht="12.75">
      <c r="A26" s="5"/>
      <c r="B26" s="5" t="s">
        <v>11</v>
      </c>
      <c r="C26" s="35">
        <v>147812</v>
      </c>
      <c r="D26" s="8">
        <v>10.845975597867238</v>
      </c>
      <c r="E26" s="8">
        <v>71.20948872981677</v>
      </c>
    </row>
    <row r="27" spans="1:5" ht="12.75">
      <c r="A27" s="5"/>
      <c r="B27" s="5" t="s">
        <v>12</v>
      </c>
      <c r="C27" s="35">
        <v>157585</v>
      </c>
      <c r="D27" s="8">
        <v>6.611777122290491</v>
      </c>
      <c r="E27" s="8">
        <v>64.79132462589016</v>
      </c>
    </row>
    <row r="28" spans="1:5" ht="12.75">
      <c r="A28" s="5"/>
      <c r="B28" s="5" t="s">
        <v>13</v>
      </c>
      <c r="C28" s="35">
        <v>170375</v>
      </c>
      <c r="D28" s="8">
        <v>8.116254719675098</v>
      </c>
      <c r="E28" s="8">
        <v>55.75434009525813</v>
      </c>
    </row>
    <row r="29" spans="1:5" ht="12.75">
      <c r="A29" s="41">
        <v>2008</v>
      </c>
      <c r="B29" s="6" t="s">
        <v>14</v>
      </c>
      <c r="C29" s="35">
        <v>187449</v>
      </c>
      <c r="D29" s="8">
        <f aca="true" t="shared" si="2" ref="D29:D40">+C29/C28*100-100</f>
        <v>10.021423330887757</v>
      </c>
      <c r="E29" s="8">
        <f aca="true" t="shared" si="3" ref="E29:E40">+C29/C25*100-100</f>
        <v>40.57023299762278</v>
      </c>
    </row>
    <row r="30" spans="1:5" ht="12.75">
      <c r="A30" s="41"/>
      <c r="B30" s="6" t="s">
        <v>11</v>
      </c>
      <c r="C30" s="35">
        <v>202101</v>
      </c>
      <c r="D30" s="8">
        <f t="shared" si="2"/>
        <v>7.8165260950978706</v>
      </c>
      <c r="E30" s="8">
        <f t="shared" si="3"/>
        <v>36.72841176629774</v>
      </c>
    </row>
    <row r="31" spans="1:5" ht="12.75">
      <c r="A31" s="41"/>
      <c r="B31" s="6" t="s">
        <v>12</v>
      </c>
      <c r="C31" s="35">
        <v>216016</v>
      </c>
      <c r="D31" s="8">
        <f t="shared" si="2"/>
        <v>6.885171275748263</v>
      </c>
      <c r="E31" s="8">
        <f t="shared" si="3"/>
        <v>37.0790367103468</v>
      </c>
    </row>
    <row r="32" spans="1:5" ht="12.75">
      <c r="A32" s="41"/>
      <c r="B32" s="6" t="s">
        <v>13</v>
      </c>
      <c r="C32" s="35">
        <v>229778</v>
      </c>
      <c r="D32" s="8">
        <f t="shared" si="2"/>
        <v>6.370824383379016</v>
      </c>
      <c r="E32" s="8">
        <f t="shared" si="3"/>
        <v>34.86603081438005</v>
      </c>
    </row>
    <row r="33" spans="1:5" ht="12.75">
      <c r="A33" s="41">
        <v>2009</v>
      </c>
      <c r="B33" s="6" t="s">
        <v>14</v>
      </c>
      <c r="C33" s="35">
        <v>241025</v>
      </c>
      <c r="D33" s="8">
        <f t="shared" si="2"/>
        <v>4.894724473187168</v>
      </c>
      <c r="E33" s="8">
        <f t="shared" si="3"/>
        <v>28.58164087298411</v>
      </c>
    </row>
    <row r="34" spans="1:5" ht="12.75">
      <c r="A34" s="41"/>
      <c r="B34" s="6" t="s">
        <v>11</v>
      </c>
      <c r="C34" s="35">
        <v>251806</v>
      </c>
      <c r="D34" s="8">
        <f t="shared" si="2"/>
        <v>4.472979981329743</v>
      </c>
      <c r="E34" s="8">
        <f t="shared" si="3"/>
        <v>24.59413857427721</v>
      </c>
    </row>
    <row r="35" spans="1:5" s="29" customFormat="1" ht="12.75">
      <c r="A35" s="41"/>
      <c r="B35" s="6" t="s">
        <v>12</v>
      </c>
      <c r="C35" s="35">
        <v>266308</v>
      </c>
      <c r="D35" s="8">
        <f t="shared" si="2"/>
        <v>5.759195571193686</v>
      </c>
      <c r="E35" s="8">
        <f t="shared" si="3"/>
        <v>23.281608769720762</v>
      </c>
    </row>
    <row r="36" spans="1:5" s="29" customFormat="1" ht="12.75">
      <c r="A36" s="42"/>
      <c r="B36" s="6" t="s">
        <v>10</v>
      </c>
      <c r="C36" s="35">
        <v>300537</v>
      </c>
      <c r="D36" s="2">
        <f t="shared" si="2"/>
        <v>12.85316250356729</v>
      </c>
      <c r="E36" s="2">
        <f t="shared" si="3"/>
        <v>30.79450600144486</v>
      </c>
    </row>
    <row r="37" spans="1:5" s="29" customFormat="1" ht="12.75">
      <c r="A37" s="42">
        <v>2010</v>
      </c>
      <c r="B37" s="6" t="s">
        <v>14</v>
      </c>
      <c r="C37" s="35">
        <v>324298</v>
      </c>
      <c r="D37" s="2">
        <v>7.83</v>
      </c>
      <c r="E37" s="2">
        <v>34.45</v>
      </c>
    </row>
    <row r="38" spans="1:5" ht="12.75">
      <c r="A38" s="1"/>
      <c r="B38" s="6" t="s">
        <v>11</v>
      </c>
      <c r="C38" s="35">
        <v>321705</v>
      </c>
      <c r="D38" s="2">
        <v>-0.73</v>
      </c>
      <c r="E38" s="2">
        <v>27.76</v>
      </c>
    </row>
    <row r="39" spans="1:5" ht="12.75">
      <c r="A39" s="1"/>
      <c r="B39" s="6" t="s">
        <v>12</v>
      </c>
      <c r="C39" s="35">
        <v>340423</v>
      </c>
      <c r="D39" s="2">
        <f t="shared" si="2"/>
        <v>5.81837397615827</v>
      </c>
      <c r="E39" s="2">
        <f t="shared" si="3"/>
        <v>27.83055709929856</v>
      </c>
    </row>
    <row r="40" spans="1:5" ht="12.75">
      <c r="A40" s="42"/>
      <c r="B40" s="6" t="s">
        <v>13</v>
      </c>
      <c r="C40" s="35">
        <v>358853</v>
      </c>
      <c r="D40" s="8">
        <f t="shared" si="2"/>
        <v>5.413852765529953</v>
      </c>
      <c r="E40" s="8">
        <f t="shared" si="3"/>
        <v>19.403933625477052</v>
      </c>
    </row>
    <row r="41" spans="1:5" ht="12" customHeight="1">
      <c r="A41" s="32">
        <v>2011</v>
      </c>
      <c r="B41" s="10" t="s">
        <v>98</v>
      </c>
      <c r="C41" s="37">
        <v>375775</v>
      </c>
      <c r="D41" s="11">
        <f>+C41/C40*100-100</f>
        <v>4.715579917124842</v>
      </c>
      <c r="E41" s="11">
        <f>+C41/C37*100-100</f>
        <v>15.873363387994985</v>
      </c>
    </row>
    <row r="42" ht="12.75">
      <c r="A42" s="13" t="s">
        <v>96</v>
      </c>
    </row>
    <row r="43" ht="12.75">
      <c r="A43" s="13" t="s">
        <v>103</v>
      </c>
    </row>
    <row r="45" spans="1:5" ht="12.75" customHeight="1">
      <c r="A45" s="44" t="s">
        <v>89</v>
      </c>
      <c r="B45" s="44"/>
      <c r="C45" s="44"/>
      <c r="D45" s="44"/>
      <c r="E45" s="44"/>
    </row>
    <row r="46" spans="1:5" ht="12.75">
      <c r="A46" s="44"/>
      <c r="B46" s="44"/>
      <c r="C46" s="44"/>
      <c r="D46" s="44"/>
      <c r="E46" s="44"/>
    </row>
    <row r="48" ht="12.75">
      <c r="A48" s="23"/>
    </row>
  </sheetData>
  <mergeCells count="6">
    <mergeCell ref="A45:E46"/>
    <mergeCell ref="A24:E24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25">
      <selection activeCell="J45" sqref="J45"/>
    </sheetView>
  </sheetViews>
  <sheetFormatPr defaultColWidth="11.421875" defaultRowHeight="12.75"/>
  <cols>
    <col min="1" max="4" width="11.421875" style="22" customWidth="1"/>
    <col min="5" max="12" width="11.421875" style="21" customWidth="1"/>
    <col min="13" max="13" width="11.421875" style="22" customWidth="1"/>
    <col min="14" max="14" width="13.7109375" style="22" customWidth="1"/>
    <col min="15" max="16384" width="11.421875" style="22" customWidth="1"/>
  </cols>
  <sheetData>
    <row r="1" spans="1:4" ht="12.75">
      <c r="A1" s="1" t="s">
        <v>85</v>
      </c>
      <c r="B1" s="21"/>
      <c r="C1" s="21"/>
      <c r="D1" s="21"/>
    </row>
    <row r="2" spans="1:4" ht="12.75">
      <c r="A2" s="1" t="s">
        <v>1</v>
      </c>
      <c r="B2" s="21"/>
      <c r="C2" s="21"/>
      <c r="D2" s="21"/>
    </row>
    <row r="3" spans="1:4" ht="12.75">
      <c r="A3" s="1" t="s">
        <v>100</v>
      </c>
      <c r="B3" s="21"/>
      <c r="C3" s="21"/>
      <c r="D3" s="21"/>
    </row>
    <row r="4" spans="1:12" ht="12.75">
      <c r="A4" s="1"/>
      <c r="B4" s="21"/>
      <c r="C4" s="21"/>
      <c r="D4" s="21"/>
      <c r="H4" s="27"/>
      <c r="I4" s="27"/>
      <c r="J4" s="33"/>
      <c r="K4" s="33"/>
      <c r="L4" s="33"/>
    </row>
    <row r="5" spans="1:21" ht="12.75">
      <c r="A5" s="53" t="s">
        <v>86</v>
      </c>
      <c r="B5" s="61" t="s">
        <v>41</v>
      </c>
      <c r="C5" s="61"/>
      <c r="D5" s="61"/>
      <c r="E5" s="61"/>
      <c r="F5" s="61" t="s">
        <v>92</v>
      </c>
      <c r="G5" s="61"/>
      <c r="H5" s="61"/>
      <c r="I5" s="61"/>
      <c r="J5" s="61" t="s">
        <v>88</v>
      </c>
      <c r="K5" s="61"/>
      <c r="L5" s="61"/>
      <c r="M5" s="61"/>
      <c r="N5" s="61" t="s">
        <v>94</v>
      </c>
      <c r="O5" s="61"/>
      <c r="P5" s="61"/>
      <c r="Q5" s="61"/>
      <c r="R5" s="61" t="s">
        <v>102</v>
      </c>
      <c r="S5" s="61"/>
      <c r="T5" s="61"/>
      <c r="U5" s="61"/>
    </row>
    <row r="6" spans="1:21" ht="12.75">
      <c r="A6" s="54"/>
      <c r="B6" s="28" t="s">
        <v>7</v>
      </c>
      <c r="C6" s="28" t="s">
        <v>8</v>
      </c>
      <c r="D6" s="28" t="s">
        <v>9</v>
      </c>
      <c r="E6" s="28" t="s">
        <v>10</v>
      </c>
      <c r="F6" s="28" t="s">
        <v>7</v>
      </c>
      <c r="G6" s="28" t="s">
        <v>11</v>
      </c>
      <c r="H6" s="28" t="s">
        <v>12</v>
      </c>
      <c r="I6" s="28" t="s">
        <v>13</v>
      </c>
      <c r="J6" s="32" t="s">
        <v>90</v>
      </c>
      <c r="K6" s="32" t="s">
        <v>11</v>
      </c>
      <c r="L6" s="32" t="s">
        <v>12</v>
      </c>
      <c r="M6" s="32" t="s">
        <v>13</v>
      </c>
      <c r="N6" s="32" t="s">
        <v>14</v>
      </c>
      <c r="O6" s="32" t="s">
        <v>11</v>
      </c>
      <c r="P6" s="32" t="s">
        <v>12</v>
      </c>
      <c r="Q6" s="32" t="s">
        <v>13</v>
      </c>
      <c r="R6" s="32" t="s">
        <v>98</v>
      </c>
      <c r="S6" s="32" t="s">
        <v>11</v>
      </c>
      <c r="T6" s="32" t="s">
        <v>99</v>
      </c>
      <c r="U6" s="32" t="s">
        <v>97</v>
      </c>
    </row>
    <row r="7" spans="1:21" ht="12.75">
      <c r="A7" s="15" t="s">
        <v>43</v>
      </c>
      <c r="B7" s="35">
        <v>81015</v>
      </c>
      <c r="C7" s="35">
        <v>80949</v>
      </c>
      <c r="D7" s="35">
        <v>81474</v>
      </c>
      <c r="E7" s="35">
        <v>83545</v>
      </c>
      <c r="F7" s="35">
        <v>84025</v>
      </c>
      <c r="G7" s="35">
        <v>83352</v>
      </c>
      <c r="H7" s="35">
        <v>83391</v>
      </c>
      <c r="I7" s="35">
        <v>83004</v>
      </c>
      <c r="J7" s="35">
        <v>82595</v>
      </c>
      <c r="K7" s="35">
        <v>81960</v>
      </c>
      <c r="L7" s="35">
        <v>82421</v>
      </c>
      <c r="M7" s="35">
        <v>82503</v>
      </c>
      <c r="N7" s="35">
        <v>83620</v>
      </c>
      <c r="O7" s="35">
        <v>83225</v>
      </c>
      <c r="P7" s="35">
        <v>84313</v>
      </c>
      <c r="Q7" s="35">
        <v>85418</v>
      </c>
      <c r="R7" s="35">
        <v>86498</v>
      </c>
      <c r="S7" s="35"/>
      <c r="T7" s="35"/>
      <c r="U7" s="33"/>
    </row>
    <row r="8" spans="1:21" ht="12.75">
      <c r="A8" s="5" t="s">
        <v>44</v>
      </c>
      <c r="B8" s="35">
        <v>25042</v>
      </c>
      <c r="C8" s="35">
        <v>24907</v>
      </c>
      <c r="D8" s="35">
        <v>24810</v>
      </c>
      <c r="E8" s="35">
        <v>24803</v>
      </c>
      <c r="F8" s="35">
        <v>24994</v>
      </c>
      <c r="G8" s="35">
        <v>24809</v>
      </c>
      <c r="H8" s="35">
        <v>24845</v>
      </c>
      <c r="I8" s="35">
        <v>24894</v>
      </c>
      <c r="J8" s="35">
        <v>24570</v>
      </c>
      <c r="K8" s="35">
        <v>24311</v>
      </c>
      <c r="L8" s="35">
        <v>24260</v>
      </c>
      <c r="M8" s="35">
        <v>24204</v>
      </c>
      <c r="N8" s="35">
        <v>24469</v>
      </c>
      <c r="O8" s="35">
        <v>23923</v>
      </c>
      <c r="P8" s="35">
        <v>24178</v>
      </c>
      <c r="Q8" s="35">
        <v>24518</v>
      </c>
      <c r="R8" s="35">
        <v>24848</v>
      </c>
      <c r="S8" s="35"/>
      <c r="T8" s="35"/>
      <c r="U8" s="21"/>
    </row>
    <row r="9" spans="1:21" ht="12.75">
      <c r="A9" s="5" t="s">
        <v>45</v>
      </c>
      <c r="B9" s="35">
        <v>326043</v>
      </c>
      <c r="C9" s="35">
        <v>327873</v>
      </c>
      <c r="D9" s="35">
        <v>327372</v>
      </c>
      <c r="E9" s="35">
        <v>328359</v>
      </c>
      <c r="F9" s="35">
        <v>330436</v>
      </c>
      <c r="G9" s="35">
        <v>337795</v>
      </c>
      <c r="H9" s="35">
        <v>341226</v>
      </c>
      <c r="I9" s="35">
        <v>343625</v>
      </c>
      <c r="J9" s="35">
        <v>343527</v>
      </c>
      <c r="K9" s="35">
        <v>343492</v>
      </c>
      <c r="L9" s="35">
        <v>343988</v>
      </c>
      <c r="M9" s="35">
        <v>349174</v>
      </c>
      <c r="N9" s="35">
        <v>353284</v>
      </c>
      <c r="O9" s="35">
        <v>274894</v>
      </c>
      <c r="P9" s="35">
        <v>351479</v>
      </c>
      <c r="Q9" s="35">
        <v>363208</v>
      </c>
      <c r="R9" s="35">
        <v>366722</v>
      </c>
      <c r="S9" s="35"/>
      <c r="T9" s="35"/>
      <c r="U9" s="21"/>
    </row>
    <row r="10" spans="1:21" ht="12.75">
      <c r="A10" s="5" t="s">
        <v>46</v>
      </c>
      <c r="B10" s="35">
        <v>12630</v>
      </c>
      <c r="C10" s="35">
        <v>12622</v>
      </c>
      <c r="D10" s="35">
        <v>12231</v>
      </c>
      <c r="E10" s="35">
        <v>11986</v>
      </c>
      <c r="F10" s="35">
        <v>12314</v>
      </c>
      <c r="G10" s="35">
        <v>12161</v>
      </c>
      <c r="H10" s="35">
        <v>12141</v>
      </c>
      <c r="I10" s="35">
        <v>11935</v>
      </c>
      <c r="J10" s="35">
        <v>11606</v>
      </c>
      <c r="K10" s="35">
        <v>11315</v>
      </c>
      <c r="L10" s="35">
        <v>11289</v>
      </c>
      <c r="M10" s="35">
        <v>11172</v>
      </c>
      <c r="N10" s="35">
        <v>11325</v>
      </c>
      <c r="O10" s="35">
        <v>11008</v>
      </c>
      <c r="P10" s="35">
        <v>11793</v>
      </c>
      <c r="Q10" s="35">
        <v>11361</v>
      </c>
      <c r="R10" s="35">
        <v>11670</v>
      </c>
      <c r="S10" s="35"/>
      <c r="T10" s="35"/>
      <c r="U10" s="21"/>
    </row>
    <row r="11" spans="1:21" ht="12.75">
      <c r="A11" s="5" t="s">
        <v>47</v>
      </c>
      <c r="B11" s="35">
        <v>10984</v>
      </c>
      <c r="C11" s="35">
        <v>10596</v>
      </c>
      <c r="D11" s="35">
        <v>10689</v>
      </c>
      <c r="E11" s="35">
        <v>10531</v>
      </c>
      <c r="F11" s="35">
        <v>10625</v>
      </c>
      <c r="G11" s="35">
        <v>10469</v>
      </c>
      <c r="H11" s="35">
        <v>10495</v>
      </c>
      <c r="I11" s="35">
        <v>10570</v>
      </c>
      <c r="J11" s="35">
        <v>10482</v>
      </c>
      <c r="K11" s="35">
        <v>10405</v>
      </c>
      <c r="L11" s="35">
        <v>10500</v>
      </c>
      <c r="M11" s="35">
        <v>10670</v>
      </c>
      <c r="N11" s="35">
        <v>10983</v>
      </c>
      <c r="O11" s="35">
        <v>10994</v>
      </c>
      <c r="P11" s="35">
        <v>11262</v>
      </c>
      <c r="Q11" s="35">
        <v>11677</v>
      </c>
      <c r="R11" s="35">
        <v>11887</v>
      </c>
      <c r="S11" s="35"/>
      <c r="T11" s="35"/>
      <c r="U11" s="21"/>
    </row>
    <row r="12" spans="1:21" ht="12.75">
      <c r="A12" s="5" t="s">
        <v>48</v>
      </c>
      <c r="B12" s="35">
        <v>16733</v>
      </c>
      <c r="C12" s="35">
        <v>16579</v>
      </c>
      <c r="D12" s="35">
        <v>16932</v>
      </c>
      <c r="E12" s="35">
        <v>16989</v>
      </c>
      <c r="F12" s="35">
        <v>17170</v>
      </c>
      <c r="G12" s="35">
        <v>16969</v>
      </c>
      <c r="H12" s="35">
        <v>16856</v>
      </c>
      <c r="I12" s="35">
        <v>16795</v>
      </c>
      <c r="J12" s="35">
        <v>16571</v>
      </c>
      <c r="K12" s="35">
        <v>16262</v>
      </c>
      <c r="L12" s="35">
        <v>16253</v>
      </c>
      <c r="M12" s="35">
        <v>16288</v>
      </c>
      <c r="N12" s="35">
        <v>16429</v>
      </c>
      <c r="O12" s="35">
        <v>16438</v>
      </c>
      <c r="P12" s="35">
        <v>16545</v>
      </c>
      <c r="Q12" s="35">
        <v>16696</v>
      </c>
      <c r="R12" s="35">
        <v>16799</v>
      </c>
      <c r="S12" s="35"/>
      <c r="T12" s="35"/>
      <c r="U12" s="33"/>
    </row>
    <row r="13" spans="1:21" ht="12.75">
      <c r="A13" s="5" t="s">
        <v>49</v>
      </c>
      <c r="B13" s="35">
        <v>2026</v>
      </c>
      <c r="C13" s="35">
        <v>2007</v>
      </c>
      <c r="D13" s="35">
        <v>2033</v>
      </c>
      <c r="E13" s="35">
        <v>2145</v>
      </c>
      <c r="F13" s="35">
        <v>2161</v>
      </c>
      <c r="G13" s="35">
        <v>2119</v>
      </c>
      <c r="H13" s="35">
        <v>2131</v>
      </c>
      <c r="I13" s="35">
        <v>2102</v>
      </c>
      <c r="J13" s="35">
        <v>2075</v>
      </c>
      <c r="K13" s="35">
        <v>2029</v>
      </c>
      <c r="L13" s="35">
        <v>2020</v>
      </c>
      <c r="M13" s="35">
        <v>2072</v>
      </c>
      <c r="N13" s="35">
        <v>2083</v>
      </c>
      <c r="O13" s="35">
        <v>2091</v>
      </c>
      <c r="P13" s="35">
        <v>2131</v>
      </c>
      <c r="Q13" s="35">
        <v>2173</v>
      </c>
      <c r="R13" s="35">
        <v>2202</v>
      </c>
      <c r="S13" s="35"/>
      <c r="T13" s="35"/>
      <c r="U13" s="33"/>
    </row>
    <row r="14" spans="1:21" ht="12.75">
      <c r="A14" s="5" t="s">
        <v>50</v>
      </c>
      <c r="B14" s="35">
        <v>7077</v>
      </c>
      <c r="C14" s="35">
        <v>6940</v>
      </c>
      <c r="D14" s="35">
        <v>7178</v>
      </c>
      <c r="E14" s="35">
        <v>7182</v>
      </c>
      <c r="F14" s="35">
        <v>7253</v>
      </c>
      <c r="G14" s="35">
        <v>7169</v>
      </c>
      <c r="H14" s="35">
        <v>7257</v>
      </c>
      <c r="I14" s="35">
        <v>7275</v>
      </c>
      <c r="J14" s="35">
        <v>7163</v>
      </c>
      <c r="K14" s="35">
        <v>7071</v>
      </c>
      <c r="L14" s="35">
        <v>6965</v>
      </c>
      <c r="M14" s="35">
        <v>7168</v>
      </c>
      <c r="N14" s="35">
        <v>7223</v>
      </c>
      <c r="O14" s="35">
        <v>7177</v>
      </c>
      <c r="P14" s="35">
        <v>7220</v>
      </c>
      <c r="Q14" s="35">
        <v>7171</v>
      </c>
      <c r="R14" s="35">
        <v>7150</v>
      </c>
      <c r="S14" s="35"/>
      <c r="T14" s="35"/>
      <c r="U14" s="33"/>
    </row>
    <row r="15" spans="1:21" ht="12.75">
      <c r="A15" s="5" t="s">
        <v>51</v>
      </c>
      <c r="B15" s="35">
        <v>6895</v>
      </c>
      <c r="C15" s="35">
        <v>6856</v>
      </c>
      <c r="D15" s="35">
        <v>6840</v>
      </c>
      <c r="E15" s="35">
        <v>6799</v>
      </c>
      <c r="F15" s="35">
        <v>6866</v>
      </c>
      <c r="G15" s="35">
        <v>6762</v>
      </c>
      <c r="H15" s="35">
        <v>6708</v>
      </c>
      <c r="I15" s="35">
        <v>6673</v>
      </c>
      <c r="J15" s="35">
        <v>6593</v>
      </c>
      <c r="K15" s="35">
        <v>6473</v>
      </c>
      <c r="L15" s="35">
        <v>6448</v>
      </c>
      <c r="M15" s="35">
        <v>6466</v>
      </c>
      <c r="N15" s="35">
        <v>6623</v>
      </c>
      <c r="O15" s="35">
        <v>6377</v>
      </c>
      <c r="P15" s="35">
        <v>6469</v>
      </c>
      <c r="Q15" s="35">
        <v>6640</v>
      </c>
      <c r="R15" s="35">
        <v>6643</v>
      </c>
      <c r="S15" s="35"/>
      <c r="T15" s="35"/>
      <c r="U15" s="33"/>
    </row>
    <row r="16" spans="1:21" ht="12.75">
      <c r="A16" s="5" t="s">
        <v>52</v>
      </c>
      <c r="B16" s="35">
        <v>5320</v>
      </c>
      <c r="C16" s="35">
        <v>5353</v>
      </c>
      <c r="D16" s="35">
        <v>5401</v>
      </c>
      <c r="E16" s="35">
        <v>5422</v>
      </c>
      <c r="F16" s="35">
        <v>5446</v>
      </c>
      <c r="G16" s="35">
        <v>5470</v>
      </c>
      <c r="H16" s="35">
        <v>5441</v>
      </c>
      <c r="I16" s="35">
        <v>5443</v>
      </c>
      <c r="J16" s="35">
        <v>5391</v>
      </c>
      <c r="K16" s="35">
        <v>5347</v>
      </c>
      <c r="L16" s="35">
        <v>5401</v>
      </c>
      <c r="M16" s="35">
        <v>5451</v>
      </c>
      <c r="N16" s="35">
        <v>5522</v>
      </c>
      <c r="O16" s="35">
        <v>5515</v>
      </c>
      <c r="P16" s="35">
        <v>5581</v>
      </c>
      <c r="Q16" s="35">
        <v>5685</v>
      </c>
      <c r="R16" s="35">
        <v>5785</v>
      </c>
      <c r="S16" s="35"/>
      <c r="T16" s="35"/>
      <c r="U16" s="33"/>
    </row>
    <row r="17" spans="1:21" ht="12.75">
      <c r="A17" s="5" t="s">
        <v>53</v>
      </c>
      <c r="B17" s="35">
        <v>16498</v>
      </c>
      <c r="C17" s="35">
        <v>16320</v>
      </c>
      <c r="D17" s="35">
        <v>17389</v>
      </c>
      <c r="E17" s="35">
        <v>19188</v>
      </c>
      <c r="F17" s="35">
        <v>22360</v>
      </c>
      <c r="G17" s="35">
        <v>22078</v>
      </c>
      <c r="H17" s="35">
        <v>21963</v>
      </c>
      <c r="I17" s="35">
        <v>21797</v>
      </c>
      <c r="J17" s="35">
        <v>19912</v>
      </c>
      <c r="K17" s="35">
        <v>19789</v>
      </c>
      <c r="L17" s="35">
        <v>20339</v>
      </c>
      <c r="M17" s="35">
        <v>17733</v>
      </c>
      <c r="N17" s="35">
        <v>18172</v>
      </c>
      <c r="O17" s="35">
        <v>90231</v>
      </c>
      <c r="P17" s="35">
        <v>18950</v>
      </c>
      <c r="Q17" s="35">
        <v>20045</v>
      </c>
      <c r="R17" s="35">
        <v>20858</v>
      </c>
      <c r="S17" s="35"/>
      <c r="T17" s="35"/>
      <c r="U17" s="33"/>
    </row>
    <row r="18" spans="1:21" ht="12.75">
      <c r="A18" s="5" t="s">
        <v>54</v>
      </c>
      <c r="B18" s="35">
        <v>1306</v>
      </c>
      <c r="C18" s="35">
        <v>1349</v>
      </c>
      <c r="D18" s="35">
        <v>1271</v>
      </c>
      <c r="E18" s="35">
        <v>1303</v>
      </c>
      <c r="F18" s="35">
        <v>1310</v>
      </c>
      <c r="G18" s="35">
        <v>1262</v>
      </c>
      <c r="H18" s="35">
        <v>1247</v>
      </c>
      <c r="I18" s="35">
        <v>1227</v>
      </c>
      <c r="J18" s="35">
        <v>1220</v>
      </c>
      <c r="K18" s="35">
        <v>1210</v>
      </c>
      <c r="L18" s="35">
        <v>1196</v>
      </c>
      <c r="M18" s="35">
        <v>1196</v>
      </c>
      <c r="N18" s="35">
        <v>1130</v>
      </c>
      <c r="O18" s="35">
        <v>1093</v>
      </c>
      <c r="P18" s="35">
        <v>1073</v>
      </c>
      <c r="Q18" s="35">
        <v>1068</v>
      </c>
      <c r="R18" s="35">
        <v>1059</v>
      </c>
      <c r="S18" s="35"/>
      <c r="T18" s="35"/>
      <c r="U18" s="33"/>
    </row>
    <row r="19" spans="1:21" ht="12.75">
      <c r="A19" s="5" t="s">
        <v>55</v>
      </c>
      <c r="B19" s="35">
        <v>13426</v>
      </c>
      <c r="C19" s="35">
        <v>13209</v>
      </c>
      <c r="D19" s="35">
        <v>13098</v>
      </c>
      <c r="E19" s="35">
        <v>12807</v>
      </c>
      <c r="F19" s="35">
        <v>12807</v>
      </c>
      <c r="G19" s="35">
        <v>12664</v>
      </c>
      <c r="H19" s="35">
        <v>12664</v>
      </c>
      <c r="I19" s="35">
        <v>12646</v>
      </c>
      <c r="J19" s="35">
        <v>12300</v>
      </c>
      <c r="K19" s="35">
        <v>12002</v>
      </c>
      <c r="L19" s="35">
        <v>11878</v>
      </c>
      <c r="M19" s="35">
        <v>11799</v>
      </c>
      <c r="N19" s="35">
        <v>11657</v>
      </c>
      <c r="O19" s="35">
        <v>11526</v>
      </c>
      <c r="P19" s="35">
        <v>11643</v>
      </c>
      <c r="Q19" s="35">
        <v>11815</v>
      </c>
      <c r="R19" s="35">
        <v>11895</v>
      </c>
      <c r="S19" s="35"/>
      <c r="T19" s="35"/>
      <c r="U19" s="33"/>
    </row>
    <row r="20" spans="1:21" ht="12.75">
      <c r="A20" s="5" t="s">
        <v>56</v>
      </c>
      <c r="B20" s="35">
        <v>2027</v>
      </c>
      <c r="C20" s="35">
        <v>2041</v>
      </c>
      <c r="D20" s="35">
        <v>2078</v>
      </c>
      <c r="E20" s="35">
        <v>2064</v>
      </c>
      <c r="F20" s="35">
        <v>2107</v>
      </c>
      <c r="G20" s="35">
        <v>2111</v>
      </c>
      <c r="H20" s="35">
        <v>2140</v>
      </c>
      <c r="I20" s="35">
        <v>2146</v>
      </c>
      <c r="J20" s="35">
        <v>2093</v>
      </c>
      <c r="K20" s="35">
        <v>2045</v>
      </c>
      <c r="L20" s="35">
        <v>2074</v>
      </c>
      <c r="M20" s="35">
        <v>2096</v>
      </c>
      <c r="N20" s="35">
        <v>2146</v>
      </c>
      <c r="O20" s="35">
        <v>2115</v>
      </c>
      <c r="P20" s="35">
        <v>2140</v>
      </c>
      <c r="Q20" s="35">
        <v>2189</v>
      </c>
      <c r="R20" s="35">
        <v>2206</v>
      </c>
      <c r="S20" s="35"/>
      <c r="T20" s="35"/>
      <c r="U20" s="33"/>
    </row>
    <row r="21" spans="1:21" ht="12.75">
      <c r="A21" s="5" t="s">
        <v>57</v>
      </c>
      <c r="B21" s="35">
        <v>8506</v>
      </c>
      <c r="C21" s="35">
        <v>8482</v>
      </c>
      <c r="D21" s="35">
        <v>8552</v>
      </c>
      <c r="E21" s="35">
        <v>8526</v>
      </c>
      <c r="F21" s="35">
        <v>8657</v>
      </c>
      <c r="G21" s="35">
        <v>8517</v>
      </c>
      <c r="H21" s="35">
        <v>8544</v>
      </c>
      <c r="I21" s="35">
        <v>8564</v>
      </c>
      <c r="J21" s="35">
        <v>8439</v>
      </c>
      <c r="K21" s="35">
        <v>8395</v>
      </c>
      <c r="L21" s="35">
        <v>8399</v>
      </c>
      <c r="M21" s="35">
        <v>8486</v>
      </c>
      <c r="N21" s="35">
        <v>8522</v>
      </c>
      <c r="O21" s="35">
        <v>8395</v>
      </c>
      <c r="P21" s="35">
        <v>8515</v>
      </c>
      <c r="Q21" s="35">
        <v>8683</v>
      </c>
      <c r="R21" s="35">
        <v>8804</v>
      </c>
      <c r="S21" s="35"/>
      <c r="T21" s="35"/>
      <c r="U21" s="33"/>
    </row>
    <row r="22" spans="1:21" ht="12.75">
      <c r="A22" s="5" t="s">
        <v>58</v>
      </c>
      <c r="B22" s="35">
        <v>15661</v>
      </c>
      <c r="C22" s="35">
        <v>15583</v>
      </c>
      <c r="D22" s="35">
        <v>15466</v>
      </c>
      <c r="E22" s="35">
        <v>15445</v>
      </c>
      <c r="F22" s="35">
        <v>15445</v>
      </c>
      <c r="G22" s="35">
        <v>15310</v>
      </c>
      <c r="H22" s="35">
        <v>15274</v>
      </c>
      <c r="I22" s="35">
        <v>15188</v>
      </c>
      <c r="J22" s="35">
        <v>14937</v>
      </c>
      <c r="K22" s="35">
        <v>14707</v>
      </c>
      <c r="L22" s="35">
        <v>14750</v>
      </c>
      <c r="M22" s="35">
        <v>14870</v>
      </c>
      <c r="N22" s="35">
        <v>15070</v>
      </c>
      <c r="O22" s="35">
        <v>15183</v>
      </c>
      <c r="P22" s="35">
        <v>15469</v>
      </c>
      <c r="Q22" s="35">
        <v>15793</v>
      </c>
      <c r="R22" s="35">
        <v>16093</v>
      </c>
      <c r="S22" s="35"/>
      <c r="T22" s="35"/>
      <c r="U22" s="33"/>
    </row>
    <row r="23" spans="1:21" ht="12.75">
      <c r="A23" s="5" t="s">
        <v>59</v>
      </c>
      <c r="B23" s="35">
        <v>9232</v>
      </c>
      <c r="C23" s="35">
        <v>9373</v>
      </c>
      <c r="D23" s="35">
        <v>9511</v>
      </c>
      <c r="E23" s="35">
        <v>9635</v>
      </c>
      <c r="F23" s="35">
        <v>9779</v>
      </c>
      <c r="G23" s="35">
        <v>9822</v>
      </c>
      <c r="H23" s="35">
        <v>9918</v>
      </c>
      <c r="I23" s="35">
        <v>9893</v>
      </c>
      <c r="J23" s="35">
        <v>9844</v>
      </c>
      <c r="K23" s="35">
        <v>9824</v>
      </c>
      <c r="L23" s="35">
        <v>9908</v>
      </c>
      <c r="M23" s="35">
        <v>10023</v>
      </c>
      <c r="N23" s="35">
        <v>10164</v>
      </c>
      <c r="O23" s="35">
        <v>10290</v>
      </c>
      <c r="P23" s="35">
        <v>10455</v>
      </c>
      <c r="Q23" s="35">
        <v>10693</v>
      </c>
      <c r="R23" s="35">
        <v>10873</v>
      </c>
      <c r="S23" s="35"/>
      <c r="T23" s="35"/>
      <c r="U23" s="33"/>
    </row>
    <row r="24" spans="1:21" ht="12.75">
      <c r="A24" s="5" t="s">
        <v>60</v>
      </c>
      <c r="B24" s="35">
        <v>16935</v>
      </c>
      <c r="C24" s="35">
        <v>16610</v>
      </c>
      <c r="D24" s="35">
        <v>14773</v>
      </c>
      <c r="E24" s="35">
        <v>14216</v>
      </c>
      <c r="F24" s="35">
        <v>14154</v>
      </c>
      <c r="G24" s="35">
        <v>13941</v>
      </c>
      <c r="H24" s="35">
        <v>13729</v>
      </c>
      <c r="I24" s="35">
        <v>13449</v>
      </c>
      <c r="J24" s="35">
        <v>13040</v>
      </c>
      <c r="K24" s="35">
        <v>12469</v>
      </c>
      <c r="L24" s="35">
        <v>12264</v>
      </c>
      <c r="M24" s="35">
        <v>12153</v>
      </c>
      <c r="N24" s="35">
        <v>12256</v>
      </c>
      <c r="O24" s="35">
        <v>12157</v>
      </c>
      <c r="P24" s="35">
        <v>12274</v>
      </c>
      <c r="Q24" s="35">
        <v>12392</v>
      </c>
      <c r="R24" s="35">
        <v>12382</v>
      </c>
      <c r="S24" s="35"/>
      <c r="T24" s="35"/>
      <c r="U24" s="33"/>
    </row>
    <row r="25" spans="1:21" ht="12.75">
      <c r="A25" s="5" t="s">
        <v>61</v>
      </c>
      <c r="B25" s="35">
        <v>15583</v>
      </c>
      <c r="C25" s="35">
        <v>15415</v>
      </c>
      <c r="D25" s="35">
        <v>15309</v>
      </c>
      <c r="E25" s="35">
        <v>15020</v>
      </c>
      <c r="F25" s="35">
        <v>14879</v>
      </c>
      <c r="G25" s="35">
        <v>14466</v>
      </c>
      <c r="H25" s="35">
        <v>14073</v>
      </c>
      <c r="I25" s="35">
        <v>13753</v>
      </c>
      <c r="J25" s="35">
        <v>13327</v>
      </c>
      <c r="K25" s="35">
        <v>12885</v>
      </c>
      <c r="L25" s="35">
        <v>12617</v>
      </c>
      <c r="M25" s="35">
        <v>12328</v>
      </c>
      <c r="N25" s="35">
        <v>12175</v>
      </c>
      <c r="O25" s="35">
        <v>11732</v>
      </c>
      <c r="P25" s="35">
        <v>11511</v>
      </c>
      <c r="Q25" s="35">
        <v>11393</v>
      </c>
      <c r="R25" s="35">
        <v>11250</v>
      </c>
      <c r="S25" s="35"/>
      <c r="T25" s="35"/>
      <c r="U25" s="33"/>
    </row>
    <row r="26" spans="1:21" ht="12.75">
      <c r="A26" s="5" t="s">
        <v>62</v>
      </c>
      <c r="B26" s="35">
        <v>17220</v>
      </c>
      <c r="C26" s="35">
        <v>17011</v>
      </c>
      <c r="D26" s="35">
        <v>17044</v>
      </c>
      <c r="E26" s="35">
        <v>16906</v>
      </c>
      <c r="F26" s="35">
        <v>16962</v>
      </c>
      <c r="G26" s="35">
        <v>16951</v>
      </c>
      <c r="H26" s="35">
        <v>16858</v>
      </c>
      <c r="I26" s="35">
        <v>16726</v>
      </c>
      <c r="J26" s="35">
        <v>16436</v>
      </c>
      <c r="K26" s="35">
        <v>16183</v>
      </c>
      <c r="L26" s="35">
        <v>16549</v>
      </c>
      <c r="M26" s="35">
        <v>16808</v>
      </c>
      <c r="N26" s="35">
        <v>17095</v>
      </c>
      <c r="O26" s="35">
        <v>17225</v>
      </c>
      <c r="P26" s="35">
        <v>17448</v>
      </c>
      <c r="Q26" s="35">
        <v>17833</v>
      </c>
      <c r="R26" s="35">
        <v>18184</v>
      </c>
      <c r="S26" s="35"/>
      <c r="T26" s="35"/>
      <c r="U26" s="33"/>
    </row>
    <row r="27" spans="1:21" ht="12.75">
      <c r="A27" s="5" t="s">
        <v>63</v>
      </c>
      <c r="B27" s="35">
        <v>34370</v>
      </c>
      <c r="C27" s="35">
        <v>33400</v>
      </c>
      <c r="D27" s="35">
        <v>33233</v>
      </c>
      <c r="E27" s="35">
        <v>32752</v>
      </c>
      <c r="F27" s="35">
        <v>32606</v>
      </c>
      <c r="G27" s="35">
        <v>32005</v>
      </c>
      <c r="H27" s="35">
        <v>31686</v>
      </c>
      <c r="I27" s="35">
        <v>31244</v>
      </c>
      <c r="J27" s="35">
        <v>30605</v>
      </c>
      <c r="K27" s="35">
        <v>29611</v>
      </c>
      <c r="L27" s="35">
        <v>29397</v>
      </c>
      <c r="M27" s="35">
        <v>29455</v>
      </c>
      <c r="N27" s="35">
        <v>29811</v>
      </c>
      <c r="O27" s="35">
        <v>29399</v>
      </c>
      <c r="P27" s="35">
        <v>29596</v>
      </c>
      <c r="Q27" s="35">
        <v>29905</v>
      </c>
      <c r="R27" s="35">
        <v>30401</v>
      </c>
      <c r="S27" s="35"/>
      <c r="T27" s="35"/>
      <c r="U27" s="33"/>
    </row>
    <row r="28" spans="1:21" ht="12.75">
      <c r="A28" s="5" t="s">
        <v>64</v>
      </c>
      <c r="B28" s="35">
        <v>3546</v>
      </c>
      <c r="C28" s="35">
        <v>3443</v>
      </c>
      <c r="D28" s="35">
        <v>3443</v>
      </c>
      <c r="E28" s="35">
        <v>3360</v>
      </c>
      <c r="F28" s="35">
        <v>3424</v>
      </c>
      <c r="G28" s="35">
        <v>3318</v>
      </c>
      <c r="H28" s="35">
        <v>3284</v>
      </c>
      <c r="I28" s="35">
        <v>3243</v>
      </c>
      <c r="J28" s="35">
        <v>3166</v>
      </c>
      <c r="K28" s="35">
        <v>3074</v>
      </c>
      <c r="L28" s="35">
        <v>3065</v>
      </c>
      <c r="M28" s="35">
        <v>3072</v>
      </c>
      <c r="N28" s="35">
        <v>3141</v>
      </c>
      <c r="O28" s="35">
        <v>3049</v>
      </c>
      <c r="P28" s="35">
        <v>3074</v>
      </c>
      <c r="Q28" s="35">
        <v>3135</v>
      </c>
      <c r="R28" s="35">
        <v>3161</v>
      </c>
      <c r="S28" s="35"/>
      <c r="T28" s="35"/>
      <c r="U28" s="33"/>
    </row>
    <row r="29" spans="1:21" ht="12.75">
      <c r="A29" s="5" t="s">
        <v>65</v>
      </c>
      <c r="B29" s="35">
        <v>20292</v>
      </c>
      <c r="C29" s="35">
        <v>20107</v>
      </c>
      <c r="D29" s="35">
        <v>19730</v>
      </c>
      <c r="E29" s="35">
        <v>19787</v>
      </c>
      <c r="F29" s="35">
        <v>19945</v>
      </c>
      <c r="G29" s="35">
        <v>19327</v>
      </c>
      <c r="H29" s="35">
        <v>19088</v>
      </c>
      <c r="I29" s="35">
        <v>18802</v>
      </c>
      <c r="J29" s="35">
        <v>18338</v>
      </c>
      <c r="K29" s="35">
        <v>17920</v>
      </c>
      <c r="L29" s="35">
        <v>17717</v>
      </c>
      <c r="M29" s="35">
        <v>17751</v>
      </c>
      <c r="N29" s="35">
        <v>17914</v>
      </c>
      <c r="O29" s="35">
        <v>17789</v>
      </c>
      <c r="P29" s="35">
        <v>17835</v>
      </c>
      <c r="Q29" s="35">
        <v>18062</v>
      </c>
      <c r="R29" s="35">
        <v>18324</v>
      </c>
      <c r="S29" s="35"/>
      <c r="T29" s="35"/>
      <c r="U29" s="33"/>
    </row>
    <row r="30" spans="1:21" ht="12.75">
      <c r="A30" s="5" t="s">
        <v>66</v>
      </c>
      <c r="B30" s="35">
        <v>79499</v>
      </c>
      <c r="C30" s="35">
        <v>78822</v>
      </c>
      <c r="D30" s="35">
        <v>78368</v>
      </c>
      <c r="E30" s="35">
        <v>78683</v>
      </c>
      <c r="F30" s="35">
        <v>80605</v>
      </c>
      <c r="G30" s="35">
        <v>80050</v>
      </c>
      <c r="H30" s="35">
        <v>80769</v>
      </c>
      <c r="I30" s="35">
        <v>80646</v>
      </c>
      <c r="J30" s="35">
        <v>79622</v>
      </c>
      <c r="K30" s="35">
        <v>79435</v>
      </c>
      <c r="L30" s="35">
        <v>79439</v>
      </c>
      <c r="M30" s="35">
        <v>80774</v>
      </c>
      <c r="N30" s="35">
        <v>81582</v>
      </c>
      <c r="O30" s="35">
        <v>79474</v>
      </c>
      <c r="P30" s="35">
        <v>80425</v>
      </c>
      <c r="Q30" s="35">
        <v>81143</v>
      </c>
      <c r="R30" s="35">
        <v>81973</v>
      </c>
      <c r="S30" s="35"/>
      <c r="T30" s="35"/>
      <c r="U30" s="33"/>
    </row>
    <row r="31" spans="1:21" ht="12.75">
      <c r="A31" s="5" t="s">
        <v>67</v>
      </c>
      <c r="B31" s="35">
        <v>597</v>
      </c>
      <c r="C31" s="35">
        <v>600</v>
      </c>
      <c r="D31" s="35">
        <v>603</v>
      </c>
      <c r="E31" s="35">
        <v>632</v>
      </c>
      <c r="F31" s="35">
        <v>640</v>
      </c>
      <c r="G31" s="35">
        <v>644</v>
      </c>
      <c r="H31" s="35">
        <v>649</v>
      </c>
      <c r="I31" s="35">
        <v>653</v>
      </c>
      <c r="J31" s="35">
        <v>647</v>
      </c>
      <c r="K31" s="35">
        <v>637</v>
      </c>
      <c r="L31" s="35">
        <v>631</v>
      </c>
      <c r="M31" s="35">
        <v>649</v>
      </c>
      <c r="N31" s="35">
        <v>664</v>
      </c>
      <c r="O31" s="35">
        <v>669</v>
      </c>
      <c r="P31" s="35">
        <v>692</v>
      </c>
      <c r="Q31" s="35">
        <v>714</v>
      </c>
      <c r="R31" s="35">
        <v>723</v>
      </c>
      <c r="S31" s="35"/>
      <c r="T31" s="35"/>
      <c r="U31" s="33"/>
    </row>
    <row r="32" spans="1:21" ht="12.75">
      <c r="A32" s="5" t="s">
        <v>68</v>
      </c>
      <c r="B32" s="35">
        <v>1363</v>
      </c>
      <c r="C32" s="35">
        <v>1386</v>
      </c>
      <c r="D32" s="35">
        <v>1415</v>
      </c>
      <c r="E32" s="35">
        <v>1527</v>
      </c>
      <c r="F32" s="35">
        <v>1568</v>
      </c>
      <c r="G32" s="35">
        <v>1588</v>
      </c>
      <c r="H32" s="35">
        <v>1617</v>
      </c>
      <c r="I32" s="35">
        <v>1613</v>
      </c>
      <c r="J32" s="35">
        <v>1599</v>
      </c>
      <c r="K32" s="35">
        <v>1589</v>
      </c>
      <c r="L32" s="35">
        <v>1617</v>
      </c>
      <c r="M32" s="35">
        <v>1720</v>
      </c>
      <c r="N32" s="35">
        <v>1708</v>
      </c>
      <c r="O32" s="35">
        <v>1721</v>
      </c>
      <c r="P32" s="35">
        <v>1784</v>
      </c>
      <c r="Q32" s="35">
        <v>1848</v>
      </c>
      <c r="R32" s="35">
        <v>1890</v>
      </c>
      <c r="S32" s="35"/>
      <c r="T32" s="35"/>
      <c r="U32" s="33"/>
    </row>
    <row r="33" spans="1:21" ht="12.75">
      <c r="A33" s="5" t="s">
        <v>69</v>
      </c>
      <c r="B33" s="35">
        <v>706</v>
      </c>
      <c r="C33" s="35">
        <v>715</v>
      </c>
      <c r="D33" s="35">
        <v>730</v>
      </c>
      <c r="E33" s="35">
        <v>751</v>
      </c>
      <c r="F33" s="35">
        <v>743</v>
      </c>
      <c r="G33" s="35">
        <v>770</v>
      </c>
      <c r="H33" s="35">
        <v>801</v>
      </c>
      <c r="I33" s="35">
        <v>811</v>
      </c>
      <c r="J33" s="35">
        <v>824</v>
      </c>
      <c r="K33" s="35">
        <v>822</v>
      </c>
      <c r="L33" s="35">
        <v>860</v>
      </c>
      <c r="M33" s="35">
        <v>895</v>
      </c>
      <c r="N33" s="35">
        <v>910</v>
      </c>
      <c r="O33" s="35">
        <v>921</v>
      </c>
      <c r="P33" s="35">
        <v>954</v>
      </c>
      <c r="Q33" s="35">
        <v>990</v>
      </c>
      <c r="R33" s="35">
        <v>999</v>
      </c>
      <c r="S33" s="35"/>
      <c r="T33" s="35"/>
      <c r="U33" s="21"/>
    </row>
    <row r="34" spans="1:21" ht="12.75">
      <c r="A34" s="5" t="s">
        <v>70</v>
      </c>
      <c r="B34" s="35">
        <v>312</v>
      </c>
      <c r="C34" s="35">
        <v>346</v>
      </c>
      <c r="D34" s="35">
        <v>301</v>
      </c>
      <c r="E34" s="35">
        <v>317</v>
      </c>
      <c r="F34" s="35">
        <v>312</v>
      </c>
      <c r="G34" s="35">
        <v>314</v>
      </c>
      <c r="H34" s="35">
        <v>314</v>
      </c>
      <c r="I34" s="35">
        <v>311</v>
      </c>
      <c r="J34" s="35">
        <v>306</v>
      </c>
      <c r="K34" s="35">
        <v>303</v>
      </c>
      <c r="L34" s="35">
        <v>299</v>
      </c>
      <c r="M34" s="35">
        <v>295</v>
      </c>
      <c r="N34" s="35">
        <v>293</v>
      </c>
      <c r="O34" s="35">
        <v>278</v>
      </c>
      <c r="P34" s="35">
        <v>275</v>
      </c>
      <c r="Q34" s="35">
        <v>282</v>
      </c>
      <c r="R34" s="35">
        <v>277</v>
      </c>
      <c r="S34" s="35"/>
      <c r="T34" s="35"/>
      <c r="U34" s="21"/>
    </row>
    <row r="35" spans="1:21" ht="12.75">
      <c r="A35" s="5" t="s">
        <v>71</v>
      </c>
      <c r="B35" s="35">
        <v>184</v>
      </c>
      <c r="C35" s="35">
        <v>188</v>
      </c>
      <c r="D35" s="35">
        <v>201</v>
      </c>
      <c r="E35" s="35">
        <v>210</v>
      </c>
      <c r="F35" s="35">
        <v>218</v>
      </c>
      <c r="G35" s="35">
        <v>230</v>
      </c>
      <c r="H35" s="35">
        <v>241</v>
      </c>
      <c r="I35" s="35">
        <v>246</v>
      </c>
      <c r="J35" s="35">
        <v>250</v>
      </c>
      <c r="K35" s="35">
        <v>258</v>
      </c>
      <c r="L35" s="35">
        <v>277</v>
      </c>
      <c r="M35" s="35">
        <v>296</v>
      </c>
      <c r="N35" s="35">
        <v>317</v>
      </c>
      <c r="O35" s="35">
        <v>330</v>
      </c>
      <c r="P35" s="35">
        <v>339</v>
      </c>
      <c r="Q35" s="35">
        <v>358</v>
      </c>
      <c r="R35" s="35">
        <v>368</v>
      </c>
      <c r="S35" s="35"/>
      <c r="T35" s="35"/>
      <c r="U35" s="21"/>
    </row>
    <row r="36" spans="1:21" ht="12.75">
      <c r="A36" s="5" t="s">
        <v>72</v>
      </c>
      <c r="B36" s="35">
        <v>155</v>
      </c>
      <c r="C36" s="35">
        <v>158</v>
      </c>
      <c r="D36" s="35">
        <v>160</v>
      </c>
      <c r="E36" s="35">
        <v>164</v>
      </c>
      <c r="F36" s="35">
        <v>169</v>
      </c>
      <c r="G36" s="35">
        <v>178</v>
      </c>
      <c r="H36" s="35">
        <v>185</v>
      </c>
      <c r="I36" s="35">
        <v>187</v>
      </c>
      <c r="J36" s="35">
        <v>186</v>
      </c>
      <c r="K36" s="35">
        <v>186</v>
      </c>
      <c r="L36" s="35">
        <v>188</v>
      </c>
      <c r="M36" s="35">
        <v>189</v>
      </c>
      <c r="N36" s="35">
        <v>185</v>
      </c>
      <c r="O36" s="35">
        <v>184</v>
      </c>
      <c r="P36" s="35">
        <v>186</v>
      </c>
      <c r="Q36" s="35">
        <v>185</v>
      </c>
      <c r="R36" s="35">
        <v>183</v>
      </c>
      <c r="S36" s="35"/>
      <c r="T36" s="35"/>
      <c r="U36" s="21"/>
    </row>
    <row r="37" spans="1:21" ht="12.75">
      <c r="A37" s="5" t="s">
        <v>73</v>
      </c>
      <c r="B37" s="35">
        <v>648</v>
      </c>
      <c r="C37" s="35">
        <v>640</v>
      </c>
      <c r="D37" s="35">
        <v>649</v>
      </c>
      <c r="E37" s="35">
        <v>661</v>
      </c>
      <c r="F37" s="35">
        <v>662</v>
      </c>
      <c r="G37" s="35">
        <v>643</v>
      </c>
      <c r="H37" s="35">
        <v>651</v>
      </c>
      <c r="I37" s="35">
        <v>625</v>
      </c>
      <c r="J37" s="35">
        <v>710</v>
      </c>
      <c r="K37" s="35">
        <v>676</v>
      </c>
      <c r="L37" s="35">
        <v>683</v>
      </c>
      <c r="M37" s="35">
        <v>668</v>
      </c>
      <c r="N37" s="35">
        <v>224</v>
      </c>
      <c r="O37" s="35">
        <v>228</v>
      </c>
      <c r="P37" s="35">
        <v>232</v>
      </c>
      <c r="Q37" s="35">
        <v>241</v>
      </c>
      <c r="R37" s="35">
        <v>245</v>
      </c>
      <c r="S37" s="35"/>
      <c r="T37" s="35"/>
      <c r="U37" s="21"/>
    </row>
    <row r="38" spans="1:21" ht="12.75">
      <c r="A38" s="5" t="s">
        <v>74</v>
      </c>
      <c r="B38" s="35">
        <v>10</v>
      </c>
      <c r="C38" s="35">
        <v>13</v>
      </c>
      <c r="D38" s="35">
        <v>13</v>
      </c>
      <c r="E38" s="35">
        <v>13</v>
      </c>
      <c r="F38" s="35">
        <v>13</v>
      </c>
      <c r="G38" s="35">
        <v>13</v>
      </c>
      <c r="H38" s="35">
        <v>13</v>
      </c>
      <c r="I38" s="35">
        <v>13</v>
      </c>
      <c r="J38" s="35">
        <v>13</v>
      </c>
      <c r="K38" s="35">
        <v>13</v>
      </c>
      <c r="L38" s="35">
        <v>12</v>
      </c>
      <c r="M38" s="35">
        <v>12</v>
      </c>
      <c r="N38" s="35">
        <v>13</v>
      </c>
      <c r="O38" s="35">
        <v>13</v>
      </c>
      <c r="P38" s="35">
        <v>11</v>
      </c>
      <c r="Q38" s="35">
        <v>11</v>
      </c>
      <c r="R38" s="35">
        <v>11</v>
      </c>
      <c r="S38" s="35"/>
      <c r="T38" s="35"/>
      <c r="U38" s="21"/>
    </row>
    <row r="39" spans="1:21" ht="12.75">
      <c r="A39" s="5" t="s">
        <v>75</v>
      </c>
      <c r="B39" s="35">
        <v>241</v>
      </c>
      <c r="C39" s="35">
        <v>184</v>
      </c>
      <c r="D39" s="35">
        <v>185</v>
      </c>
      <c r="E39" s="35">
        <v>192</v>
      </c>
      <c r="F39" s="35">
        <v>194</v>
      </c>
      <c r="G39" s="35">
        <v>196</v>
      </c>
      <c r="H39" s="35">
        <v>198</v>
      </c>
      <c r="I39" s="35">
        <v>201</v>
      </c>
      <c r="J39" s="35">
        <v>202</v>
      </c>
      <c r="K39" s="35">
        <v>202</v>
      </c>
      <c r="L39" s="35">
        <v>202</v>
      </c>
      <c r="M39" s="35">
        <v>209</v>
      </c>
      <c r="N39" s="35">
        <v>214</v>
      </c>
      <c r="O39" s="35">
        <v>222</v>
      </c>
      <c r="P39" s="35">
        <v>229</v>
      </c>
      <c r="Q39" s="35">
        <v>237</v>
      </c>
      <c r="R39" s="35">
        <v>237</v>
      </c>
      <c r="S39" s="35"/>
      <c r="T39" s="35"/>
      <c r="U39" s="21"/>
    </row>
    <row r="40" spans="1:21" ht="12.75">
      <c r="A40" s="5" t="s">
        <v>76</v>
      </c>
      <c r="B40" s="35">
        <v>1</v>
      </c>
      <c r="C40" s="35">
        <v>1</v>
      </c>
      <c r="D40" s="35">
        <v>1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>
        <v>1</v>
      </c>
      <c r="Q40" s="35">
        <v>1</v>
      </c>
      <c r="R40" s="35">
        <v>1</v>
      </c>
      <c r="S40" s="35"/>
      <c r="T40" s="35"/>
      <c r="U40" s="21"/>
    </row>
    <row r="41" spans="1:21" ht="12.75">
      <c r="A41" s="9" t="s">
        <v>1</v>
      </c>
      <c r="B41" s="37">
        <v>752083</v>
      </c>
      <c r="C41" s="37">
        <v>750078</v>
      </c>
      <c r="D41" s="37">
        <v>748483</v>
      </c>
      <c r="E41" s="37">
        <v>751921</v>
      </c>
      <c r="F41" s="9">
        <v>760850</v>
      </c>
      <c r="G41" s="37">
        <v>763474</v>
      </c>
      <c r="H41" s="37">
        <v>766398</v>
      </c>
      <c r="I41" s="37">
        <v>766301</v>
      </c>
      <c r="J41" s="37">
        <v>758590</v>
      </c>
      <c r="K41" s="37">
        <v>752901</v>
      </c>
      <c r="L41" s="37">
        <v>753907</v>
      </c>
      <c r="M41" s="37">
        <v>758646</v>
      </c>
      <c r="N41" s="37">
        <v>766925</v>
      </c>
      <c r="O41" s="37">
        <v>755867</v>
      </c>
      <c r="P41" s="37">
        <f>SUM(P7:P40)</f>
        <v>766082</v>
      </c>
      <c r="Q41" s="37">
        <f>SUM(Q7:Q40)</f>
        <v>783563</v>
      </c>
      <c r="R41" s="37">
        <f>SUM(R7:R40)</f>
        <v>792601</v>
      </c>
      <c r="S41" s="35"/>
      <c r="T41" s="35"/>
      <c r="U41" s="21"/>
    </row>
    <row r="42" spans="1:21" ht="12.75">
      <c r="A42" s="12" t="s">
        <v>93</v>
      </c>
      <c r="E42" s="14"/>
      <c r="F42" s="14"/>
      <c r="G42" s="14"/>
      <c r="H42" s="14"/>
      <c r="I42" s="14"/>
      <c r="J42" s="14"/>
      <c r="K42" s="14"/>
      <c r="L42" s="14"/>
      <c r="P42" s="35"/>
      <c r="Q42" s="35"/>
      <c r="R42" s="35"/>
      <c r="S42" s="35"/>
      <c r="T42" s="35"/>
      <c r="U42" s="21"/>
    </row>
    <row r="43" ht="12.75">
      <c r="A43" s="13" t="s">
        <v>96</v>
      </c>
    </row>
    <row r="44" ht="12.75">
      <c r="A44" s="13" t="s">
        <v>103</v>
      </c>
    </row>
    <row r="45" spans="1:5" ht="12.75" customHeight="1">
      <c r="A45" s="44" t="s">
        <v>89</v>
      </c>
      <c r="B45" s="44"/>
      <c r="C45" s="44"/>
      <c r="D45" s="44"/>
      <c r="E45" s="44"/>
    </row>
    <row r="46" spans="1:5" ht="12.75">
      <c r="A46" s="44"/>
      <c r="B46" s="44"/>
      <c r="C46" s="44"/>
      <c r="D46" s="44"/>
      <c r="E46" s="44"/>
    </row>
    <row r="48" ht="12.75">
      <c r="A48" s="23"/>
    </row>
  </sheetData>
  <mergeCells count="7">
    <mergeCell ref="R5:U5"/>
    <mergeCell ref="J5:M5"/>
    <mergeCell ref="A45:E46"/>
    <mergeCell ref="B5:E5"/>
    <mergeCell ref="A5:A6"/>
    <mergeCell ref="F5:I5"/>
    <mergeCell ref="N5:Q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94">
      <selection activeCell="A118" sqref="A118"/>
    </sheetView>
  </sheetViews>
  <sheetFormatPr defaultColWidth="11.421875" defaultRowHeight="12.75"/>
  <cols>
    <col min="1" max="1" width="11.421875" style="22" customWidth="1"/>
    <col min="2" max="2" width="8.421875" style="22" customWidth="1"/>
    <col min="3" max="3" width="9.8515625" style="22" customWidth="1"/>
    <col min="4" max="4" width="8.8515625" style="22" customWidth="1"/>
    <col min="5" max="5" width="9.421875" style="22" customWidth="1"/>
    <col min="6" max="16384" width="11.421875" style="22" customWidth="1"/>
  </cols>
  <sheetData>
    <row r="1" spans="1:5" ht="12.75">
      <c r="A1" s="1" t="s">
        <v>28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100</v>
      </c>
      <c r="B3" s="1"/>
      <c r="C3" s="1"/>
      <c r="D3" s="2"/>
      <c r="E3" s="2"/>
    </row>
    <row r="4" spans="1:9" ht="12.75">
      <c r="A4" s="56" t="s">
        <v>2</v>
      </c>
      <c r="B4" s="56"/>
      <c r="C4" s="56"/>
      <c r="D4" s="56"/>
      <c r="E4" s="56"/>
      <c r="I4" s="14"/>
    </row>
    <row r="5" spans="1:5" ht="12.75">
      <c r="A5" s="53" t="s">
        <v>3</v>
      </c>
      <c r="B5" s="53"/>
      <c r="C5" s="53" t="s">
        <v>0</v>
      </c>
      <c r="D5" s="55" t="s">
        <v>4</v>
      </c>
      <c r="E5" s="55"/>
    </row>
    <row r="6" spans="1:5" ht="12.75">
      <c r="A6" s="54"/>
      <c r="B6" s="54"/>
      <c r="C6" s="54"/>
      <c r="D6" s="17" t="s">
        <v>5</v>
      </c>
      <c r="E6" s="17" t="s">
        <v>6</v>
      </c>
    </row>
    <row r="7" spans="1:5" ht="12.75">
      <c r="A7" s="49" t="s">
        <v>16</v>
      </c>
      <c r="B7" s="49"/>
      <c r="C7" s="49"/>
      <c r="D7" s="49"/>
      <c r="E7" s="49"/>
    </row>
    <row r="8" spans="1:5" ht="12.75">
      <c r="A8" s="51" t="s">
        <v>29</v>
      </c>
      <c r="B8" s="51"/>
      <c r="C8" s="51"/>
      <c r="D8" s="51"/>
      <c r="E8" s="51"/>
    </row>
    <row r="9" spans="1:5" ht="12.75">
      <c r="A9" s="41">
        <v>2007</v>
      </c>
      <c r="B9" s="1" t="s">
        <v>14</v>
      </c>
      <c r="C9" s="35">
        <v>9452054</v>
      </c>
      <c r="D9" s="2">
        <v>9.496217177532174</v>
      </c>
      <c r="E9" s="2">
        <v>22.82707003753923</v>
      </c>
    </row>
    <row r="10" spans="1:5" ht="12.75">
      <c r="A10" s="1"/>
      <c r="B10" s="1" t="s">
        <v>11</v>
      </c>
      <c r="C10" s="35">
        <v>10006403</v>
      </c>
      <c r="D10" s="2">
        <v>5.864852232118011</v>
      </c>
      <c r="E10" s="2">
        <v>26.14921517320046</v>
      </c>
    </row>
    <row r="11" spans="1:5" ht="12.75">
      <c r="A11" s="1"/>
      <c r="B11" s="1" t="s">
        <v>12</v>
      </c>
      <c r="C11" s="35">
        <v>10445891</v>
      </c>
      <c r="D11" s="2">
        <v>4.392067759013912</v>
      </c>
      <c r="E11" s="2">
        <v>27.179812410863022</v>
      </c>
    </row>
    <row r="12" spans="1:5" ht="12.75">
      <c r="A12" s="1"/>
      <c r="B12" s="1" t="s">
        <v>13</v>
      </c>
      <c r="C12" s="35">
        <v>11251724</v>
      </c>
      <c r="D12" s="2">
        <v>7.714353902410039</v>
      </c>
      <c r="E12" s="2">
        <v>30.34428439846525</v>
      </c>
    </row>
    <row r="13" spans="1:5" ht="12.75">
      <c r="A13" s="41">
        <v>2008</v>
      </c>
      <c r="B13" s="6" t="s">
        <v>14</v>
      </c>
      <c r="C13" s="35">
        <v>11437531</v>
      </c>
      <c r="D13" s="8">
        <f aca="true" t="shared" si="0" ref="D13:D24">+C13/C12*100-100</f>
        <v>1.6513647153093984</v>
      </c>
      <c r="E13" s="8">
        <f aca="true" t="shared" si="1" ref="E13:E24">+C13/C9*100-100</f>
        <v>21.00577292512294</v>
      </c>
    </row>
    <row r="14" spans="1:5" ht="12.75">
      <c r="A14" s="41"/>
      <c r="B14" s="6" t="s">
        <v>11</v>
      </c>
      <c r="C14" s="35">
        <v>12055374</v>
      </c>
      <c r="D14" s="8">
        <f t="shared" si="0"/>
        <v>5.401891369737058</v>
      </c>
      <c r="E14" s="8">
        <f t="shared" si="1"/>
        <v>20.47659883376673</v>
      </c>
    </row>
    <row r="15" spans="1:5" ht="12.75">
      <c r="A15" s="41"/>
      <c r="B15" s="6" t="s">
        <v>12</v>
      </c>
      <c r="C15" s="35">
        <v>12671427</v>
      </c>
      <c r="D15" s="8">
        <f t="shared" si="0"/>
        <v>5.110194009742045</v>
      </c>
      <c r="E15" s="8">
        <f t="shared" si="1"/>
        <v>21.305372610148822</v>
      </c>
    </row>
    <row r="16" spans="1:5" ht="12.75">
      <c r="A16" s="41"/>
      <c r="B16" s="6" t="s">
        <v>13</v>
      </c>
      <c r="C16" s="35">
        <v>13171539</v>
      </c>
      <c r="D16" s="8">
        <f t="shared" si="0"/>
        <v>3.946769373331051</v>
      </c>
      <c r="E16" s="8">
        <f t="shared" si="1"/>
        <v>17.06240750306354</v>
      </c>
    </row>
    <row r="17" spans="1:5" ht="12.75">
      <c r="A17" s="41">
        <v>2009</v>
      </c>
      <c r="B17" s="6" t="s">
        <v>14</v>
      </c>
      <c r="C17" s="35">
        <v>13069385</v>
      </c>
      <c r="D17" s="8">
        <f t="shared" si="0"/>
        <v>-0.7755661658064383</v>
      </c>
      <c r="E17" s="8">
        <f t="shared" si="1"/>
        <v>14.267537285800586</v>
      </c>
    </row>
    <row r="18" spans="1:5" ht="12.75">
      <c r="A18" s="41"/>
      <c r="B18" s="6" t="s">
        <v>11</v>
      </c>
      <c r="C18" s="35">
        <v>13218376</v>
      </c>
      <c r="D18" s="8">
        <f t="shared" si="0"/>
        <v>1.140000084166175</v>
      </c>
      <c r="E18" s="8">
        <f t="shared" si="1"/>
        <v>9.647166483594788</v>
      </c>
    </row>
    <row r="19" spans="1:5" ht="12.75">
      <c r="A19" s="41"/>
      <c r="B19" s="6" t="s">
        <v>12</v>
      </c>
      <c r="C19" s="35">
        <v>13853311</v>
      </c>
      <c r="D19" s="8">
        <f t="shared" si="0"/>
        <v>4.803426684185723</v>
      </c>
      <c r="E19" s="8">
        <f t="shared" si="1"/>
        <v>9.327157864698265</v>
      </c>
    </row>
    <row r="20" spans="1:5" ht="12.75">
      <c r="A20" s="41"/>
      <c r="B20" s="6" t="s">
        <v>10</v>
      </c>
      <c r="C20" s="35">
        <v>14956441</v>
      </c>
      <c r="D20" s="8">
        <f t="shared" si="0"/>
        <v>7.962933915220688</v>
      </c>
      <c r="E20" s="8">
        <f t="shared" si="1"/>
        <v>13.551203090238744</v>
      </c>
    </row>
    <row r="21" spans="1:5" ht="12.75">
      <c r="A21" s="41">
        <v>2010</v>
      </c>
      <c r="B21" s="6" t="s">
        <v>14</v>
      </c>
      <c r="C21" s="35">
        <v>14886875</v>
      </c>
      <c r="D21" s="8">
        <v>-0.46</v>
      </c>
      <c r="E21" s="8">
        <v>13.91</v>
      </c>
    </row>
    <row r="22" spans="1:5" ht="12.75">
      <c r="A22" s="41"/>
      <c r="B22" s="6" t="s">
        <v>11</v>
      </c>
      <c r="C22" s="35">
        <v>15828999</v>
      </c>
      <c r="D22" s="8">
        <v>6.33</v>
      </c>
      <c r="E22" s="8">
        <v>19.75</v>
      </c>
    </row>
    <row r="23" spans="1:5" ht="12.75">
      <c r="A23" s="5"/>
      <c r="B23" s="6" t="s">
        <v>12</v>
      </c>
      <c r="C23" s="35">
        <v>16642757</v>
      </c>
      <c r="D23" s="8">
        <f t="shared" si="0"/>
        <v>5.140931527003062</v>
      </c>
      <c r="E23" s="8">
        <f t="shared" si="1"/>
        <v>20.13559069019672</v>
      </c>
    </row>
    <row r="24" spans="1:5" ht="12.75">
      <c r="A24" s="5"/>
      <c r="B24" s="6" t="s">
        <v>13</v>
      </c>
      <c r="C24" s="35">
        <v>18017488</v>
      </c>
      <c r="D24" s="8">
        <f t="shared" si="0"/>
        <v>8.260235969316867</v>
      </c>
      <c r="E24" s="8">
        <f t="shared" si="1"/>
        <v>20.466413099212573</v>
      </c>
    </row>
    <row r="25" spans="1:5" ht="12.75">
      <c r="A25" s="41">
        <v>2011</v>
      </c>
      <c r="B25" s="6" t="s">
        <v>98</v>
      </c>
      <c r="C25" s="35">
        <v>15547791</v>
      </c>
      <c r="D25" s="8">
        <f>+C25/C24*100-100</f>
        <v>-13.707221561629453</v>
      </c>
      <c r="E25" s="8">
        <f>+C25/C21*100-100</f>
        <v>4.439588563751613</v>
      </c>
    </row>
    <row r="26" spans="1:5" ht="12.75">
      <c r="A26" s="51" t="s">
        <v>30</v>
      </c>
      <c r="B26" s="51"/>
      <c r="C26" s="51"/>
      <c r="D26" s="51"/>
      <c r="E26" s="51"/>
    </row>
    <row r="27" spans="1:5" ht="12.75">
      <c r="A27" s="41">
        <v>2007</v>
      </c>
      <c r="B27" s="1" t="s">
        <v>14</v>
      </c>
      <c r="C27" s="35">
        <v>2730731</v>
      </c>
      <c r="D27" s="2">
        <v>1.9995144180487046</v>
      </c>
      <c r="E27" s="2">
        <v>2.9058019567217883</v>
      </c>
    </row>
    <row r="28" spans="1:5" ht="12.75">
      <c r="A28" s="1"/>
      <c r="B28" s="1" t="s">
        <v>11</v>
      </c>
      <c r="C28" s="35">
        <v>2667449</v>
      </c>
      <c r="D28" s="2">
        <v>-2.317401457704918</v>
      </c>
      <c r="E28" s="2">
        <v>4.385650817354289</v>
      </c>
    </row>
    <row r="29" spans="1:5" ht="12.75">
      <c r="A29" s="1"/>
      <c r="B29" s="1" t="s">
        <v>12</v>
      </c>
      <c r="C29" s="35">
        <v>2749732</v>
      </c>
      <c r="D29" s="2">
        <v>3.0847075239301773</v>
      </c>
      <c r="E29" s="2">
        <v>2.0049070997141314</v>
      </c>
    </row>
    <row r="30" spans="1:5" ht="12.75">
      <c r="A30" s="1"/>
      <c r="B30" s="1" t="s">
        <v>13</v>
      </c>
      <c r="C30" s="35">
        <v>2519993</v>
      </c>
      <c r="D30" s="2">
        <v>-8.354959683343694</v>
      </c>
      <c r="E30" s="2">
        <v>-5.872067832063351</v>
      </c>
    </row>
    <row r="31" spans="1:5" ht="12.75">
      <c r="A31" s="41">
        <v>2008</v>
      </c>
      <c r="B31" s="6" t="s">
        <v>14</v>
      </c>
      <c r="C31" s="35">
        <v>3086652</v>
      </c>
      <c r="D31" s="8">
        <f aca="true" t="shared" si="2" ref="D31:D42">+C31/C30*100-100</f>
        <v>22.486530716553574</v>
      </c>
      <c r="E31" s="8">
        <f aca="true" t="shared" si="3" ref="E31:E42">+C31/C27*100-100</f>
        <v>13.033909235292683</v>
      </c>
    </row>
    <row r="32" spans="1:5" ht="12.75">
      <c r="A32" s="41"/>
      <c r="B32" s="6" t="s">
        <v>11</v>
      </c>
      <c r="C32" s="35">
        <v>3143600</v>
      </c>
      <c r="D32" s="8">
        <f t="shared" si="2"/>
        <v>1.844976369218159</v>
      </c>
      <c r="E32" s="8">
        <f t="shared" si="3"/>
        <v>17.85042563138039</v>
      </c>
    </row>
    <row r="33" spans="1:5" ht="12.75">
      <c r="A33" s="41"/>
      <c r="B33" s="6" t="s">
        <v>12</v>
      </c>
      <c r="C33" s="35">
        <v>3105614</v>
      </c>
      <c r="D33" s="8">
        <f t="shared" si="2"/>
        <v>-1.2083598422191102</v>
      </c>
      <c r="E33" s="8">
        <f t="shared" si="3"/>
        <v>12.94242493450271</v>
      </c>
    </row>
    <row r="34" spans="1:5" ht="12.75">
      <c r="A34" s="41"/>
      <c r="B34" s="6" t="s">
        <v>13</v>
      </c>
      <c r="C34" s="35">
        <v>2924233</v>
      </c>
      <c r="D34" s="8">
        <f t="shared" si="2"/>
        <v>-5.840423182018114</v>
      </c>
      <c r="E34" s="8">
        <f t="shared" si="3"/>
        <v>16.04131440047651</v>
      </c>
    </row>
    <row r="35" spans="1:5" ht="12.75">
      <c r="A35" s="41">
        <v>2009</v>
      </c>
      <c r="B35" s="6" t="s">
        <v>14</v>
      </c>
      <c r="C35" s="35">
        <v>3338501</v>
      </c>
      <c r="D35" s="8">
        <f t="shared" si="2"/>
        <v>14.166723376693994</v>
      </c>
      <c r="E35" s="8">
        <f t="shared" si="3"/>
        <v>8.15929362947297</v>
      </c>
    </row>
    <row r="36" spans="1:5" ht="12.75">
      <c r="A36" s="41"/>
      <c r="B36" s="6" t="s">
        <v>11</v>
      </c>
      <c r="C36" s="35">
        <v>3434315</v>
      </c>
      <c r="D36" s="8">
        <f t="shared" si="2"/>
        <v>2.8699706844478925</v>
      </c>
      <c r="E36" s="8">
        <f t="shared" si="3"/>
        <v>9.24783687492048</v>
      </c>
    </row>
    <row r="37" spans="1:5" ht="12.75">
      <c r="A37" s="41"/>
      <c r="B37" s="6" t="s">
        <v>12</v>
      </c>
      <c r="C37" s="35">
        <v>3326382</v>
      </c>
      <c r="D37" s="8">
        <f t="shared" si="2"/>
        <v>-3.142781020378152</v>
      </c>
      <c r="E37" s="8">
        <f t="shared" si="3"/>
        <v>7.108674806334591</v>
      </c>
    </row>
    <row r="38" spans="1:5" ht="12.75">
      <c r="A38" s="41"/>
      <c r="B38" s="6" t="s">
        <v>13</v>
      </c>
      <c r="C38" s="35">
        <v>2976252</v>
      </c>
      <c r="D38" s="8">
        <f t="shared" si="2"/>
        <v>-10.525850608859727</v>
      </c>
      <c r="E38" s="8">
        <f t="shared" si="3"/>
        <v>1.7788938159168453</v>
      </c>
    </row>
    <row r="39" spans="1:5" ht="12.75">
      <c r="A39" s="41">
        <v>2010</v>
      </c>
      <c r="B39" s="6" t="s">
        <v>14</v>
      </c>
      <c r="C39" s="35">
        <v>3921983</v>
      </c>
      <c r="D39" s="8">
        <v>31.78</v>
      </c>
      <c r="E39" s="8">
        <v>17.48</v>
      </c>
    </row>
    <row r="40" spans="1:5" ht="12.75">
      <c r="A40" s="5"/>
      <c r="B40" s="6" t="s">
        <v>11</v>
      </c>
      <c r="C40" s="35">
        <v>3362124</v>
      </c>
      <c r="D40" s="8">
        <v>-14.28</v>
      </c>
      <c r="E40" s="8">
        <v>-2.1</v>
      </c>
    </row>
    <row r="41" spans="1:5" ht="12.75">
      <c r="A41" s="5"/>
      <c r="B41" s="6" t="s">
        <v>12</v>
      </c>
      <c r="C41" s="35">
        <v>3414572</v>
      </c>
      <c r="D41" s="8">
        <f>+C41/C40*100-100</f>
        <v>1.559966259424101</v>
      </c>
      <c r="E41" s="8">
        <f t="shared" si="3"/>
        <v>2.651228872691121</v>
      </c>
    </row>
    <row r="42" spans="1:5" ht="12.75">
      <c r="A42" s="5"/>
      <c r="B42" s="6" t="s">
        <v>13</v>
      </c>
      <c r="C42" s="35">
        <v>3050796</v>
      </c>
      <c r="D42" s="8">
        <f t="shared" si="2"/>
        <v>-10.65363389613691</v>
      </c>
      <c r="E42" s="8">
        <f t="shared" si="3"/>
        <v>2.5046266243584228</v>
      </c>
    </row>
    <row r="43" spans="1:5" ht="12.75">
      <c r="A43" s="41">
        <v>2011</v>
      </c>
      <c r="B43" s="6" t="s">
        <v>98</v>
      </c>
      <c r="C43" s="35">
        <v>6352220</v>
      </c>
      <c r="D43" s="8">
        <f>+C43/C42*100-100</f>
        <v>108.2151674513799</v>
      </c>
      <c r="E43" s="8">
        <f>+C43/C39*100-100</f>
        <v>61.96449602152791</v>
      </c>
    </row>
    <row r="44" spans="1:5" ht="12.75">
      <c r="A44" s="51" t="s">
        <v>31</v>
      </c>
      <c r="B44" s="51"/>
      <c r="C44" s="51"/>
      <c r="D44" s="51"/>
      <c r="E44" s="51"/>
    </row>
    <row r="45" spans="1:5" ht="12.75">
      <c r="A45" s="41">
        <v>2007</v>
      </c>
      <c r="B45" s="1" t="s">
        <v>14</v>
      </c>
      <c r="C45" s="35">
        <v>416355</v>
      </c>
      <c r="D45" s="2">
        <v>-5.7246109361308015</v>
      </c>
      <c r="E45" s="2">
        <v>-10.333250060301154</v>
      </c>
    </row>
    <row r="46" spans="1:5" ht="12.75">
      <c r="A46" s="1"/>
      <c r="B46" s="1" t="s">
        <v>11</v>
      </c>
      <c r="C46" s="35">
        <v>479620</v>
      </c>
      <c r="D46" s="2">
        <v>15.194965834444176</v>
      </c>
      <c r="E46" s="2">
        <v>-2.0688021692611755</v>
      </c>
    </row>
    <row r="47" spans="1:5" ht="12.75">
      <c r="A47" s="1"/>
      <c r="B47" s="1" t="s">
        <v>12</v>
      </c>
      <c r="C47" s="35">
        <v>480202</v>
      </c>
      <c r="D47" s="2">
        <v>0.1213460656352936</v>
      </c>
      <c r="E47" s="2">
        <v>3.6459390041225106</v>
      </c>
    </row>
    <row r="48" spans="1:5" ht="12.75">
      <c r="A48" s="1"/>
      <c r="B48" s="1" t="s">
        <v>13</v>
      </c>
      <c r="C48" s="35">
        <v>479635</v>
      </c>
      <c r="D48" s="2">
        <v>-0.11807530997371884</v>
      </c>
      <c r="E48" s="2">
        <v>8.60389867696773</v>
      </c>
    </row>
    <row r="49" spans="1:5" ht="12.75">
      <c r="A49" s="41">
        <v>2008</v>
      </c>
      <c r="B49" s="6" t="s">
        <v>14</v>
      </c>
      <c r="C49" s="35">
        <v>506840</v>
      </c>
      <c r="D49" s="8">
        <f aca="true" t="shared" si="4" ref="D49:D60">+C49/C48*100-100</f>
        <v>5.672021432964655</v>
      </c>
      <c r="E49" s="8">
        <f aca="true" t="shared" si="5" ref="E49:E60">+C49/C45*100-100</f>
        <v>21.73265602670797</v>
      </c>
    </row>
    <row r="50" spans="1:5" ht="12.75">
      <c r="A50" s="41"/>
      <c r="B50" s="6" t="s">
        <v>11</v>
      </c>
      <c r="C50" s="35">
        <v>550758</v>
      </c>
      <c r="D50" s="8">
        <f t="shared" si="4"/>
        <v>8.665061952489921</v>
      </c>
      <c r="E50" s="8">
        <f t="shared" si="5"/>
        <v>14.8321587923773</v>
      </c>
    </row>
    <row r="51" spans="1:5" ht="12.75">
      <c r="A51" s="41"/>
      <c r="B51" s="6" t="s">
        <v>12</v>
      </c>
      <c r="C51" s="35">
        <v>572192</v>
      </c>
      <c r="D51" s="8">
        <f t="shared" si="4"/>
        <v>3.8917274011453458</v>
      </c>
      <c r="E51" s="8">
        <f t="shared" si="5"/>
        <v>19.156521630480512</v>
      </c>
    </row>
    <row r="52" spans="1:5" ht="12.75">
      <c r="A52" s="41"/>
      <c r="B52" s="6" t="s">
        <v>13</v>
      </c>
      <c r="C52" s="35">
        <v>592134</v>
      </c>
      <c r="D52" s="8">
        <f t="shared" si="4"/>
        <v>3.4851937811084355</v>
      </c>
      <c r="E52" s="8">
        <f t="shared" si="5"/>
        <v>23.455127336412062</v>
      </c>
    </row>
    <row r="53" spans="1:5" ht="12.75">
      <c r="A53" s="41">
        <v>2009</v>
      </c>
      <c r="B53" s="6" t="s">
        <v>14</v>
      </c>
      <c r="C53" s="35">
        <v>584912</v>
      </c>
      <c r="D53" s="8">
        <f t="shared" si="4"/>
        <v>-1.2196563615668055</v>
      </c>
      <c r="E53" s="8">
        <f t="shared" si="5"/>
        <v>15.403677689211577</v>
      </c>
    </row>
    <row r="54" spans="1:5" ht="12.75">
      <c r="A54" s="41"/>
      <c r="B54" s="6" t="s">
        <v>11</v>
      </c>
      <c r="C54" s="35">
        <v>639437</v>
      </c>
      <c r="D54" s="8">
        <f t="shared" si="4"/>
        <v>9.321915091500955</v>
      </c>
      <c r="E54" s="8">
        <f t="shared" si="5"/>
        <v>16.101264076055188</v>
      </c>
    </row>
    <row r="55" spans="1:5" ht="12.75">
      <c r="A55" s="41"/>
      <c r="B55" s="6" t="s">
        <v>12</v>
      </c>
      <c r="C55" s="35">
        <v>594672</v>
      </c>
      <c r="D55" s="8">
        <f t="shared" si="4"/>
        <v>-7.0006896691933775</v>
      </c>
      <c r="E55" s="8">
        <f t="shared" si="5"/>
        <v>3.928751188412278</v>
      </c>
    </row>
    <row r="56" spans="1:5" ht="12.75">
      <c r="A56" s="41"/>
      <c r="B56" s="6" t="s">
        <v>13</v>
      </c>
      <c r="C56" s="35">
        <v>519148</v>
      </c>
      <c r="D56" s="8">
        <f t="shared" si="4"/>
        <v>-12.700110312911988</v>
      </c>
      <c r="E56" s="8">
        <f t="shared" si="5"/>
        <v>-12.325926226158273</v>
      </c>
    </row>
    <row r="57" spans="1:5" ht="12.75">
      <c r="A57" s="41">
        <v>2010</v>
      </c>
      <c r="B57" s="6" t="s">
        <v>14</v>
      </c>
      <c r="C57" s="35">
        <v>484695</v>
      </c>
      <c r="D57" s="8">
        <v>-6.65</v>
      </c>
      <c r="E57" s="8">
        <v>-17.15</v>
      </c>
    </row>
    <row r="58" spans="1:5" ht="12.75">
      <c r="A58" s="42"/>
      <c r="B58" s="6" t="s">
        <v>11</v>
      </c>
      <c r="C58" s="35">
        <v>538675</v>
      </c>
      <c r="D58" s="2">
        <v>11.15</v>
      </c>
      <c r="E58" s="2">
        <v>-15.76</v>
      </c>
    </row>
    <row r="59" spans="1:5" ht="12.75">
      <c r="A59" s="1"/>
      <c r="B59" s="6" t="s">
        <v>9</v>
      </c>
      <c r="C59" s="35">
        <v>520659</v>
      </c>
      <c r="D59" s="2">
        <f t="shared" si="4"/>
        <v>-3.34450271499513</v>
      </c>
      <c r="E59" s="2">
        <f t="shared" si="5"/>
        <v>-12.446020663491808</v>
      </c>
    </row>
    <row r="60" spans="1:5" ht="12.75">
      <c r="A60" s="5"/>
      <c r="B60" s="6" t="s">
        <v>13</v>
      </c>
      <c r="C60" s="35">
        <v>502398</v>
      </c>
      <c r="D60" s="8">
        <f t="shared" si="4"/>
        <v>-3.507285958756114</v>
      </c>
      <c r="E60" s="8">
        <f t="shared" si="5"/>
        <v>-3.226440244400436</v>
      </c>
    </row>
    <row r="61" spans="1:5" ht="12.75">
      <c r="A61" s="41">
        <v>2011</v>
      </c>
      <c r="B61" s="6" t="s">
        <v>98</v>
      </c>
      <c r="C61" s="35">
        <v>498733</v>
      </c>
      <c r="D61" s="8">
        <f>+C61/C60*100-100</f>
        <v>-0.7295013117090434</v>
      </c>
      <c r="E61" s="8">
        <f>+C61/C57*100-100</f>
        <v>2.8962543455162546</v>
      </c>
    </row>
    <row r="62" spans="1:5" ht="12.75">
      <c r="A62" s="51" t="s">
        <v>32</v>
      </c>
      <c r="B62" s="51"/>
      <c r="C62" s="51"/>
      <c r="D62" s="51"/>
      <c r="E62" s="51"/>
    </row>
    <row r="63" spans="1:5" ht="14.25" customHeight="1">
      <c r="A63" s="51" t="s">
        <v>33</v>
      </c>
      <c r="B63" s="51"/>
      <c r="C63" s="51"/>
      <c r="D63" s="51"/>
      <c r="E63" s="51"/>
    </row>
    <row r="64" spans="1:5" ht="12.75">
      <c r="A64" s="41">
        <v>2007</v>
      </c>
      <c r="B64" s="1" t="s">
        <v>14</v>
      </c>
      <c r="C64" s="35">
        <v>204111</v>
      </c>
      <c r="D64" s="2">
        <v>38.30813744689212</v>
      </c>
      <c r="E64" s="2">
        <v>35.163896430699936</v>
      </c>
    </row>
    <row r="65" spans="1:5" ht="12.75">
      <c r="A65" s="1"/>
      <c r="B65" s="1" t="s">
        <v>11</v>
      </c>
      <c r="C65" s="35">
        <v>140570</v>
      </c>
      <c r="D65" s="2">
        <v>-31.130610305177086</v>
      </c>
      <c r="E65" s="2">
        <v>-3.8094390879790865</v>
      </c>
    </row>
    <row r="66" spans="1:5" ht="12.75">
      <c r="A66" s="1"/>
      <c r="B66" s="1" t="s">
        <v>12</v>
      </c>
      <c r="C66" s="35">
        <v>151111</v>
      </c>
      <c r="D66" s="2">
        <v>7.498755068649075</v>
      </c>
      <c r="E66" s="2">
        <v>10.798187470671053</v>
      </c>
    </row>
    <row r="67" spans="1:5" ht="12.75">
      <c r="A67" s="1"/>
      <c r="B67" s="1" t="s">
        <v>13</v>
      </c>
      <c r="C67" s="35">
        <v>159051</v>
      </c>
      <c r="D67" s="2">
        <v>5.254415628246775</v>
      </c>
      <c r="E67" s="2">
        <v>7.774924276818211</v>
      </c>
    </row>
    <row r="68" spans="1:5" ht="12.75">
      <c r="A68" s="41">
        <v>2008</v>
      </c>
      <c r="B68" s="6" t="s">
        <v>14</v>
      </c>
      <c r="C68" s="35">
        <v>158104</v>
      </c>
      <c r="D68" s="8">
        <f aca="true" t="shared" si="6" ref="D68:D78">+C68/C67*100-100</f>
        <v>-0.5954065048317858</v>
      </c>
      <c r="E68" s="8">
        <f aca="true" t="shared" si="7" ref="E68:E78">+C68/C64*100-100</f>
        <v>-22.540186467167374</v>
      </c>
    </row>
    <row r="69" spans="1:5" ht="12.75">
      <c r="A69" s="41"/>
      <c r="B69" s="6" t="s">
        <v>11</v>
      </c>
      <c r="C69" s="35">
        <v>168114</v>
      </c>
      <c r="D69" s="8">
        <f t="shared" si="6"/>
        <v>6.331275616050206</v>
      </c>
      <c r="E69" s="8">
        <f t="shared" si="7"/>
        <v>19.594508074269058</v>
      </c>
    </row>
    <row r="70" spans="1:5" ht="12.75">
      <c r="A70" s="41"/>
      <c r="B70" s="6" t="s">
        <v>12</v>
      </c>
      <c r="C70" s="35">
        <v>175668</v>
      </c>
      <c r="D70" s="8">
        <f t="shared" si="6"/>
        <v>4.49337949248725</v>
      </c>
      <c r="E70" s="8">
        <f t="shared" si="7"/>
        <v>16.250967831593982</v>
      </c>
    </row>
    <row r="71" spans="1:5" ht="12.75">
      <c r="A71" s="41"/>
      <c r="B71" s="6" t="s">
        <v>13</v>
      </c>
      <c r="C71" s="35">
        <v>198676</v>
      </c>
      <c r="D71" s="8">
        <f t="shared" si="6"/>
        <v>13.097433795568918</v>
      </c>
      <c r="E71" s="8">
        <f t="shared" si="7"/>
        <v>24.91339255961924</v>
      </c>
    </row>
    <row r="72" spans="1:5" ht="12.75">
      <c r="A72" s="41">
        <v>2009</v>
      </c>
      <c r="B72" s="6" t="s">
        <v>14</v>
      </c>
      <c r="C72" s="35">
        <v>200700</v>
      </c>
      <c r="D72" s="8">
        <f t="shared" si="6"/>
        <v>1.0187440858483257</v>
      </c>
      <c r="E72" s="8">
        <f t="shared" si="7"/>
        <v>26.941759854273144</v>
      </c>
    </row>
    <row r="73" spans="1:5" ht="12.75">
      <c r="A73" s="41"/>
      <c r="B73" s="6" t="s">
        <v>11</v>
      </c>
      <c r="C73" s="35">
        <v>229631</v>
      </c>
      <c r="D73" s="8">
        <f t="shared" si="6"/>
        <v>14.415047334329856</v>
      </c>
      <c r="E73" s="8">
        <f t="shared" si="7"/>
        <v>36.59243132636186</v>
      </c>
    </row>
    <row r="74" spans="1:5" ht="12.75">
      <c r="A74" s="41"/>
      <c r="B74" s="6" t="s">
        <v>12</v>
      </c>
      <c r="C74" s="35">
        <v>219437</v>
      </c>
      <c r="D74" s="8">
        <f t="shared" si="6"/>
        <v>-4.439296088071728</v>
      </c>
      <c r="E74" s="8">
        <f t="shared" si="7"/>
        <v>24.915750165084134</v>
      </c>
    </row>
    <row r="75" spans="1:5" ht="12.75">
      <c r="A75" s="41"/>
      <c r="B75" s="6" t="s">
        <v>13</v>
      </c>
      <c r="C75" s="35">
        <v>214585</v>
      </c>
      <c r="D75" s="8">
        <f t="shared" si="6"/>
        <v>-2.21111298459239</v>
      </c>
      <c r="E75" s="8">
        <f t="shared" si="7"/>
        <v>8.007509714308725</v>
      </c>
    </row>
    <row r="76" spans="1:5" ht="12.75">
      <c r="A76" s="41">
        <v>2010</v>
      </c>
      <c r="B76" s="6" t="s">
        <v>14</v>
      </c>
      <c r="C76" s="35">
        <v>178369</v>
      </c>
      <c r="D76" s="8">
        <v>-16.88</v>
      </c>
      <c r="E76" s="8">
        <v>-11.13</v>
      </c>
    </row>
    <row r="77" spans="1:5" ht="12.75">
      <c r="A77" s="5"/>
      <c r="B77" s="6" t="s">
        <v>11</v>
      </c>
      <c r="C77" s="35">
        <v>198117</v>
      </c>
      <c r="D77" s="8">
        <v>11.07</v>
      </c>
      <c r="E77" s="8">
        <v>-13.72</v>
      </c>
    </row>
    <row r="78" spans="1:5" ht="12.75">
      <c r="A78" s="5"/>
      <c r="B78" s="6" t="s">
        <v>12</v>
      </c>
      <c r="C78" s="35">
        <v>191008</v>
      </c>
      <c r="D78" s="8">
        <f t="shared" si="6"/>
        <v>-3.5882836909503055</v>
      </c>
      <c r="E78" s="8">
        <f t="shared" si="7"/>
        <v>-12.955426842328322</v>
      </c>
    </row>
    <row r="79" spans="1:5" ht="12.75">
      <c r="A79" s="5"/>
      <c r="B79" s="6" t="s">
        <v>13</v>
      </c>
      <c r="C79" s="35">
        <v>187732</v>
      </c>
      <c r="D79" s="8">
        <f>+C79/C78*100-100</f>
        <v>-1.7151114089462283</v>
      </c>
      <c r="E79" s="8">
        <f>+C79/C75*100-100</f>
        <v>-12.513922221963327</v>
      </c>
    </row>
    <row r="80" spans="1:5" ht="12.75">
      <c r="A80" s="41">
        <v>2011</v>
      </c>
      <c r="B80" s="6" t="s">
        <v>98</v>
      </c>
      <c r="C80" s="35">
        <v>161953</v>
      </c>
      <c r="D80" s="8">
        <f>+C80/C79*100-100</f>
        <v>-13.731809174781077</v>
      </c>
      <c r="E80" s="8">
        <f>+C80/C76*100-100</f>
        <v>-9.203392966266549</v>
      </c>
    </row>
    <row r="81" spans="1:5" ht="12.75">
      <c r="A81" s="51" t="s">
        <v>34</v>
      </c>
      <c r="B81" s="51"/>
      <c r="C81" s="51"/>
      <c r="D81" s="51"/>
      <c r="E81" s="51"/>
    </row>
    <row r="82" spans="1:5" ht="12.75">
      <c r="A82" s="41">
        <v>2007</v>
      </c>
      <c r="B82" s="1" t="s">
        <v>14</v>
      </c>
      <c r="C82" s="35">
        <v>177742</v>
      </c>
      <c r="D82" s="2">
        <v>-7.322261907865581</v>
      </c>
      <c r="E82" s="2">
        <v>-24.298102149988082</v>
      </c>
    </row>
    <row r="83" spans="1:5" ht="12.75">
      <c r="A83" s="1"/>
      <c r="B83" s="1" t="s">
        <v>11</v>
      </c>
      <c r="C83" s="35">
        <v>187727</v>
      </c>
      <c r="D83" s="2">
        <v>5.6176930607284845</v>
      </c>
      <c r="E83" s="2">
        <v>-9.885705233749846</v>
      </c>
    </row>
    <row r="84" spans="1:5" ht="12.75">
      <c r="A84" s="1"/>
      <c r="B84" s="1" t="s">
        <v>12</v>
      </c>
      <c r="C84" s="35">
        <v>192273</v>
      </c>
      <c r="D84" s="2">
        <v>2.421601581019246</v>
      </c>
      <c r="E84" s="2">
        <v>-1.3423025414466707</v>
      </c>
    </row>
    <row r="85" spans="1:5" ht="12.75">
      <c r="A85" s="1"/>
      <c r="B85" s="1" t="s">
        <v>13</v>
      </c>
      <c r="C85" s="35">
        <v>197563</v>
      </c>
      <c r="D85" s="2">
        <v>2.751296333858619</v>
      </c>
      <c r="E85" s="2">
        <v>3.012748650832961</v>
      </c>
    </row>
    <row r="86" spans="1:5" ht="12.75">
      <c r="A86" s="41">
        <v>2008</v>
      </c>
      <c r="B86" s="6" t="s">
        <v>14</v>
      </c>
      <c r="C86" s="35">
        <v>196453</v>
      </c>
      <c r="D86" s="8">
        <f aca="true" t="shared" si="8" ref="D86:D97">+C86/C85*100-100</f>
        <v>-0.5618460946634798</v>
      </c>
      <c r="E86" s="8">
        <f aca="true" t="shared" si="9" ref="E86:E97">+C86/C82*100-100</f>
        <v>10.527056070034106</v>
      </c>
    </row>
    <row r="87" spans="1:5" ht="12.75">
      <c r="A87" s="41"/>
      <c r="B87" s="6" t="s">
        <v>11</v>
      </c>
      <c r="C87" s="35">
        <v>199864</v>
      </c>
      <c r="D87" s="8">
        <f t="shared" si="8"/>
        <v>1.7362931591780324</v>
      </c>
      <c r="E87" s="8">
        <f t="shared" si="9"/>
        <v>6.465239416812722</v>
      </c>
    </row>
    <row r="88" spans="1:5" ht="12.75">
      <c r="A88" s="41"/>
      <c r="B88" s="6" t="s">
        <v>12</v>
      </c>
      <c r="C88" s="35">
        <v>223198</v>
      </c>
      <c r="D88" s="8">
        <f t="shared" si="8"/>
        <v>11.674938958491765</v>
      </c>
      <c r="E88" s="8">
        <f t="shared" si="9"/>
        <v>16.08390153583707</v>
      </c>
    </row>
    <row r="89" spans="1:5" ht="12.75">
      <c r="A89" s="41"/>
      <c r="B89" s="6" t="s">
        <v>13</v>
      </c>
      <c r="C89" s="35">
        <v>250395</v>
      </c>
      <c r="D89" s="8">
        <f t="shared" si="8"/>
        <v>12.185145028181267</v>
      </c>
      <c r="E89" s="8">
        <f t="shared" si="9"/>
        <v>26.741849435369986</v>
      </c>
    </row>
    <row r="90" spans="1:5" ht="12.75">
      <c r="A90" s="41">
        <v>2009</v>
      </c>
      <c r="B90" s="6" t="s">
        <v>14</v>
      </c>
      <c r="C90" s="35">
        <v>244984</v>
      </c>
      <c r="D90" s="8">
        <f t="shared" si="8"/>
        <v>-2.160985642684551</v>
      </c>
      <c r="E90" s="8">
        <f t="shared" si="9"/>
        <v>24.70361867724087</v>
      </c>
    </row>
    <row r="91" spans="1:5" ht="12.75">
      <c r="A91" s="41"/>
      <c r="B91" s="6" t="s">
        <v>11</v>
      </c>
      <c r="C91" s="35">
        <v>257836</v>
      </c>
      <c r="D91" s="8">
        <f t="shared" si="8"/>
        <v>5.246056885347599</v>
      </c>
      <c r="E91" s="8">
        <f t="shared" si="9"/>
        <v>29.00572389224675</v>
      </c>
    </row>
    <row r="92" spans="1:5" ht="12.75">
      <c r="A92" s="41"/>
      <c r="B92" s="6" t="s">
        <v>12</v>
      </c>
      <c r="C92" s="35">
        <v>268323</v>
      </c>
      <c r="D92" s="8">
        <f t="shared" si="8"/>
        <v>4.067314106641433</v>
      </c>
      <c r="E92" s="8">
        <f t="shared" si="9"/>
        <v>20.21747506698088</v>
      </c>
    </row>
    <row r="93" spans="1:5" ht="12.75">
      <c r="A93" s="41"/>
      <c r="B93" s="6" t="s">
        <v>13</v>
      </c>
      <c r="C93" s="35">
        <v>269294</v>
      </c>
      <c r="D93" s="8">
        <f t="shared" si="8"/>
        <v>0.3618772896844433</v>
      </c>
      <c r="E93" s="8">
        <f t="shared" si="9"/>
        <v>7.547674674015042</v>
      </c>
    </row>
    <row r="94" spans="1:5" ht="12.75">
      <c r="A94" s="41">
        <v>2010</v>
      </c>
      <c r="B94" s="6" t="s">
        <v>14</v>
      </c>
      <c r="C94" s="35">
        <v>243659</v>
      </c>
      <c r="D94" s="8">
        <v>-9.52</v>
      </c>
      <c r="E94" s="8">
        <v>-0.54</v>
      </c>
    </row>
    <row r="95" spans="1:5" ht="12.75">
      <c r="A95" s="5"/>
      <c r="B95" s="6" t="s">
        <v>11</v>
      </c>
      <c r="C95" s="35">
        <v>245411</v>
      </c>
      <c r="D95" s="8">
        <v>0.72</v>
      </c>
      <c r="E95" s="8">
        <v>-4.82</v>
      </c>
    </row>
    <row r="96" spans="1:5" ht="12.75">
      <c r="A96" s="5"/>
      <c r="B96" s="6" t="s">
        <v>12</v>
      </c>
      <c r="C96" s="35">
        <v>241551</v>
      </c>
      <c r="D96" s="8">
        <f t="shared" si="8"/>
        <v>-1.5728716316709495</v>
      </c>
      <c r="E96" s="8">
        <f t="shared" si="9"/>
        <v>-9.97752708489395</v>
      </c>
    </row>
    <row r="97" spans="1:5" ht="12.75">
      <c r="A97" s="5"/>
      <c r="B97" s="6" t="s">
        <v>13</v>
      </c>
      <c r="C97" s="35">
        <v>237701</v>
      </c>
      <c r="D97" s="8">
        <f t="shared" si="8"/>
        <v>-1.593866305666296</v>
      </c>
      <c r="E97" s="8">
        <f t="shared" si="9"/>
        <v>-11.731787563035198</v>
      </c>
    </row>
    <row r="98" spans="1:5" ht="12.75">
      <c r="A98" s="41">
        <v>2011</v>
      </c>
      <c r="B98" s="6" t="s">
        <v>98</v>
      </c>
      <c r="C98" s="35">
        <v>215011</v>
      </c>
      <c r="D98" s="8">
        <f>+C98/C97*100-100</f>
        <v>-9.545605613775294</v>
      </c>
      <c r="E98" s="8">
        <f>+C98/C94*100-100</f>
        <v>-11.757415075987339</v>
      </c>
    </row>
    <row r="99" spans="1:5" ht="12.75">
      <c r="A99" s="51" t="s">
        <v>35</v>
      </c>
      <c r="B99" s="51"/>
      <c r="C99" s="51"/>
      <c r="D99" s="51"/>
      <c r="E99" s="51"/>
    </row>
    <row r="100" spans="1:5" ht="12.75">
      <c r="A100" s="41">
        <v>2007</v>
      </c>
      <c r="B100" s="5" t="s">
        <v>14</v>
      </c>
      <c r="C100" s="35">
        <v>2228365</v>
      </c>
      <c r="D100" s="8">
        <v>1.4229198280280002</v>
      </c>
      <c r="E100" s="8">
        <v>-9.824449515426267</v>
      </c>
    </row>
    <row r="101" spans="1:5" ht="12.75">
      <c r="A101" s="5"/>
      <c r="B101" s="5" t="s">
        <v>11</v>
      </c>
      <c r="C101" s="35">
        <v>2166545</v>
      </c>
      <c r="D101" s="8">
        <v>-2.7742313310431683</v>
      </c>
      <c r="E101" s="8">
        <v>-9.826445004846747</v>
      </c>
    </row>
    <row r="102" spans="1:5" ht="12.75">
      <c r="A102" s="5"/>
      <c r="B102" s="5" t="s">
        <v>12</v>
      </c>
      <c r="C102" s="35">
        <v>1894450</v>
      </c>
      <c r="D102" s="8">
        <v>-12.558936001790869</v>
      </c>
      <c r="E102" s="8">
        <v>-18.39708608096238</v>
      </c>
    </row>
    <row r="103" spans="1:5" ht="12.75">
      <c r="A103" s="5"/>
      <c r="B103" s="5" t="s">
        <v>13</v>
      </c>
      <c r="C103" s="35">
        <v>1761466</v>
      </c>
      <c r="D103" s="8">
        <v>-7.019662698936372</v>
      </c>
      <c r="E103" s="8">
        <v>-19.82775492444138</v>
      </c>
    </row>
    <row r="104" spans="1:5" ht="12.75">
      <c r="A104" s="41">
        <v>2008</v>
      </c>
      <c r="B104" s="6" t="s">
        <v>14</v>
      </c>
      <c r="C104" s="35">
        <v>1775636</v>
      </c>
      <c r="D104" s="8">
        <f aca="true" t="shared" si="10" ref="D104:D115">+C104/C103*100-100</f>
        <v>0.8044435714342484</v>
      </c>
      <c r="E104" s="8">
        <f aca="true" t="shared" si="11" ref="E104:E115">+C104/C100*100-100</f>
        <v>-20.316644714846987</v>
      </c>
    </row>
    <row r="105" spans="1:5" ht="12.75">
      <c r="A105" s="41"/>
      <c r="B105" s="6" t="s">
        <v>11</v>
      </c>
      <c r="C105" s="35">
        <v>1752462</v>
      </c>
      <c r="D105" s="8">
        <f t="shared" si="10"/>
        <v>-1.3051098310689895</v>
      </c>
      <c r="E105" s="8">
        <f t="shared" si="11"/>
        <v>-19.112596322716584</v>
      </c>
    </row>
    <row r="106" spans="1:5" ht="12.75">
      <c r="A106" s="41"/>
      <c r="B106" s="6" t="s">
        <v>12</v>
      </c>
      <c r="C106" s="35">
        <v>1789794</v>
      </c>
      <c r="D106" s="8">
        <f t="shared" si="10"/>
        <v>2.130260171119261</v>
      </c>
      <c r="E106" s="8">
        <f t="shared" si="11"/>
        <v>-5.524347435931276</v>
      </c>
    </row>
    <row r="107" spans="1:5" ht="12.75">
      <c r="A107" s="41"/>
      <c r="B107" s="6" t="s">
        <v>13</v>
      </c>
      <c r="C107" s="35">
        <v>1757573</v>
      </c>
      <c r="D107" s="8">
        <f t="shared" si="10"/>
        <v>-1.8002630470322174</v>
      </c>
      <c r="E107" s="8">
        <f t="shared" si="11"/>
        <v>-0.22100909129100899</v>
      </c>
    </row>
    <row r="108" spans="1:5" ht="12.75">
      <c r="A108" s="41">
        <v>2009</v>
      </c>
      <c r="B108" s="6" t="s">
        <v>14</v>
      </c>
      <c r="C108" s="35">
        <v>1718285</v>
      </c>
      <c r="D108" s="8">
        <f t="shared" si="10"/>
        <v>-2.2353552313332017</v>
      </c>
      <c r="E108" s="8">
        <f t="shared" si="11"/>
        <v>-3.229884953898207</v>
      </c>
    </row>
    <row r="109" spans="1:5" ht="12.75">
      <c r="A109" s="41"/>
      <c r="B109" s="6" t="s">
        <v>11</v>
      </c>
      <c r="C109" s="35">
        <v>1740645</v>
      </c>
      <c r="D109" s="8">
        <f t="shared" si="10"/>
        <v>1.3012975146730525</v>
      </c>
      <c r="E109" s="8">
        <f t="shared" si="11"/>
        <v>-0.6743084871455096</v>
      </c>
    </row>
    <row r="110" spans="1:5" s="29" customFormat="1" ht="12.75">
      <c r="A110" s="41"/>
      <c r="B110" s="6" t="s">
        <v>12</v>
      </c>
      <c r="C110" s="35">
        <v>1721272</v>
      </c>
      <c r="D110" s="8">
        <f t="shared" si="10"/>
        <v>-1.1129782350795239</v>
      </c>
      <c r="E110" s="8">
        <f t="shared" si="11"/>
        <v>-3.8284852893685013</v>
      </c>
    </row>
    <row r="111" spans="1:5" s="29" customFormat="1" ht="12.75">
      <c r="A111" s="42"/>
      <c r="B111" s="6" t="s">
        <v>13</v>
      </c>
      <c r="C111" s="35">
        <v>1609943</v>
      </c>
      <c r="D111" s="2">
        <f t="shared" si="10"/>
        <v>-6.467833090876979</v>
      </c>
      <c r="E111" s="2">
        <f t="shared" si="11"/>
        <v>-8.399651109797432</v>
      </c>
    </row>
    <row r="112" spans="1:5" s="29" customFormat="1" ht="12.75">
      <c r="A112" s="42">
        <v>2010</v>
      </c>
      <c r="B112" s="6" t="s">
        <v>7</v>
      </c>
      <c r="C112" s="35">
        <v>1443533</v>
      </c>
      <c r="D112" s="2">
        <v>-10.34</v>
      </c>
      <c r="E112" s="2">
        <v>-15.99</v>
      </c>
    </row>
    <row r="113" spans="1:5" s="29" customFormat="1" ht="12.75">
      <c r="A113" s="1"/>
      <c r="B113" s="6" t="s">
        <v>11</v>
      </c>
      <c r="C113" s="35">
        <v>1436178</v>
      </c>
      <c r="D113" s="2">
        <v>-0.51</v>
      </c>
      <c r="E113" s="2">
        <v>-17.49</v>
      </c>
    </row>
    <row r="114" spans="1:5" s="29" customFormat="1" ht="12.75">
      <c r="A114" s="1"/>
      <c r="B114" s="6" t="s">
        <v>9</v>
      </c>
      <c r="C114" s="35">
        <v>1427574</v>
      </c>
      <c r="D114" s="2">
        <f t="shared" si="10"/>
        <v>-0.5990900849337635</v>
      </c>
      <c r="E114" s="2">
        <f t="shared" si="11"/>
        <v>-17.062846546042692</v>
      </c>
    </row>
    <row r="115" spans="1:5" s="29" customFormat="1" ht="12.75">
      <c r="A115" s="1"/>
      <c r="B115" s="6" t="s">
        <v>13</v>
      </c>
      <c r="C115" s="35">
        <v>1433222</v>
      </c>
      <c r="D115" s="2">
        <f t="shared" si="10"/>
        <v>0.39563623321802766</v>
      </c>
      <c r="E115" s="2">
        <f t="shared" si="11"/>
        <v>-10.976848248664709</v>
      </c>
    </row>
    <row r="116" spans="1:5" ht="12.75">
      <c r="A116" s="32">
        <v>2011</v>
      </c>
      <c r="B116" s="10" t="s">
        <v>98</v>
      </c>
      <c r="C116" s="37">
        <v>1418614</v>
      </c>
      <c r="D116" s="11">
        <f>+C116/C115*100-100</f>
        <v>-1.0192419597243116</v>
      </c>
      <c r="E116" s="11">
        <f>+C116/C112*100-100</f>
        <v>-1.7262508027180559</v>
      </c>
    </row>
    <row r="117" ht="12.75">
      <c r="A117" s="13" t="s">
        <v>96</v>
      </c>
    </row>
    <row r="118" spans="1:3" ht="12.75">
      <c r="A118" s="13" t="s">
        <v>103</v>
      </c>
      <c r="C118" s="13"/>
    </row>
    <row r="120" spans="1:5" ht="12.75" customHeight="1">
      <c r="A120" s="44" t="s">
        <v>89</v>
      </c>
      <c r="B120" s="44"/>
      <c r="C120" s="44"/>
      <c r="D120" s="44"/>
      <c r="E120" s="44"/>
    </row>
    <row r="121" spans="1:5" ht="12.75">
      <c r="A121" s="44"/>
      <c r="B121" s="44"/>
      <c r="C121" s="44"/>
      <c r="D121" s="44"/>
      <c r="E121" s="44"/>
    </row>
    <row r="123" ht="12.75">
      <c r="A123" s="23"/>
    </row>
  </sheetData>
  <mergeCells count="13">
    <mergeCell ref="A63:E63"/>
    <mergeCell ref="A81:E81"/>
    <mergeCell ref="A99:E99"/>
    <mergeCell ref="A120:E121"/>
    <mergeCell ref="A4:E4"/>
    <mergeCell ref="A5:B6"/>
    <mergeCell ref="C5:C6"/>
    <mergeCell ref="D5:E5"/>
    <mergeCell ref="A62:E62"/>
    <mergeCell ref="A7:E7"/>
    <mergeCell ref="A8:E8"/>
    <mergeCell ref="A26:E26"/>
    <mergeCell ref="A44:E4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7">
      <selection activeCell="A44" sqref="A44"/>
    </sheetView>
  </sheetViews>
  <sheetFormatPr defaultColWidth="11.421875" defaultRowHeight="12.75"/>
  <cols>
    <col min="1" max="1" width="11.421875" style="22" customWidth="1"/>
    <col min="2" max="2" width="7.7109375" style="22" customWidth="1"/>
    <col min="3" max="3" width="8.8515625" style="22" customWidth="1"/>
    <col min="4" max="5" width="9.00390625" style="22" customWidth="1"/>
    <col min="6" max="16384" width="11.421875" style="22" customWidth="1"/>
  </cols>
  <sheetData>
    <row r="1" spans="1:5" ht="12.75">
      <c r="A1" s="1" t="s">
        <v>36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100</v>
      </c>
      <c r="B3" s="1"/>
      <c r="C3" s="1"/>
      <c r="D3" s="2"/>
      <c r="E3" s="2"/>
    </row>
    <row r="4" spans="1:5" ht="12.75">
      <c r="A4" s="45" t="s">
        <v>2</v>
      </c>
      <c r="B4" s="45"/>
      <c r="C4" s="45"/>
      <c r="D4" s="45"/>
      <c r="E4" s="45"/>
    </row>
    <row r="5" spans="1:5" ht="12.75">
      <c r="A5" s="46" t="s">
        <v>3</v>
      </c>
      <c r="B5" s="46"/>
      <c r="C5" s="46" t="s">
        <v>0</v>
      </c>
      <c r="D5" s="48" t="s">
        <v>4</v>
      </c>
      <c r="E5" s="48"/>
    </row>
    <row r="6" spans="1:5" ht="12.75">
      <c r="A6" s="47"/>
      <c r="B6" s="47"/>
      <c r="C6" s="47"/>
      <c r="D6" s="4" t="s">
        <v>5</v>
      </c>
      <c r="E6" s="4" t="s">
        <v>6</v>
      </c>
    </row>
    <row r="7" spans="1:5" ht="12.75">
      <c r="A7" s="49" t="s">
        <v>37</v>
      </c>
      <c r="B7" s="49"/>
      <c r="C7" s="49"/>
      <c r="D7" s="49"/>
      <c r="E7" s="49"/>
    </row>
    <row r="8" spans="1:5" ht="12.75">
      <c r="A8" s="41">
        <v>2007</v>
      </c>
      <c r="B8" s="6" t="s">
        <v>14</v>
      </c>
      <c r="C8" s="35">
        <v>11374622</v>
      </c>
      <c r="D8" s="8">
        <v>0.2524064902612082</v>
      </c>
      <c r="E8" s="8">
        <v>-4.157834500062648</v>
      </c>
    </row>
    <row r="9" spans="1:5" ht="12.75">
      <c r="A9" s="5"/>
      <c r="B9" s="6" t="s">
        <v>11</v>
      </c>
      <c r="C9" s="35">
        <v>11171067</v>
      </c>
      <c r="D9" s="8">
        <v>-1.7895539737496335</v>
      </c>
      <c r="E9" s="8">
        <v>-5.2105139585611795</v>
      </c>
    </row>
    <row r="10" spans="1:5" ht="12.75">
      <c r="A10" s="5"/>
      <c r="B10" s="6" t="s">
        <v>12</v>
      </c>
      <c r="C10" s="35">
        <v>10938144</v>
      </c>
      <c r="D10" s="8">
        <v>-2.085055975405041</v>
      </c>
      <c r="E10" s="8">
        <v>-5.611282729059624</v>
      </c>
    </row>
    <row r="11" spans="1:5" ht="12.75">
      <c r="A11" s="5"/>
      <c r="B11" s="6" t="s">
        <v>13</v>
      </c>
      <c r="C11" s="35">
        <v>10706533</v>
      </c>
      <c r="D11" s="8">
        <v>-2.1174616095747183</v>
      </c>
      <c r="E11" s="8">
        <v>-5.635923688945795</v>
      </c>
    </row>
    <row r="12" spans="1:5" ht="12.75">
      <c r="A12" s="41">
        <v>2008</v>
      </c>
      <c r="B12" s="6" t="s">
        <v>14</v>
      </c>
      <c r="C12" s="35">
        <v>10730018</v>
      </c>
      <c r="D12" s="8">
        <v>0.2193520535545872</v>
      </c>
      <c r="E12" s="8">
        <v>-5.667036671636211</v>
      </c>
    </row>
    <row r="13" spans="1:5" ht="12.75">
      <c r="A13" s="5"/>
      <c r="B13" s="6" t="s">
        <v>11</v>
      </c>
      <c r="C13" s="35">
        <v>10732435</v>
      </c>
      <c r="D13" s="8">
        <v>0.022525591289792146</v>
      </c>
      <c r="E13" s="8">
        <v>-3.926500485584768</v>
      </c>
    </row>
    <row r="14" spans="1:5" ht="12.75">
      <c r="A14" s="5"/>
      <c r="B14" s="6" t="s">
        <v>12</v>
      </c>
      <c r="C14" s="35">
        <v>10691613</v>
      </c>
      <c r="D14" s="8">
        <v>-0.38036102711080844</v>
      </c>
      <c r="E14" s="8">
        <v>-2.253865006714122</v>
      </c>
    </row>
    <row r="15" spans="1:5" ht="12.75">
      <c r="A15" s="5"/>
      <c r="B15" s="6" t="s">
        <v>13</v>
      </c>
      <c r="C15" s="35">
        <v>10396522</v>
      </c>
      <c r="D15" s="8">
        <v>-2.7600232069754185</v>
      </c>
      <c r="E15" s="8">
        <v>-2.895531167745901</v>
      </c>
    </row>
    <row r="16" spans="1:5" ht="12.75">
      <c r="A16" s="41">
        <v>2009</v>
      </c>
      <c r="B16" s="6" t="s">
        <v>14</v>
      </c>
      <c r="C16" s="35">
        <v>10174615</v>
      </c>
      <c r="D16" s="8">
        <f aca="true" t="shared" si="0" ref="D16:D23">+C16/C15*100-100</f>
        <v>-2.1344349581523545</v>
      </c>
      <c r="E16" s="8">
        <f aca="true" t="shared" si="1" ref="E16:E23">+C16/C12*100-100</f>
        <v>-5.176160934678762</v>
      </c>
    </row>
    <row r="17" spans="1:5" ht="12.75">
      <c r="A17" s="41"/>
      <c r="B17" s="6" t="s">
        <v>11</v>
      </c>
      <c r="C17" s="35">
        <v>10078930</v>
      </c>
      <c r="D17" s="8">
        <f t="shared" si="0"/>
        <v>-0.9404287041819259</v>
      </c>
      <c r="E17" s="8">
        <f t="shared" si="1"/>
        <v>-6.089065528931698</v>
      </c>
    </row>
    <row r="18" spans="1:5" ht="12.75">
      <c r="A18" s="41"/>
      <c r="B18" s="6" t="s">
        <v>12</v>
      </c>
      <c r="C18" s="35">
        <v>9788208</v>
      </c>
      <c r="D18" s="8">
        <f t="shared" si="0"/>
        <v>-2.884453012373328</v>
      </c>
      <c r="E18" s="8">
        <f t="shared" si="1"/>
        <v>-8.449660495567883</v>
      </c>
    </row>
    <row r="19" spans="1:5" ht="12.75">
      <c r="A19" s="41"/>
      <c r="B19" s="6" t="s">
        <v>10</v>
      </c>
      <c r="C19" s="35">
        <v>8986311</v>
      </c>
      <c r="D19" s="8">
        <f t="shared" si="0"/>
        <v>-8.192480176146645</v>
      </c>
      <c r="E19" s="8">
        <f t="shared" si="1"/>
        <v>-13.56425735452683</v>
      </c>
    </row>
    <row r="20" spans="1:5" ht="12.75">
      <c r="A20" s="41">
        <v>2010</v>
      </c>
      <c r="B20" s="6" t="s">
        <v>14</v>
      </c>
      <c r="C20" s="35">
        <v>9424510</v>
      </c>
      <c r="D20" s="8">
        <v>4.91</v>
      </c>
      <c r="E20" s="8">
        <v>-7.34</v>
      </c>
    </row>
    <row r="21" spans="1:5" ht="12.75">
      <c r="A21" s="5"/>
      <c r="B21" s="6" t="s">
        <v>8</v>
      </c>
      <c r="C21" s="35">
        <v>8486857</v>
      </c>
      <c r="D21" s="8">
        <v>-9.98</v>
      </c>
      <c r="E21" s="8">
        <v>-15.8</v>
      </c>
    </row>
    <row r="22" spans="1:5" ht="12.75">
      <c r="A22" s="5"/>
      <c r="B22" s="6" t="s">
        <v>12</v>
      </c>
      <c r="C22" s="35">
        <v>8263588</v>
      </c>
      <c r="D22" s="8">
        <f t="shared" si="0"/>
        <v>-2.630761894538807</v>
      </c>
      <c r="E22" s="8">
        <f t="shared" si="1"/>
        <v>-15.576089106402307</v>
      </c>
    </row>
    <row r="23" spans="1:5" ht="12.75">
      <c r="A23" s="5"/>
      <c r="B23" s="6" t="s">
        <v>13</v>
      </c>
      <c r="C23" s="35">
        <v>8362147</v>
      </c>
      <c r="D23" s="8">
        <f t="shared" si="0"/>
        <v>1.1926901486376096</v>
      </c>
      <c r="E23" s="8">
        <f t="shared" si="1"/>
        <v>-6.945719995668966</v>
      </c>
    </row>
    <row r="24" spans="1:5" ht="12.75">
      <c r="A24" s="41">
        <v>2011</v>
      </c>
      <c r="B24" s="6" t="s">
        <v>98</v>
      </c>
      <c r="C24" s="35">
        <v>8231112</v>
      </c>
      <c r="D24" s="8">
        <f>+C24/C23*100-100</f>
        <v>-1.5670018716485146</v>
      </c>
      <c r="E24" s="8">
        <f>+C24/C20*100-100</f>
        <v>-12.662706071721502</v>
      </c>
    </row>
    <row r="25" spans="1:5" ht="12.75">
      <c r="A25" s="51" t="s">
        <v>38</v>
      </c>
      <c r="B25" s="51"/>
      <c r="C25" s="51"/>
      <c r="D25" s="51"/>
      <c r="E25" s="51"/>
    </row>
    <row r="26" spans="1:5" ht="12.75">
      <c r="A26" s="41">
        <v>2007</v>
      </c>
      <c r="B26" s="6" t="s">
        <v>14</v>
      </c>
      <c r="C26" s="35">
        <v>3834737</v>
      </c>
      <c r="D26" s="8">
        <v>30.36108928834281</v>
      </c>
      <c r="E26" s="8">
        <v>112.7761563387784</v>
      </c>
    </row>
    <row r="27" spans="1:5" ht="12.75">
      <c r="A27" s="5"/>
      <c r="B27" s="6" t="s">
        <v>11</v>
      </c>
      <c r="C27" s="35">
        <v>4477248</v>
      </c>
      <c r="D27" s="8">
        <v>16.75502127003756</v>
      </c>
      <c r="E27" s="8">
        <v>129.6859730024917</v>
      </c>
    </row>
    <row r="28" spans="1:5" ht="12.75">
      <c r="A28" s="5"/>
      <c r="B28" s="6" t="s">
        <v>12</v>
      </c>
      <c r="C28" s="35">
        <v>4975514</v>
      </c>
      <c r="D28" s="8">
        <v>11.12884521920607</v>
      </c>
      <c r="E28" s="8">
        <v>104.17432839740735</v>
      </c>
    </row>
    <row r="29" spans="1:5" ht="12.75">
      <c r="A29" s="5"/>
      <c r="B29" s="6" t="s">
        <v>13</v>
      </c>
      <c r="C29" s="35">
        <v>5662899</v>
      </c>
      <c r="D29" s="8">
        <v>13.815356564166038</v>
      </c>
      <c r="E29" s="8">
        <v>92.50907745951474</v>
      </c>
    </row>
    <row r="30" spans="1:5" ht="12.75">
      <c r="A30" s="41">
        <v>2008</v>
      </c>
      <c r="B30" s="6" t="s">
        <v>14</v>
      </c>
      <c r="C30" s="35">
        <v>6431198</v>
      </c>
      <c r="D30" s="8">
        <f aca="true" t="shared" si="2" ref="D30:D41">+C30/C29*100-100</f>
        <v>13.567238264358949</v>
      </c>
      <c r="E30" s="8">
        <f aca="true" t="shared" si="3" ref="E30:E41">+C30/C26*100-100</f>
        <v>67.70897195818122</v>
      </c>
    </row>
    <row r="31" spans="1:5" ht="12.75">
      <c r="A31" s="41"/>
      <c r="B31" s="6" t="s">
        <v>11</v>
      </c>
      <c r="C31" s="35">
        <v>7137737</v>
      </c>
      <c r="D31" s="8">
        <f t="shared" si="2"/>
        <v>10.986117982994784</v>
      </c>
      <c r="E31" s="8">
        <f t="shared" si="3"/>
        <v>59.422417520762764</v>
      </c>
    </row>
    <row r="32" spans="1:5" ht="12.75">
      <c r="A32" s="41"/>
      <c r="B32" s="6" t="s">
        <v>12</v>
      </c>
      <c r="C32" s="35">
        <v>7846280</v>
      </c>
      <c r="D32" s="8">
        <f t="shared" si="2"/>
        <v>9.926717669760038</v>
      </c>
      <c r="E32" s="8">
        <f t="shared" si="3"/>
        <v>57.69787804837853</v>
      </c>
    </row>
    <row r="33" spans="1:5" ht="12.75">
      <c r="A33" s="41"/>
      <c r="B33" s="6" t="s">
        <v>13</v>
      </c>
      <c r="C33" s="35">
        <v>8498028</v>
      </c>
      <c r="D33" s="8">
        <f t="shared" si="2"/>
        <v>8.306458602038163</v>
      </c>
      <c r="E33" s="8">
        <f t="shared" si="3"/>
        <v>50.064975554040444</v>
      </c>
    </row>
    <row r="34" spans="1:5" ht="12.75">
      <c r="A34" s="41">
        <v>2009</v>
      </c>
      <c r="B34" s="6" t="s">
        <v>14</v>
      </c>
      <c r="C34" s="35">
        <v>8982152</v>
      </c>
      <c r="D34" s="8">
        <f t="shared" si="2"/>
        <v>5.696898150959257</v>
      </c>
      <c r="E34" s="8">
        <f t="shared" si="3"/>
        <v>39.665300306412576</v>
      </c>
    </row>
    <row r="35" spans="1:5" ht="12.75">
      <c r="A35" s="41"/>
      <c r="B35" s="6" t="s">
        <v>11</v>
      </c>
      <c r="C35" s="35">
        <v>9441310</v>
      </c>
      <c r="D35" s="8">
        <f t="shared" si="2"/>
        <v>5.11189300737729</v>
      </c>
      <c r="E35" s="8">
        <f t="shared" si="3"/>
        <v>32.27315604371526</v>
      </c>
    </row>
    <row r="36" spans="1:5" s="29" customFormat="1" ht="12.75">
      <c r="A36" s="41"/>
      <c r="B36" s="6" t="s">
        <v>12</v>
      </c>
      <c r="C36" s="35">
        <v>10195189</v>
      </c>
      <c r="D36" s="8">
        <f t="shared" si="2"/>
        <v>7.984898282123993</v>
      </c>
      <c r="E36" s="8">
        <f t="shared" si="3"/>
        <v>29.936594156721412</v>
      </c>
    </row>
    <row r="37" spans="1:5" s="29" customFormat="1" ht="12.75">
      <c r="A37" s="41"/>
      <c r="B37" s="6" t="s">
        <v>10</v>
      </c>
      <c r="C37" s="35">
        <v>11559352</v>
      </c>
      <c r="D37" s="8">
        <f t="shared" si="2"/>
        <v>13.380458174929373</v>
      </c>
      <c r="E37" s="8">
        <f t="shared" si="3"/>
        <v>36.02393402328164</v>
      </c>
    </row>
    <row r="38" spans="1:5" s="29" customFormat="1" ht="12.75">
      <c r="A38" s="41">
        <v>2010</v>
      </c>
      <c r="B38" s="6" t="s">
        <v>14</v>
      </c>
      <c r="C38" s="35">
        <v>11734604</v>
      </c>
      <c r="D38" s="8">
        <v>1.49</v>
      </c>
      <c r="E38" s="8">
        <v>30.61</v>
      </c>
    </row>
    <row r="39" spans="1:5" ht="12.75">
      <c r="A39" s="5"/>
      <c r="B39" s="6" t="s">
        <v>8</v>
      </c>
      <c r="C39" s="35">
        <v>13122647</v>
      </c>
      <c r="D39" s="8">
        <v>11.86</v>
      </c>
      <c r="E39" s="8">
        <v>38.99</v>
      </c>
    </row>
    <row r="40" spans="1:5" ht="12.75">
      <c r="A40" s="5"/>
      <c r="B40" s="6" t="s">
        <v>12</v>
      </c>
      <c r="C40" s="35">
        <v>14174533</v>
      </c>
      <c r="D40" s="8">
        <f t="shared" si="2"/>
        <v>8.015806567074463</v>
      </c>
      <c r="E40" s="8">
        <f t="shared" si="3"/>
        <v>39.03158636882554</v>
      </c>
    </row>
    <row r="41" spans="1:5" ht="12.75">
      <c r="A41" s="41"/>
      <c r="B41" s="6" t="s">
        <v>13</v>
      </c>
      <c r="C41" s="35">
        <v>15067190</v>
      </c>
      <c r="D41" s="8">
        <f t="shared" si="2"/>
        <v>6.297611356931469</v>
      </c>
      <c r="E41" s="8">
        <f t="shared" si="3"/>
        <v>30.346320451180986</v>
      </c>
    </row>
    <row r="42" spans="1:5" ht="12.75">
      <c r="A42" s="41">
        <v>2011</v>
      </c>
      <c r="B42" s="6" t="s">
        <v>98</v>
      </c>
      <c r="C42" s="35">
        <v>15963210</v>
      </c>
      <c r="D42" s="8">
        <f>+C42/C41*100-100</f>
        <v>5.946828838024871</v>
      </c>
      <c r="E42" s="8">
        <f>+C42/C38*100-100</f>
        <v>36.035353216861864</v>
      </c>
    </row>
    <row r="43" ht="12.75">
      <c r="A43" s="13" t="s">
        <v>96</v>
      </c>
    </row>
    <row r="44" ht="12.75">
      <c r="A44" s="13" t="s">
        <v>103</v>
      </c>
    </row>
    <row r="45" spans="1:5" ht="12.75" customHeight="1">
      <c r="A45" s="44" t="s">
        <v>89</v>
      </c>
      <c r="B45" s="44"/>
      <c r="C45" s="44"/>
      <c r="D45" s="44"/>
      <c r="E45" s="44"/>
    </row>
    <row r="46" spans="1:5" ht="12.75">
      <c r="A46" s="44"/>
      <c r="B46" s="44"/>
      <c r="C46" s="44"/>
      <c r="D46" s="44"/>
      <c r="E46" s="44"/>
    </row>
    <row r="48" ht="12.75">
      <c r="A48" s="23"/>
    </row>
  </sheetData>
  <mergeCells count="7">
    <mergeCell ref="A45:E46"/>
    <mergeCell ref="A7:E7"/>
    <mergeCell ref="A25:E25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28">
      <selection activeCell="A44" sqref="A44"/>
    </sheetView>
  </sheetViews>
  <sheetFormatPr defaultColWidth="11.421875" defaultRowHeight="12.75"/>
  <cols>
    <col min="1" max="6" width="11.421875" style="22" customWidth="1"/>
    <col min="7" max="12" width="11.57421875" style="1" bestFit="1" customWidth="1"/>
    <col min="13" max="16384" width="11.421875" style="29" customWidth="1"/>
  </cols>
  <sheetData>
    <row r="1" spans="1:6" ht="12.75">
      <c r="A1" s="1" t="s">
        <v>39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100</v>
      </c>
      <c r="B3" s="1"/>
      <c r="C3" s="1"/>
      <c r="D3" s="1"/>
      <c r="E3" s="1"/>
      <c r="F3" s="1"/>
    </row>
    <row r="4" spans="1:15" ht="12.7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20" ht="12.75">
      <c r="A5" s="60" t="s">
        <v>40</v>
      </c>
      <c r="B5" s="59" t="s">
        <v>41</v>
      </c>
      <c r="C5" s="59"/>
      <c r="D5" s="59"/>
      <c r="E5" s="59"/>
      <c r="F5" s="59" t="s">
        <v>42</v>
      </c>
      <c r="G5" s="59"/>
      <c r="H5" s="59"/>
      <c r="I5" s="59"/>
      <c r="J5" s="57" t="s">
        <v>88</v>
      </c>
      <c r="K5" s="57"/>
      <c r="L5" s="57"/>
      <c r="M5" s="57" t="s">
        <v>94</v>
      </c>
      <c r="N5" s="57"/>
      <c r="O5" s="57"/>
      <c r="P5" s="38"/>
      <c r="Q5" s="38"/>
      <c r="R5" s="57" t="s">
        <v>101</v>
      </c>
      <c r="S5" s="57"/>
      <c r="T5" s="57"/>
    </row>
    <row r="6" spans="1:18" ht="12.75">
      <c r="A6" s="54"/>
      <c r="B6" s="19" t="s">
        <v>7</v>
      </c>
      <c r="C6" s="19" t="s">
        <v>8</v>
      </c>
      <c r="D6" s="19" t="s">
        <v>9</v>
      </c>
      <c r="E6" s="19" t="s">
        <v>10</v>
      </c>
      <c r="F6" s="19" t="s">
        <v>14</v>
      </c>
      <c r="G6" s="19" t="s">
        <v>11</v>
      </c>
      <c r="H6" s="19" t="s">
        <v>12</v>
      </c>
      <c r="I6" s="19" t="s">
        <v>13</v>
      </c>
      <c r="J6" s="32" t="s">
        <v>14</v>
      </c>
      <c r="K6" s="32" t="s">
        <v>11</v>
      </c>
      <c r="L6" s="32" t="s">
        <v>12</v>
      </c>
      <c r="M6" s="32" t="s">
        <v>13</v>
      </c>
      <c r="N6" s="32" t="s">
        <v>14</v>
      </c>
      <c r="O6" s="32" t="s">
        <v>11</v>
      </c>
      <c r="P6" s="32" t="s">
        <v>12</v>
      </c>
      <c r="Q6" s="32" t="s">
        <v>97</v>
      </c>
      <c r="R6" s="32" t="s">
        <v>98</v>
      </c>
    </row>
    <row r="7" spans="1:18" ht="12.75">
      <c r="A7" s="1" t="s">
        <v>43</v>
      </c>
      <c r="B7" s="35">
        <v>1883072</v>
      </c>
      <c r="C7" s="35">
        <v>1973392</v>
      </c>
      <c r="D7" s="35">
        <v>2052939</v>
      </c>
      <c r="E7" s="35">
        <v>2153020</v>
      </c>
      <c r="F7" s="39">
        <v>2250999</v>
      </c>
      <c r="G7" s="39">
        <v>2324735</v>
      </c>
      <c r="H7" s="39">
        <v>2397108</v>
      </c>
      <c r="I7" s="39">
        <v>2427474</v>
      </c>
      <c r="J7" s="39">
        <v>2462486</v>
      </c>
      <c r="K7" s="39">
        <v>2525365</v>
      </c>
      <c r="L7" s="39">
        <v>2609243</v>
      </c>
      <c r="M7" s="39">
        <v>2689457</v>
      </c>
      <c r="N7" s="34">
        <v>2765849</v>
      </c>
      <c r="O7" s="34">
        <v>2844378</v>
      </c>
      <c r="P7" s="1">
        <v>2907771</v>
      </c>
      <c r="Q7" s="1">
        <v>2977877</v>
      </c>
      <c r="R7" s="1">
        <v>3057803</v>
      </c>
    </row>
    <row r="8" spans="1:18" ht="12.75">
      <c r="A8" s="1" t="s">
        <v>44</v>
      </c>
      <c r="B8" s="35">
        <v>655429</v>
      </c>
      <c r="C8" s="35">
        <v>660385</v>
      </c>
      <c r="D8" s="35">
        <v>666811</v>
      </c>
      <c r="E8" s="35">
        <v>672738</v>
      </c>
      <c r="F8" s="39">
        <v>690057</v>
      </c>
      <c r="G8" s="39">
        <v>707022</v>
      </c>
      <c r="H8" s="39">
        <v>726231</v>
      </c>
      <c r="I8" s="39">
        <v>741382</v>
      </c>
      <c r="J8" s="39">
        <v>744376</v>
      </c>
      <c r="K8" s="39">
        <v>755745</v>
      </c>
      <c r="L8" s="39">
        <v>763319</v>
      </c>
      <c r="M8" s="39">
        <v>775696</v>
      </c>
      <c r="N8" s="34">
        <v>793435</v>
      </c>
      <c r="O8" s="34">
        <v>799882</v>
      </c>
      <c r="P8" s="1">
        <v>812650</v>
      </c>
      <c r="Q8" s="1">
        <v>844235</v>
      </c>
      <c r="R8" s="1">
        <v>872830</v>
      </c>
    </row>
    <row r="9" spans="1:18" ht="12.75">
      <c r="A9" s="1" t="s">
        <v>45</v>
      </c>
      <c r="B9" s="35">
        <v>7129026</v>
      </c>
      <c r="C9" s="35">
        <v>7332645</v>
      </c>
      <c r="D9" s="35">
        <v>7353922</v>
      </c>
      <c r="E9" s="35">
        <v>7545006</v>
      </c>
      <c r="F9" s="39">
        <v>7914616</v>
      </c>
      <c r="G9" s="39">
        <v>8323511</v>
      </c>
      <c r="H9" s="39">
        <v>8664525</v>
      </c>
      <c r="I9" s="39">
        <v>8861118</v>
      </c>
      <c r="J9" s="39">
        <v>9054303</v>
      </c>
      <c r="K9" s="39">
        <v>9240868</v>
      </c>
      <c r="L9" s="39">
        <v>9444144</v>
      </c>
      <c r="M9" s="39">
        <v>9745702</v>
      </c>
      <c r="N9" s="34">
        <v>10066184</v>
      </c>
      <c r="O9" s="34">
        <v>8437729</v>
      </c>
      <c r="P9" s="1">
        <v>10521993</v>
      </c>
      <c r="Q9" s="1">
        <v>11233743</v>
      </c>
      <c r="R9" s="1">
        <v>11575538</v>
      </c>
    </row>
    <row r="10" spans="1:18" ht="12.75">
      <c r="A10" s="1" t="s">
        <v>46</v>
      </c>
      <c r="B10" s="35">
        <v>288280</v>
      </c>
      <c r="C10" s="35">
        <v>299401</v>
      </c>
      <c r="D10" s="35">
        <v>294196</v>
      </c>
      <c r="E10" s="35">
        <v>294921</v>
      </c>
      <c r="F10" s="39">
        <v>311418</v>
      </c>
      <c r="G10" s="39">
        <v>321426</v>
      </c>
      <c r="H10" s="39">
        <v>335961</v>
      </c>
      <c r="I10" s="39">
        <v>335641</v>
      </c>
      <c r="J10" s="39">
        <v>334752</v>
      </c>
      <c r="K10" s="39">
        <v>342975</v>
      </c>
      <c r="L10" s="39">
        <v>354419</v>
      </c>
      <c r="M10" s="39">
        <v>359718</v>
      </c>
      <c r="N10" s="34">
        <v>366858</v>
      </c>
      <c r="O10" s="34">
        <v>383122</v>
      </c>
      <c r="P10" s="1">
        <v>608716</v>
      </c>
      <c r="Q10" s="1">
        <v>417485</v>
      </c>
      <c r="R10" s="1">
        <v>428428</v>
      </c>
    </row>
    <row r="11" spans="1:18" ht="12.75">
      <c r="A11" s="1" t="s">
        <v>47</v>
      </c>
      <c r="B11" s="35">
        <v>182067</v>
      </c>
      <c r="C11" s="35">
        <v>181029</v>
      </c>
      <c r="D11" s="35">
        <v>189434</v>
      </c>
      <c r="E11" s="35">
        <v>193311</v>
      </c>
      <c r="F11" s="39">
        <v>200599</v>
      </c>
      <c r="G11" s="39">
        <v>205014</v>
      </c>
      <c r="H11" s="39">
        <v>211014</v>
      </c>
      <c r="I11" s="39">
        <v>216733</v>
      </c>
      <c r="J11" s="39">
        <v>220240</v>
      </c>
      <c r="K11" s="39">
        <v>225245</v>
      </c>
      <c r="L11" s="39">
        <v>235138</v>
      </c>
      <c r="M11" s="39">
        <v>250734</v>
      </c>
      <c r="N11" s="34">
        <v>262752</v>
      </c>
      <c r="O11" s="34">
        <v>275663</v>
      </c>
      <c r="P11" s="1">
        <v>287904</v>
      </c>
      <c r="Q11" s="1">
        <v>308276</v>
      </c>
      <c r="R11" s="1">
        <v>322523</v>
      </c>
    </row>
    <row r="12" spans="1:18" ht="12.75">
      <c r="A12" s="1" t="s">
        <v>48</v>
      </c>
      <c r="B12" s="35">
        <v>296763</v>
      </c>
      <c r="C12" s="35">
        <v>302817</v>
      </c>
      <c r="D12" s="35">
        <v>328333</v>
      </c>
      <c r="E12" s="35">
        <v>338174</v>
      </c>
      <c r="F12" s="39">
        <v>355985</v>
      </c>
      <c r="G12" s="39">
        <v>372207</v>
      </c>
      <c r="H12" s="39">
        <v>382075</v>
      </c>
      <c r="I12" s="39">
        <v>390580</v>
      </c>
      <c r="J12" s="39">
        <v>394343</v>
      </c>
      <c r="K12" s="39">
        <v>397727</v>
      </c>
      <c r="L12" s="39">
        <v>406081</v>
      </c>
      <c r="M12" s="39">
        <v>414556</v>
      </c>
      <c r="N12" s="34">
        <v>422948</v>
      </c>
      <c r="O12" s="34">
        <v>431233</v>
      </c>
      <c r="P12" s="1">
        <v>439334</v>
      </c>
      <c r="Q12" s="1">
        <v>455647</v>
      </c>
      <c r="R12" s="1">
        <v>463036</v>
      </c>
    </row>
    <row r="13" spans="1:18" ht="12.75">
      <c r="A13" s="1" t="s">
        <v>49</v>
      </c>
      <c r="B13" s="35">
        <v>33405</v>
      </c>
      <c r="C13" s="35">
        <v>33920</v>
      </c>
      <c r="D13" s="35">
        <v>35139</v>
      </c>
      <c r="E13" s="35">
        <v>37425</v>
      </c>
      <c r="F13" s="39">
        <v>38152</v>
      </c>
      <c r="G13" s="39">
        <v>38912</v>
      </c>
      <c r="H13" s="39">
        <v>40253</v>
      </c>
      <c r="I13" s="39">
        <v>40953</v>
      </c>
      <c r="J13" s="39">
        <v>41108</v>
      </c>
      <c r="K13" s="39">
        <v>40874</v>
      </c>
      <c r="L13" s="39">
        <v>42350</v>
      </c>
      <c r="M13" s="39">
        <v>45856</v>
      </c>
      <c r="N13" s="34">
        <v>47259</v>
      </c>
      <c r="O13" s="34">
        <v>50073</v>
      </c>
      <c r="P13" s="1">
        <v>51215</v>
      </c>
      <c r="Q13" s="1">
        <v>55750</v>
      </c>
      <c r="R13" s="1">
        <v>57258</v>
      </c>
    </row>
    <row r="14" spans="1:18" ht="12.75">
      <c r="A14" s="1" t="s">
        <v>50</v>
      </c>
      <c r="B14" s="35">
        <v>136636</v>
      </c>
      <c r="C14" s="35">
        <v>129544</v>
      </c>
      <c r="D14" s="35">
        <v>146861</v>
      </c>
      <c r="E14" s="35">
        <v>147505</v>
      </c>
      <c r="F14" s="39">
        <v>151885</v>
      </c>
      <c r="G14" s="39">
        <v>154528</v>
      </c>
      <c r="H14" s="39">
        <v>159862</v>
      </c>
      <c r="I14" s="39">
        <v>161340</v>
      </c>
      <c r="J14" s="39">
        <v>160579</v>
      </c>
      <c r="K14" s="39">
        <v>160381</v>
      </c>
      <c r="L14" s="39">
        <v>159849</v>
      </c>
      <c r="M14" s="39">
        <v>167347</v>
      </c>
      <c r="N14" s="34">
        <v>169741</v>
      </c>
      <c r="O14" s="34">
        <v>176417</v>
      </c>
      <c r="P14" s="1">
        <v>179680</v>
      </c>
      <c r="Q14" s="1">
        <v>181657</v>
      </c>
      <c r="R14" s="1">
        <v>184439</v>
      </c>
    </row>
    <row r="15" spans="1:18" ht="12.75">
      <c r="A15" s="1" t="s">
        <v>51</v>
      </c>
      <c r="B15" s="35">
        <v>124828</v>
      </c>
      <c r="C15" s="35">
        <v>125972</v>
      </c>
      <c r="D15" s="35">
        <v>127291</v>
      </c>
      <c r="E15" s="35">
        <v>128367</v>
      </c>
      <c r="F15" s="39">
        <v>131513</v>
      </c>
      <c r="G15" s="39">
        <v>132018</v>
      </c>
      <c r="H15" s="39">
        <v>133812</v>
      </c>
      <c r="I15" s="39">
        <v>134802</v>
      </c>
      <c r="J15" s="39">
        <v>135683</v>
      </c>
      <c r="K15" s="39">
        <v>136661</v>
      </c>
      <c r="L15" s="39">
        <v>138579</v>
      </c>
      <c r="M15" s="39">
        <v>142692</v>
      </c>
      <c r="N15" s="34">
        <v>148453</v>
      </c>
      <c r="O15" s="34">
        <v>149437</v>
      </c>
      <c r="P15" s="1">
        <v>151992</v>
      </c>
      <c r="Q15" s="1">
        <v>162457</v>
      </c>
      <c r="R15" s="1">
        <v>166840</v>
      </c>
    </row>
    <row r="16" spans="1:18" ht="12.75">
      <c r="A16" s="1" t="s">
        <v>52</v>
      </c>
      <c r="B16" s="35">
        <v>111829</v>
      </c>
      <c r="C16" s="35">
        <v>117342</v>
      </c>
      <c r="D16" s="35">
        <v>120698</v>
      </c>
      <c r="E16" s="35">
        <v>124259</v>
      </c>
      <c r="F16" s="39">
        <v>129295</v>
      </c>
      <c r="G16" s="39">
        <v>135714</v>
      </c>
      <c r="H16" s="39">
        <v>142772</v>
      </c>
      <c r="I16" s="39">
        <v>149212</v>
      </c>
      <c r="J16" s="39">
        <v>151925</v>
      </c>
      <c r="K16" s="39">
        <v>155962</v>
      </c>
      <c r="L16" s="39">
        <v>160070</v>
      </c>
      <c r="M16" s="39">
        <v>166363</v>
      </c>
      <c r="N16" s="34">
        <v>173821</v>
      </c>
      <c r="O16" s="34">
        <v>181384</v>
      </c>
      <c r="P16" s="1">
        <v>186268</v>
      </c>
      <c r="Q16" s="1">
        <v>198321</v>
      </c>
      <c r="R16" s="1">
        <v>207694</v>
      </c>
    </row>
    <row r="17" spans="1:18" ht="12.75">
      <c r="A17" s="1" t="s">
        <v>53</v>
      </c>
      <c r="B17" s="35">
        <v>249719</v>
      </c>
      <c r="C17" s="35">
        <v>250841</v>
      </c>
      <c r="D17" s="35">
        <v>304589</v>
      </c>
      <c r="E17" s="35">
        <v>328815</v>
      </c>
      <c r="F17" s="39">
        <v>381894</v>
      </c>
      <c r="G17" s="39">
        <v>388705</v>
      </c>
      <c r="H17" s="39">
        <v>395620</v>
      </c>
      <c r="I17" s="39">
        <v>396038</v>
      </c>
      <c r="J17" s="39">
        <v>374606</v>
      </c>
      <c r="K17" s="39">
        <v>378840</v>
      </c>
      <c r="L17" s="39">
        <v>388515</v>
      </c>
      <c r="M17" s="39">
        <v>347763</v>
      </c>
      <c r="N17" s="34">
        <v>363729</v>
      </c>
      <c r="O17" s="34">
        <v>2160687</v>
      </c>
      <c r="P17" s="1">
        <v>414262</v>
      </c>
      <c r="Q17" s="1">
        <v>456591</v>
      </c>
      <c r="R17" s="1">
        <v>492889</v>
      </c>
    </row>
    <row r="18" spans="1:18" ht="12.75">
      <c r="A18" s="1" t="s">
        <v>54</v>
      </c>
      <c r="B18" s="35">
        <v>26159</v>
      </c>
      <c r="C18" s="35">
        <v>27192</v>
      </c>
      <c r="D18" s="35">
        <v>25989</v>
      </c>
      <c r="E18" s="35">
        <v>26195</v>
      </c>
      <c r="F18" s="39">
        <v>27049</v>
      </c>
      <c r="G18" s="39">
        <v>26439</v>
      </c>
      <c r="H18" s="39">
        <v>26883</v>
      </c>
      <c r="I18" s="39">
        <v>26899</v>
      </c>
      <c r="J18" s="39">
        <v>27107</v>
      </c>
      <c r="K18" s="39">
        <v>27043</v>
      </c>
      <c r="L18" s="39">
        <v>26639</v>
      </c>
      <c r="M18" s="39">
        <v>26838</v>
      </c>
      <c r="N18" s="34">
        <v>25763</v>
      </c>
      <c r="O18" s="34">
        <v>25137</v>
      </c>
      <c r="P18" s="1">
        <v>25358</v>
      </c>
      <c r="Q18" s="1">
        <v>25641</v>
      </c>
      <c r="R18" s="1">
        <v>25881</v>
      </c>
    </row>
    <row r="19" spans="1:18" ht="12.75">
      <c r="A19" s="1" t="s">
        <v>55</v>
      </c>
      <c r="B19" s="35">
        <v>206995</v>
      </c>
      <c r="C19" s="35">
        <v>211492</v>
      </c>
      <c r="D19" s="35">
        <v>215808</v>
      </c>
      <c r="E19" s="35">
        <v>220165</v>
      </c>
      <c r="F19" s="39">
        <v>227728</v>
      </c>
      <c r="G19" s="39">
        <v>234967</v>
      </c>
      <c r="H19" s="39">
        <v>243129</v>
      </c>
      <c r="I19" s="39">
        <v>249069</v>
      </c>
      <c r="J19" s="39">
        <v>250231</v>
      </c>
      <c r="K19" s="39">
        <v>253961</v>
      </c>
      <c r="L19" s="39">
        <v>256979</v>
      </c>
      <c r="M19" s="39">
        <v>264452</v>
      </c>
      <c r="N19" s="34">
        <v>267440</v>
      </c>
      <c r="O19" s="34">
        <v>277111</v>
      </c>
      <c r="P19" s="1">
        <v>287058</v>
      </c>
      <c r="Q19" s="1">
        <v>310202</v>
      </c>
      <c r="R19" s="1">
        <v>320278</v>
      </c>
    </row>
    <row r="20" spans="1:18" ht="12.75">
      <c r="A20" s="1" t="s">
        <v>56</v>
      </c>
      <c r="B20" s="35">
        <v>38053</v>
      </c>
      <c r="C20" s="35">
        <v>39584</v>
      </c>
      <c r="D20" s="35">
        <v>41270</v>
      </c>
      <c r="E20" s="35">
        <v>42727</v>
      </c>
      <c r="F20" s="39">
        <v>44094</v>
      </c>
      <c r="G20" s="39">
        <v>45745</v>
      </c>
      <c r="H20" s="39">
        <v>47098</v>
      </c>
      <c r="I20" s="39">
        <v>48021</v>
      </c>
      <c r="J20" s="39">
        <v>47973</v>
      </c>
      <c r="K20" s="39">
        <v>47983</v>
      </c>
      <c r="L20" s="39">
        <v>49196</v>
      </c>
      <c r="M20" s="39">
        <v>50357</v>
      </c>
      <c r="N20" s="34">
        <v>52205</v>
      </c>
      <c r="O20" s="34">
        <v>53230</v>
      </c>
      <c r="P20" s="1">
        <v>54215</v>
      </c>
      <c r="Q20" s="1">
        <v>57196</v>
      </c>
      <c r="R20" s="1">
        <v>60138</v>
      </c>
    </row>
    <row r="21" spans="1:18" ht="12.75">
      <c r="A21" s="1" t="s">
        <v>57</v>
      </c>
      <c r="B21" s="35">
        <v>190575</v>
      </c>
      <c r="C21" s="35">
        <v>199444</v>
      </c>
      <c r="D21" s="35">
        <v>198864</v>
      </c>
      <c r="E21" s="35">
        <v>200444</v>
      </c>
      <c r="F21" s="39">
        <v>208280</v>
      </c>
      <c r="G21" s="39">
        <v>211652</v>
      </c>
      <c r="H21" s="39">
        <v>215867</v>
      </c>
      <c r="I21" s="39">
        <v>217454</v>
      </c>
      <c r="J21" s="39">
        <v>217984</v>
      </c>
      <c r="K21" s="39">
        <v>222361</v>
      </c>
      <c r="L21" s="39">
        <v>226622</v>
      </c>
      <c r="M21" s="39">
        <v>234177</v>
      </c>
      <c r="N21" s="34">
        <v>238036</v>
      </c>
      <c r="O21" s="34">
        <v>241723</v>
      </c>
      <c r="P21" s="1">
        <v>249722</v>
      </c>
      <c r="Q21" s="1">
        <v>260368</v>
      </c>
      <c r="R21" s="1">
        <v>269078</v>
      </c>
    </row>
    <row r="22" spans="1:18" ht="12.75">
      <c r="A22" s="1" t="s">
        <v>58</v>
      </c>
      <c r="B22" s="35">
        <v>273334</v>
      </c>
      <c r="C22" s="35">
        <v>286290</v>
      </c>
      <c r="D22" s="35">
        <v>289982</v>
      </c>
      <c r="E22" s="35">
        <v>297653</v>
      </c>
      <c r="F22" s="39">
        <v>308530</v>
      </c>
      <c r="G22" s="39">
        <v>320077</v>
      </c>
      <c r="H22" s="39">
        <v>332726</v>
      </c>
      <c r="I22" s="39">
        <v>337537</v>
      </c>
      <c r="J22" s="39">
        <v>338653</v>
      </c>
      <c r="K22" s="39">
        <v>343325</v>
      </c>
      <c r="L22" s="39">
        <v>351221</v>
      </c>
      <c r="M22" s="39">
        <v>364191</v>
      </c>
      <c r="N22" s="34">
        <v>379484</v>
      </c>
      <c r="O22" s="34">
        <v>400280</v>
      </c>
      <c r="P22" s="1">
        <v>419083</v>
      </c>
      <c r="Q22" s="1">
        <v>441782</v>
      </c>
      <c r="R22" s="1">
        <v>463702</v>
      </c>
    </row>
    <row r="23" spans="1:18" ht="12.75">
      <c r="A23" s="1" t="s">
        <v>59</v>
      </c>
      <c r="B23" s="35">
        <v>182934</v>
      </c>
      <c r="C23" s="35">
        <v>194308</v>
      </c>
      <c r="D23" s="35">
        <v>205628</v>
      </c>
      <c r="E23" s="35">
        <v>217637</v>
      </c>
      <c r="F23" s="39">
        <v>229830</v>
      </c>
      <c r="G23" s="39">
        <v>242261</v>
      </c>
      <c r="H23" s="39">
        <v>252140</v>
      </c>
      <c r="I23" s="39">
        <v>254064</v>
      </c>
      <c r="J23" s="39">
        <v>257299</v>
      </c>
      <c r="K23" s="39">
        <v>264445</v>
      </c>
      <c r="L23" s="39">
        <v>272154</v>
      </c>
      <c r="M23" s="39">
        <v>281562</v>
      </c>
      <c r="N23" s="34">
        <v>290678</v>
      </c>
      <c r="O23" s="34">
        <v>302699</v>
      </c>
      <c r="P23" s="1">
        <v>310638</v>
      </c>
      <c r="Q23" s="1">
        <v>324683</v>
      </c>
      <c r="R23" s="1">
        <v>336341</v>
      </c>
    </row>
    <row r="24" spans="1:18" ht="12.75">
      <c r="A24" s="1" t="s">
        <v>60</v>
      </c>
      <c r="B24" s="35">
        <v>254231</v>
      </c>
      <c r="C24" s="35">
        <v>259209</v>
      </c>
      <c r="D24" s="35">
        <v>240977</v>
      </c>
      <c r="E24" s="35">
        <v>236939</v>
      </c>
      <c r="F24" s="39">
        <v>241997</v>
      </c>
      <c r="G24" s="39">
        <v>248987</v>
      </c>
      <c r="H24" s="39">
        <v>257415</v>
      </c>
      <c r="I24" s="39">
        <v>260541</v>
      </c>
      <c r="J24" s="39">
        <v>258505</v>
      </c>
      <c r="K24" s="39">
        <v>260433</v>
      </c>
      <c r="L24" s="39">
        <v>266349</v>
      </c>
      <c r="M24" s="39">
        <v>276083</v>
      </c>
      <c r="N24" s="34">
        <v>286093</v>
      </c>
      <c r="O24" s="34">
        <v>298354</v>
      </c>
      <c r="P24" s="1">
        <v>315299</v>
      </c>
      <c r="Q24" s="1">
        <v>333355</v>
      </c>
      <c r="R24" s="1">
        <v>344457</v>
      </c>
    </row>
    <row r="25" spans="1:18" ht="12.75">
      <c r="A25" s="1" t="s">
        <v>61</v>
      </c>
      <c r="B25" s="35">
        <v>197347</v>
      </c>
      <c r="C25" s="35">
        <v>201520</v>
      </c>
      <c r="D25" s="35">
        <v>207486</v>
      </c>
      <c r="E25" s="35">
        <v>210809</v>
      </c>
      <c r="F25" s="39">
        <v>218712</v>
      </c>
      <c r="G25" s="39">
        <v>223669</v>
      </c>
      <c r="H25" s="39">
        <v>225751</v>
      </c>
      <c r="I25" s="39">
        <v>227168</v>
      </c>
      <c r="J25" s="39">
        <v>225668</v>
      </c>
      <c r="K25" s="39">
        <v>225686</v>
      </c>
      <c r="L25" s="39">
        <v>226193</v>
      </c>
      <c r="M25" s="39">
        <v>227221</v>
      </c>
      <c r="N25" s="34">
        <v>230598</v>
      </c>
      <c r="O25" s="34">
        <v>231832</v>
      </c>
      <c r="P25" s="1">
        <v>230246</v>
      </c>
      <c r="Q25" s="1">
        <v>234062</v>
      </c>
      <c r="R25" s="1">
        <v>237936</v>
      </c>
    </row>
    <row r="26" spans="1:18" ht="12.75">
      <c r="A26" s="1" t="s">
        <v>62</v>
      </c>
      <c r="B26" s="35">
        <v>279768</v>
      </c>
      <c r="C26" s="35">
        <v>291823</v>
      </c>
      <c r="D26" s="35">
        <v>304933</v>
      </c>
      <c r="E26" s="35">
        <v>314960</v>
      </c>
      <c r="F26" s="39">
        <v>331838</v>
      </c>
      <c r="G26" s="39">
        <v>345960</v>
      </c>
      <c r="H26" s="39">
        <v>361312</v>
      </c>
      <c r="I26" s="39">
        <v>369554</v>
      </c>
      <c r="J26" s="39">
        <v>376311</v>
      </c>
      <c r="K26" s="39">
        <v>384593</v>
      </c>
      <c r="L26" s="39">
        <v>403281</v>
      </c>
      <c r="M26" s="39">
        <v>418352</v>
      </c>
      <c r="N26" s="34">
        <v>435485</v>
      </c>
      <c r="O26" s="34">
        <v>457349</v>
      </c>
      <c r="P26" s="1">
        <v>474470</v>
      </c>
      <c r="Q26" s="1">
        <v>496310</v>
      </c>
      <c r="R26" s="1">
        <v>510522</v>
      </c>
    </row>
    <row r="27" spans="1:18" ht="12.75">
      <c r="A27" s="1" t="s">
        <v>63</v>
      </c>
      <c r="B27" s="35">
        <v>606701</v>
      </c>
      <c r="C27" s="35">
        <v>610228</v>
      </c>
      <c r="D27" s="35">
        <v>627678</v>
      </c>
      <c r="E27" s="35">
        <v>644625</v>
      </c>
      <c r="F27" s="39">
        <v>664991</v>
      </c>
      <c r="G27" s="39">
        <v>693151</v>
      </c>
      <c r="H27" s="39">
        <v>720411</v>
      </c>
      <c r="I27" s="39">
        <v>733403</v>
      </c>
      <c r="J27" s="39">
        <v>741825</v>
      </c>
      <c r="K27" s="39">
        <v>747043</v>
      </c>
      <c r="L27" s="39">
        <v>773484</v>
      </c>
      <c r="M27" s="39">
        <v>806639</v>
      </c>
      <c r="N27" s="34">
        <v>843722</v>
      </c>
      <c r="O27" s="34">
        <v>869646</v>
      </c>
      <c r="P27" s="1">
        <v>894663</v>
      </c>
      <c r="Q27" s="1">
        <v>945704</v>
      </c>
      <c r="R27" s="1">
        <v>995685</v>
      </c>
    </row>
    <row r="28" spans="1:18" ht="12.75">
      <c r="A28" s="1" t="s">
        <v>64</v>
      </c>
      <c r="B28" s="35">
        <v>61730</v>
      </c>
      <c r="C28" s="35">
        <v>61708</v>
      </c>
      <c r="D28" s="35">
        <v>61533</v>
      </c>
      <c r="E28" s="35">
        <v>61150</v>
      </c>
      <c r="F28" s="39">
        <v>63473</v>
      </c>
      <c r="G28" s="39">
        <v>63982</v>
      </c>
      <c r="H28" s="39">
        <v>65334</v>
      </c>
      <c r="I28" s="39">
        <v>65260</v>
      </c>
      <c r="J28" s="39">
        <v>65274</v>
      </c>
      <c r="K28" s="39">
        <v>65032</v>
      </c>
      <c r="L28" s="39">
        <v>66265</v>
      </c>
      <c r="M28" s="39">
        <v>68174</v>
      </c>
      <c r="N28" s="34">
        <v>70587</v>
      </c>
      <c r="O28" s="34">
        <v>72107</v>
      </c>
      <c r="P28" s="1">
        <v>73589</v>
      </c>
      <c r="Q28" s="1">
        <v>78150</v>
      </c>
      <c r="R28" s="1">
        <v>79872</v>
      </c>
    </row>
    <row r="29" spans="1:18" ht="12.75">
      <c r="A29" s="1" t="s">
        <v>65</v>
      </c>
      <c r="B29" s="35">
        <v>301688</v>
      </c>
      <c r="C29" s="35">
        <v>310251</v>
      </c>
      <c r="D29" s="35">
        <v>312450</v>
      </c>
      <c r="E29" s="35">
        <v>321412</v>
      </c>
      <c r="F29" s="39">
        <v>332216</v>
      </c>
      <c r="G29" s="39">
        <v>337877</v>
      </c>
      <c r="H29" s="39">
        <v>348253</v>
      </c>
      <c r="I29" s="39">
        <v>352271</v>
      </c>
      <c r="J29" s="39">
        <v>352172</v>
      </c>
      <c r="K29" s="39">
        <v>355291</v>
      </c>
      <c r="L29" s="39">
        <v>360325</v>
      </c>
      <c r="M29" s="39">
        <v>373538</v>
      </c>
      <c r="N29" s="34">
        <v>385327</v>
      </c>
      <c r="O29" s="34">
        <v>400055</v>
      </c>
      <c r="P29" s="1">
        <v>410735</v>
      </c>
      <c r="Q29" s="1">
        <v>435687</v>
      </c>
      <c r="R29" s="1">
        <v>454049</v>
      </c>
    </row>
    <row r="30" spans="1:18" ht="12.75">
      <c r="A30" s="1" t="s">
        <v>66</v>
      </c>
      <c r="B30" s="35">
        <v>1409802</v>
      </c>
      <c r="C30" s="35">
        <v>1455924</v>
      </c>
      <c r="D30" s="35">
        <v>1466473</v>
      </c>
      <c r="E30" s="35">
        <v>1510507</v>
      </c>
      <c r="F30" s="39">
        <v>1602882</v>
      </c>
      <c r="G30" s="39">
        <v>1663818</v>
      </c>
      <c r="H30" s="39">
        <v>1739788</v>
      </c>
      <c r="I30" s="39">
        <v>1784748</v>
      </c>
      <c r="J30" s="39">
        <v>1807202</v>
      </c>
      <c r="K30" s="39">
        <v>1845927</v>
      </c>
      <c r="L30" s="39">
        <v>1883192</v>
      </c>
      <c r="M30" s="39">
        <v>1921624</v>
      </c>
      <c r="N30" s="34">
        <v>1953474</v>
      </c>
      <c r="O30" s="34">
        <v>1964716</v>
      </c>
      <c r="P30" s="1">
        <v>2001951</v>
      </c>
      <c r="Q30" s="1">
        <v>2052316</v>
      </c>
      <c r="R30" s="1">
        <v>2120261</v>
      </c>
    </row>
    <row r="31" spans="1:18" ht="12.75">
      <c r="A31" s="1" t="s">
        <v>67</v>
      </c>
      <c r="B31" s="35">
        <v>10285</v>
      </c>
      <c r="C31" s="35">
        <v>10509</v>
      </c>
      <c r="D31" s="35">
        <v>10686</v>
      </c>
      <c r="E31" s="35">
        <v>11541</v>
      </c>
      <c r="F31" s="39">
        <v>11695</v>
      </c>
      <c r="G31" s="39">
        <v>12182</v>
      </c>
      <c r="H31" s="39">
        <v>12946</v>
      </c>
      <c r="I31" s="39">
        <v>13066</v>
      </c>
      <c r="J31" s="39">
        <v>13325</v>
      </c>
      <c r="K31" s="39">
        <v>13220</v>
      </c>
      <c r="L31" s="39">
        <v>13105</v>
      </c>
      <c r="M31" s="39">
        <v>13897</v>
      </c>
      <c r="N31" s="34">
        <v>14759</v>
      </c>
      <c r="O31" s="34">
        <v>16106</v>
      </c>
      <c r="P31" s="1">
        <v>17217</v>
      </c>
      <c r="Q31" s="1">
        <v>18916</v>
      </c>
      <c r="R31" s="1">
        <v>19216</v>
      </c>
    </row>
    <row r="32" spans="1:18" ht="12.75">
      <c r="A32" s="1" t="s">
        <v>68</v>
      </c>
      <c r="B32" s="35">
        <v>29935</v>
      </c>
      <c r="C32" s="35">
        <v>31720</v>
      </c>
      <c r="D32" s="35">
        <v>33026</v>
      </c>
      <c r="E32" s="35">
        <v>36166</v>
      </c>
      <c r="F32" s="39">
        <v>37849</v>
      </c>
      <c r="G32" s="39">
        <v>39097</v>
      </c>
      <c r="H32" s="39">
        <v>40676</v>
      </c>
      <c r="I32" s="39">
        <v>41385</v>
      </c>
      <c r="J32" s="39">
        <v>41811</v>
      </c>
      <c r="K32" s="39">
        <v>42546</v>
      </c>
      <c r="L32" s="39">
        <v>43695</v>
      </c>
      <c r="M32" s="39">
        <v>47502</v>
      </c>
      <c r="N32" s="34">
        <v>47110</v>
      </c>
      <c r="O32" s="34">
        <v>49377</v>
      </c>
      <c r="P32" s="1">
        <v>51437</v>
      </c>
      <c r="Q32" s="1">
        <v>55984</v>
      </c>
      <c r="R32" s="1">
        <v>58911</v>
      </c>
    </row>
    <row r="33" spans="1:18" ht="12.75">
      <c r="A33" s="1" t="s">
        <v>69</v>
      </c>
      <c r="B33" s="35">
        <v>14749</v>
      </c>
      <c r="C33" s="35">
        <v>15355</v>
      </c>
      <c r="D33" s="35">
        <v>16120</v>
      </c>
      <c r="E33" s="35">
        <v>16967</v>
      </c>
      <c r="F33" s="39">
        <v>17168</v>
      </c>
      <c r="G33" s="39">
        <v>18299</v>
      </c>
      <c r="H33" s="39">
        <v>19042</v>
      </c>
      <c r="I33" s="39">
        <v>19125</v>
      </c>
      <c r="J33" s="39">
        <v>19116</v>
      </c>
      <c r="K33" s="39">
        <v>19116</v>
      </c>
      <c r="L33" s="39">
        <v>20218</v>
      </c>
      <c r="M33" s="39">
        <v>21331</v>
      </c>
      <c r="N33" s="34">
        <v>22217</v>
      </c>
      <c r="O33" s="34">
        <v>23374</v>
      </c>
      <c r="P33" s="1">
        <v>23769</v>
      </c>
      <c r="Q33" s="1">
        <v>26523</v>
      </c>
      <c r="R33" s="1">
        <v>26918</v>
      </c>
    </row>
    <row r="34" spans="1:18" ht="12.75">
      <c r="A34" s="1" t="s">
        <v>70</v>
      </c>
      <c r="B34" s="35">
        <v>7674</v>
      </c>
      <c r="C34" s="35">
        <v>8372</v>
      </c>
      <c r="D34" s="35">
        <v>7288</v>
      </c>
      <c r="E34" s="35">
        <v>7882</v>
      </c>
      <c r="F34" s="39">
        <v>7775</v>
      </c>
      <c r="G34" s="39">
        <v>8729</v>
      </c>
      <c r="H34" s="39">
        <v>8849</v>
      </c>
      <c r="I34" s="39">
        <v>8856</v>
      </c>
      <c r="J34" s="39">
        <v>8779</v>
      </c>
      <c r="K34" s="39">
        <v>9036</v>
      </c>
      <c r="L34" s="39">
        <v>8713</v>
      </c>
      <c r="M34" s="39">
        <v>8625</v>
      </c>
      <c r="N34" s="34">
        <v>8926</v>
      </c>
      <c r="O34" s="34">
        <v>8770</v>
      </c>
      <c r="P34" s="1">
        <v>8924</v>
      </c>
      <c r="Q34" s="1">
        <v>9605</v>
      </c>
      <c r="R34" s="1">
        <v>9902</v>
      </c>
    </row>
    <row r="35" spans="1:18" ht="12.75">
      <c r="A35" s="1" t="s">
        <v>71</v>
      </c>
      <c r="B35" s="35">
        <v>5082</v>
      </c>
      <c r="C35" s="35">
        <v>5309</v>
      </c>
      <c r="D35" s="35">
        <v>5701</v>
      </c>
      <c r="E35" s="35">
        <v>6106</v>
      </c>
      <c r="F35" s="39">
        <v>6432</v>
      </c>
      <c r="G35" s="39">
        <v>6854</v>
      </c>
      <c r="H35" s="39">
        <v>7364</v>
      </c>
      <c r="I35" s="39">
        <v>7608</v>
      </c>
      <c r="J35" s="39">
        <v>7970</v>
      </c>
      <c r="K35" s="39">
        <v>8302</v>
      </c>
      <c r="L35" s="39">
        <v>8982</v>
      </c>
      <c r="M35" s="39">
        <v>10267</v>
      </c>
      <c r="N35" s="34">
        <v>11402</v>
      </c>
      <c r="O35" s="34">
        <v>12098</v>
      </c>
      <c r="P35" s="1">
        <v>11987</v>
      </c>
      <c r="Q35" s="1">
        <v>13804</v>
      </c>
      <c r="R35" s="1">
        <v>14506</v>
      </c>
    </row>
    <row r="36" spans="1:18" ht="12.75">
      <c r="A36" s="1" t="s">
        <v>72</v>
      </c>
      <c r="B36" s="35">
        <v>3585</v>
      </c>
      <c r="C36" s="35">
        <v>3732</v>
      </c>
      <c r="D36" s="35">
        <v>3785</v>
      </c>
      <c r="E36" s="35">
        <v>3922</v>
      </c>
      <c r="F36" s="39">
        <v>4061</v>
      </c>
      <c r="G36" s="39">
        <v>4537</v>
      </c>
      <c r="H36" s="39">
        <v>4807</v>
      </c>
      <c r="I36" s="39">
        <v>4852</v>
      </c>
      <c r="J36" s="39">
        <v>4804</v>
      </c>
      <c r="K36" s="39">
        <v>4798</v>
      </c>
      <c r="L36" s="39">
        <v>4775</v>
      </c>
      <c r="M36" s="39">
        <v>4777</v>
      </c>
      <c r="N36" s="34">
        <v>4674</v>
      </c>
      <c r="O36" s="34">
        <v>4731</v>
      </c>
      <c r="P36" s="1">
        <v>4757</v>
      </c>
      <c r="Q36" s="1">
        <v>4735</v>
      </c>
      <c r="R36" s="1">
        <v>4866</v>
      </c>
    </row>
    <row r="37" spans="1:18" ht="12.75">
      <c r="A37" s="1" t="s">
        <v>73</v>
      </c>
      <c r="B37" s="35">
        <v>13415</v>
      </c>
      <c r="C37" s="35">
        <v>13308</v>
      </c>
      <c r="D37" s="35">
        <v>13960</v>
      </c>
      <c r="E37" s="35">
        <v>14016</v>
      </c>
      <c r="F37" s="39">
        <v>13998</v>
      </c>
      <c r="G37" s="39">
        <v>13689</v>
      </c>
      <c r="H37" s="39">
        <v>14190</v>
      </c>
      <c r="I37" s="39">
        <v>13591</v>
      </c>
      <c r="J37" s="39">
        <v>15397</v>
      </c>
      <c r="K37" s="39">
        <v>14609</v>
      </c>
      <c r="L37" s="39">
        <v>15327</v>
      </c>
      <c r="M37" s="39">
        <v>15117</v>
      </c>
      <c r="N37" s="34">
        <v>4797</v>
      </c>
      <c r="O37" s="34">
        <v>4936</v>
      </c>
      <c r="P37" s="1">
        <v>5045</v>
      </c>
      <c r="Q37" s="1">
        <v>5450</v>
      </c>
      <c r="R37" s="1">
        <v>5646</v>
      </c>
    </row>
    <row r="38" spans="1:18" ht="12.75">
      <c r="A38" s="1" t="s">
        <v>74</v>
      </c>
      <c r="B38" s="35">
        <v>214</v>
      </c>
      <c r="C38" s="35">
        <v>303</v>
      </c>
      <c r="D38" s="35">
        <v>295</v>
      </c>
      <c r="E38" s="35">
        <v>281</v>
      </c>
      <c r="F38" s="39">
        <v>275</v>
      </c>
      <c r="G38" s="39">
        <v>277</v>
      </c>
      <c r="H38" s="39">
        <v>275</v>
      </c>
      <c r="I38" s="39">
        <v>270</v>
      </c>
      <c r="J38" s="39">
        <v>267</v>
      </c>
      <c r="K38" s="39">
        <v>263</v>
      </c>
      <c r="L38" s="39">
        <v>238</v>
      </c>
      <c r="M38" s="39">
        <v>232</v>
      </c>
      <c r="N38" s="34">
        <v>273</v>
      </c>
      <c r="O38" s="34">
        <v>270</v>
      </c>
      <c r="P38" s="1">
        <v>252</v>
      </c>
      <c r="Q38" s="1">
        <v>247</v>
      </c>
      <c r="R38" s="1">
        <v>241</v>
      </c>
    </row>
    <row r="39" spans="1:18" ht="12.75">
      <c r="A39" s="1" t="s">
        <v>75</v>
      </c>
      <c r="B39" s="35">
        <v>4020</v>
      </c>
      <c r="C39" s="35">
        <v>3417</v>
      </c>
      <c r="D39" s="35">
        <v>3484</v>
      </c>
      <c r="E39" s="35">
        <v>3758</v>
      </c>
      <c r="F39" s="39">
        <v>3900</v>
      </c>
      <c r="G39" s="39">
        <v>4101</v>
      </c>
      <c r="H39" s="39">
        <v>4374</v>
      </c>
      <c r="I39" s="39">
        <v>4505</v>
      </c>
      <c r="J39" s="39">
        <v>4662</v>
      </c>
      <c r="K39" s="39">
        <v>4554</v>
      </c>
      <c r="L39" s="39">
        <v>4707</v>
      </c>
      <c r="M39" s="39">
        <v>4793</v>
      </c>
      <c r="N39" s="34">
        <v>4990</v>
      </c>
      <c r="O39" s="34">
        <v>5574</v>
      </c>
      <c r="P39" s="1">
        <v>5897</v>
      </c>
      <c r="Q39" s="1">
        <v>6554</v>
      </c>
      <c r="R39" s="1">
        <v>6613</v>
      </c>
    </row>
    <row r="40" spans="1:18" ht="12.75">
      <c r="A40" s="5" t="s">
        <v>76</v>
      </c>
      <c r="B40" s="35">
        <v>29</v>
      </c>
      <c r="C40" s="35">
        <v>29</v>
      </c>
      <c r="D40" s="35">
        <v>29</v>
      </c>
      <c r="E40" s="35">
        <v>29</v>
      </c>
      <c r="F40" s="39">
        <v>30</v>
      </c>
      <c r="G40" s="39">
        <v>30</v>
      </c>
      <c r="H40" s="39">
        <v>30</v>
      </c>
      <c r="I40" s="39">
        <v>30</v>
      </c>
      <c r="J40" s="39">
        <v>31</v>
      </c>
      <c r="K40" s="39">
        <v>30</v>
      </c>
      <c r="L40" s="39">
        <v>30</v>
      </c>
      <c r="M40" s="39">
        <v>30</v>
      </c>
      <c r="N40" s="34">
        <v>25</v>
      </c>
      <c r="O40" s="34">
        <v>24</v>
      </c>
      <c r="P40" s="1">
        <v>24</v>
      </c>
      <c r="Q40" s="1">
        <v>24</v>
      </c>
      <c r="R40" s="1">
        <v>25</v>
      </c>
    </row>
    <row r="41" spans="1:18" ht="12.75">
      <c r="A41" s="9" t="s">
        <v>1</v>
      </c>
      <c r="B41" s="37">
        <v>15209359</v>
      </c>
      <c r="C41" s="37">
        <v>15648315</v>
      </c>
      <c r="D41" s="37">
        <v>15913658</v>
      </c>
      <c r="E41" s="37">
        <v>16369432</v>
      </c>
      <c r="F41" s="40">
        <f aca="true" t="shared" si="0" ref="F41:R41">SUM(F7:F40)</f>
        <v>17161216</v>
      </c>
      <c r="G41" s="40">
        <f t="shared" si="0"/>
        <v>17870172</v>
      </c>
      <c r="H41" s="40">
        <f t="shared" si="0"/>
        <v>18537893</v>
      </c>
      <c r="I41" s="40">
        <f t="shared" si="0"/>
        <v>18894550</v>
      </c>
      <c r="J41" s="40">
        <f t="shared" si="0"/>
        <v>19156767</v>
      </c>
      <c r="K41" s="40">
        <f t="shared" si="0"/>
        <v>19520240</v>
      </c>
      <c r="L41" s="40">
        <f t="shared" si="0"/>
        <v>19983397</v>
      </c>
      <c r="M41" s="40">
        <f t="shared" si="0"/>
        <v>20545663</v>
      </c>
      <c r="N41" s="40">
        <f t="shared" si="0"/>
        <v>21159094</v>
      </c>
      <c r="O41" s="40">
        <f t="shared" si="0"/>
        <v>21609504</v>
      </c>
      <c r="P41" s="40">
        <f t="shared" si="0"/>
        <v>22438121</v>
      </c>
      <c r="Q41" s="40">
        <f t="shared" si="0"/>
        <v>23429337</v>
      </c>
      <c r="R41" s="40">
        <f t="shared" si="0"/>
        <v>24194322</v>
      </c>
    </row>
    <row r="42" spans="1:12" ht="12.75">
      <c r="A42" s="12" t="s">
        <v>93</v>
      </c>
      <c r="G42" s="14"/>
      <c r="H42" s="14"/>
      <c r="I42" s="14"/>
      <c r="J42" s="14"/>
      <c r="K42" s="14"/>
      <c r="L42" s="14"/>
    </row>
    <row r="43" spans="1:12" ht="12.75">
      <c r="A43" s="13" t="s">
        <v>96</v>
      </c>
      <c r="G43" s="20"/>
      <c r="H43" s="20"/>
      <c r="I43" s="20"/>
      <c r="J43" s="20"/>
      <c r="K43" s="20"/>
      <c r="L43" s="20"/>
    </row>
    <row r="44" spans="1:12" ht="12.75">
      <c r="A44" s="13" t="s">
        <v>103</v>
      </c>
      <c r="G44" s="14"/>
      <c r="H44" s="14"/>
      <c r="I44" s="14"/>
      <c r="K44" s="14"/>
      <c r="L44" s="14"/>
    </row>
    <row r="45" spans="1:12" ht="12.75" customHeight="1">
      <c r="A45" s="44" t="s">
        <v>89</v>
      </c>
      <c r="B45" s="44"/>
      <c r="C45" s="44"/>
      <c r="D45" s="44"/>
      <c r="E45" s="44"/>
      <c r="L45" s="14"/>
    </row>
    <row r="46" spans="1:5" ht="12.75">
      <c r="A46" s="44"/>
      <c r="B46" s="44"/>
      <c r="C46" s="44"/>
      <c r="D46" s="44"/>
      <c r="E46" s="44"/>
    </row>
    <row r="48" ht="12.75">
      <c r="A48" s="23"/>
    </row>
  </sheetData>
  <mergeCells count="8">
    <mergeCell ref="A45:E46"/>
    <mergeCell ref="F5:I5"/>
    <mergeCell ref="A5:A6"/>
    <mergeCell ref="B5:E5"/>
    <mergeCell ref="R5:T5"/>
    <mergeCell ref="M5:O5"/>
    <mergeCell ref="A4:O4"/>
    <mergeCell ref="J5:L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19">
      <selection activeCell="A128" sqref="A128"/>
    </sheetView>
  </sheetViews>
  <sheetFormatPr defaultColWidth="11.421875" defaultRowHeight="12.75"/>
  <cols>
    <col min="1" max="1" width="9.00390625" style="22" customWidth="1"/>
    <col min="2" max="2" width="6.8515625" style="22" customWidth="1"/>
    <col min="3" max="3" width="12.7109375" style="22" customWidth="1"/>
    <col min="4" max="4" width="8.8515625" style="22" customWidth="1"/>
    <col min="5" max="5" width="9.140625" style="22" customWidth="1"/>
    <col min="6" max="16384" width="11.421875" style="22" customWidth="1"/>
  </cols>
  <sheetData>
    <row r="1" spans="1:5" ht="12.75">
      <c r="A1" s="1" t="s">
        <v>77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100</v>
      </c>
      <c r="B3" s="1"/>
      <c r="C3" s="1"/>
      <c r="D3" s="2"/>
      <c r="E3" s="2"/>
    </row>
    <row r="4" spans="1:5" ht="12.75">
      <c r="A4" s="56" t="s">
        <v>2</v>
      </c>
      <c r="B4" s="56"/>
      <c r="C4" s="56"/>
      <c r="D4" s="56"/>
      <c r="E4" s="56"/>
    </row>
    <row r="5" spans="1:5" ht="12.75">
      <c r="A5" s="53" t="s">
        <v>3</v>
      </c>
      <c r="B5" s="53"/>
      <c r="C5" s="46" t="s">
        <v>17</v>
      </c>
      <c r="D5" s="55" t="s">
        <v>4</v>
      </c>
      <c r="E5" s="55"/>
    </row>
    <row r="6" spans="1:5" ht="19.5" customHeight="1">
      <c r="A6" s="54"/>
      <c r="B6" s="54"/>
      <c r="C6" s="47"/>
      <c r="D6" s="18" t="s">
        <v>5</v>
      </c>
      <c r="E6" s="18" t="s">
        <v>6</v>
      </c>
    </row>
    <row r="7" spans="1:5" ht="12.75">
      <c r="A7" s="51" t="s">
        <v>21</v>
      </c>
      <c r="B7" s="51"/>
      <c r="C7" s="51"/>
      <c r="D7" s="51"/>
      <c r="E7" s="51"/>
    </row>
    <row r="8" spans="1:5" ht="12.75">
      <c r="A8" s="41">
        <v>2007</v>
      </c>
      <c r="B8" s="5" t="s">
        <v>14</v>
      </c>
      <c r="C8" s="35">
        <v>556377</v>
      </c>
      <c r="D8" s="8">
        <v>5.1766280461177985</v>
      </c>
      <c r="E8" s="8">
        <v>6.270891191986962</v>
      </c>
    </row>
    <row r="9" spans="1:5" ht="12.75">
      <c r="A9" s="41"/>
      <c r="B9" s="5" t="s">
        <v>11</v>
      </c>
      <c r="C9" s="35">
        <v>562863</v>
      </c>
      <c r="D9" s="8">
        <v>1.1657563127160273</v>
      </c>
      <c r="E9" s="8">
        <v>4.218835057158415</v>
      </c>
    </row>
    <row r="10" spans="1:5" ht="12.75">
      <c r="A10" s="41"/>
      <c r="B10" s="5" t="s">
        <v>12</v>
      </c>
      <c r="C10" s="35">
        <v>568592</v>
      </c>
      <c r="D10" s="8">
        <v>1.0178320479406153</v>
      </c>
      <c r="E10" s="8">
        <v>2.6076348661534325</v>
      </c>
    </row>
    <row r="11" spans="1:5" ht="12.75">
      <c r="A11" s="41"/>
      <c r="B11" s="5" t="s">
        <v>13</v>
      </c>
      <c r="C11" s="35">
        <v>563351</v>
      </c>
      <c r="D11" s="8">
        <v>-0.9217505698286317</v>
      </c>
      <c r="E11" s="8">
        <v>6.494981975186803</v>
      </c>
    </row>
    <row r="12" spans="1:5" ht="12.75">
      <c r="A12" s="41">
        <v>2008</v>
      </c>
      <c r="B12" s="5" t="s">
        <v>14</v>
      </c>
      <c r="C12" s="35">
        <v>568822</v>
      </c>
      <c r="D12" s="8">
        <v>0.9711529756759205</v>
      </c>
      <c r="E12" s="8">
        <v>2.2367926783458074</v>
      </c>
    </row>
    <row r="13" spans="1:5" ht="12.75">
      <c r="A13" s="41"/>
      <c r="B13" s="6" t="s">
        <v>11</v>
      </c>
      <c r="C13" s="35">
        <v>571813</v>
      </c>
      <c r="D13" s="8">
        <v>0.5258235440963972</v>
      </c>
      <c r="E13" s="8">
        <v>1.59008497627309</v>
      </c>
    </row>
    <row r="14" spans="1:5" ht="12.75">
      <c r="A14" s="41"/>
      <c r="B14" s="6" t="s">
        <v>12</v>
      </c>
      <c r="C14" s="35">
        <v>578046</v>
      </c>
      <c r="D14" s="8">
        <v>1.0900416744635208</v>
      </c>
      <c r="E14" s="8">
        <v>1.6627036609730794</v>
      </c>
    </row>
    <row r="15" spans="1:5" ht="12.75">
      <c r="A15" s="41"/>
      <c r="B15" s="6" t="s">
        <v>13</v>
      </c>
      <c r="C15" s="35">
        <v>568938</v>
      </c>
      <c r="D15" s="8">
        <v>-1.5756531487113534</v>
      </c>
      <c r="E15" s="8">
        <v>0.9917440458967945</v>
      </c>
    </row>
    <row r="16" spans="1:5" ht="12.75">
      <c r="A16" s="41">
        <v>2009</v>
      </c>
      <c r="B16" s="6" t="s">
        <v>14</v>
      </c>
      <c r="C16" s="35">
        <v>561734</v>
      </c>
      <c r="D16" s="8">
        <v>-1.2662188147038904</v>
      </c>
      <c r="E16" s="8">
        <v>-1.2460840122217434</v>
      </c>
    </row>
    <row r="17" spans="1:5" ht="12.75">
      <c r="A17" s="5"/>
      <c r="B17" s="6" t="s">
        <v>11</v>
      </c>
      <c r="C17" s="35">
        <v>558726</v>
      </c>
      <c r="D17" s="8">
        <v>-0.5354847668113365</v>
      </c>
      <c r="E17" s="8">
        <v>-2.288685286973191</v>
      </c>
    </row>
    <row r="18" spans="1:5" ht="12.75">
      <c r="A18" s="5"/>
      <c r="B18" s="6" t="s">
        <v>12</v>
      </c>
      <c r="C18" s="35">
        <v>563851</v>
      </c>
      <c r="D18" s="8">
        <v>0.9172653501000383</v>
      </c>
      <c r="E18" s="8">
        <v>-2.455686917650155</v>
      </c>
    </row>
    <row r="19" spans="1:5" ht="12.75">
      <c r="A19" s="5"/>
      <c r="B19" s="6" t="s">
        <v>13</v>
      </c>
      <c r="C19" s="35">
        <v>574114</v>
      </c>
      <c r="D19" s="8">
        <v>1.8201617093877758</v>
      </c>
      <c r="E19" s="8">
        <v>0.9097652116750936</v>
      </c>
    </row>
    <row r="20" spans="1:5" ht="12.75">
      <c r="A20" s="41">
        <v>2010</v>
      </c>
      <c r="B20" s="6" t="s">
        <v>14</v>
      </c>
      <c r="C20" s="35">
        <v>577856</v>
      </c>
      <c r="D20" s="8">
        <v>0.65</v>
      </c>
      <c r="E20" s="8">
        <v>2.87</v>
      </c>
    </row>
    <row r="21" spans="1:5" ht="12.75">
      <c r="A21" s="5"/>
      <c r="B21" s="6" t="s">
        <v>8</v>
      </c>
      <c r="C21" s="35">
        <v>578220</v>
      </c>
      <c r="D21" s="8">
        <v>0.06</v>
      </c>
      <c r="E21" s="8">
        <v>3.49</v>
      </c>
    </row>
    <row r="22" spans="1:5" ht="12.75">
      <c r="A22" s="5"/>
      <c r="B22" s="6" t="s">
        <v>9</v>
      </c>
      <c r="C22" s="35">
        <v>588180</v>
      </c>
      <c r="D22" s="8">
        <v>1.7225277576009148</v>
      </c>
      <c r="E22" s="8">
        <v>4.314792383094115</v>
      </c>
    </row>
    <row r="23" spans="1:5" ht="12.75">
      <c r="A23" s="5"/>
      <c r="B23" s="6" t="s">
        <v>13</v>
      </c>
      <c r="C23" s="35">
        <v>542838</v>
      </c>
      <c r="D23" s="8">
        <v>-7.708864633275525</v>
      </c>
      <c r="E23" s="8">
        <v>-5.447698540707947</v>
      </c>
    </row>
    <row r="24" spans="1:5" ht="12.75">
      <c r="A24" s="41">
        <v>2011</v>
      </c>
      <c r="B24" s="6" t="s">
        <v>98</v>
      </c>
      <c r="C24" s="35">
        <v>561273</v>
      </c>
      <c r="D24" s="8">
        <v>3.396040807754801</v>
      </c>
      <c r="E24" s="8">
        <v>-2.8697460959131718</v>
      </c>
    </row>
    <row r="25" spans="1:5" ht="12.75">
      <c r="A25" s="51" t="s">
        <v>22</v>
      </c>
      <c r="B25" s="51"/>
      <c r="C25" s="51"/>
      <c r="D25" s="51"/>
      <c r="E25" s="51"/>
    </row>
    <row r="26" spans="1:5" ht="12.75">
      <c r="A26" s="41">
        <v>2007</v>
      </c>
      <c r="B26" s="5" t="s">
        <v>14</v>
      </c>
      <c r="C26" s="35">
        <v>328911</v>
      </c>
      <c r="D26" s="8">
        <v>20.101876871394154</v>
      </c>
      <c r="E26" s="8">
        <v>15.369721459313283</v>
      </c>
    </row>
    <row r="27" spans="1:5" ht="12.75">
      <c r="A27" s="5"/>
      <c r="B27" s="5" t="s">
        <v>11</v>
      </c>
      <c r="C27" s="35">
        <v>334259</v>
      </c>
      <c r="D27" s="8">
        <v>1.6259717674386138</v>
      </c>
      <c r="E27" s="8">
        <v>12.129822207312984</v>
      </c>
    </row>
    <row r="28" spans="1:5" ht="12.75">
      <c r="A28" s="5"/>
      <c r="B28" s="5" t="s">
        <v>12</v>
      </c>
      <c r="C28" s="35">
        <v>302059</v>
      </c>
      <c r="D28" s="8">
        <v>-9.633248469001586</v>
      </c>
      <c r="E28" s="8">
        <v>3.2775675019574493</v>
      </c>
    </row>
    <row r="29" spans="1:5" ht="12.75">
      <c r="A29" s="5"/>
      <c r="B29" s="5" t="s">
        <v>13</v>
      </c>
      <c r="C29" s="35">
        <v>291315</v>
      </c>
      <c r="D29" s="8">
        <v>-3.5569209988777004</v>
      </c>
      <c r="E29" s="8">
        <v>6.373694588475857</v>
      </c>
    </row>
    <row r="30" spans="1:5" ht="12.75">
      <c r="A30" s="41">
        <v>2008</v>
      </c>
      <c r="B30" s="6" t="s">
        <v>14</v>
      </c>
      <c r="C30" s="35">
        <v>18662</v>
      </c>
      <c r="D30" s="8">
        <f aca="true" t="shared" si="0" ref="D30:D41">+C30/C29*100-100</f>
        <v>-93.59387604483119</v>
      </c>
      <c r="E30" s="8">
        <f aca="true" t="shared" si="1" ref="E30:E41">+C30/C26*100-100</f>
        <v>-94.32612469634643</v>
      </c>
    </row>
    <row r="31" spans="1:5" ht="12.75">
      <c r="A31" s="41"/>
      <c r="B31" s="6" t="s">
        <v>11</v>
      </c>
      <c r="C31" s="35">
        <v>17963</v>
      </c>
      <c r="D31" s="8">
        <f t="shared" si="0"/>
        <v>-3.7455792519558457</v>
      </c>
      <c r="E31" s="8">
        <f t="shared" si="1"/>
        <v>-94.62602353264982</v>
      </c>
    </row>
    <row r="32" spans="1:5" ht="12.75">
      <c r="A32" s="41"/>
      <c r="B32" s="6" t="s">
        <v>12</v>
      </c>
      <c r="C32" s="35">
        <v>18614</v>
      </c>
      <c r="D32" s="8">
        <f t="shared" si="0"/>
        <v>3.624116238935599</v>
      </c>
      <c r="E32" s="8">
        <f t="shared" si="1"/>
        <v>-93.83762774822138</v>
      </c>
    </row>
    <row r="33" spans="1:5" ht="12.75">
      <c r="A33" s="41"/>
      <c r="B33" s="6" t="s">
        <v>13</v>
      </c>
      <c r="C33" s="35">
        <v>17996</v>
      </c>
      <c r="D33" s="8">
        <f t="shared" si="0"/>
        <v>-3.320081658966373</v>
      </c>
      <c r="E33" s="8">
        <f t="shared" si="1"/>
        <v>-93.8224945505724</v>
      </c>
    </row>
    <row r="34" spans="1:5" ht="12.75">
      <c r="A34" s="41">
        <v>2009</v>
      </c>
      <c r="B34" s="6" t="s">
        <v>14</v>
      </c>
      <c r="C34" s="35">
        <v>17438</v>
      </c>
      <c r="D34" s="8">
        <f t="shared" si="0"/>
        <v>-3.1006890420093356</v>
      </c>
      <c r="E34" s="8">
        <f t="shared" si="1"/>
        <v>-6.558782552781054</v>
      </c>
    </row>
    <row r="35" spans="1:5" ht="12.75">
      <c r="A35" s="41"/>
      <c r="B35" s="6" t="s">
        <v>11</v>
      </c>
      <c r="C35" s="35">
        <v>18705</v>
      </c>
      <c r="D35" s="8">
        <f t="shared" si="0"/>
        <v>7.265741484115139</v>
      </c>
      <c r="E35" s="8">
        <f t="shared" si="1"/>
        <v>4.130713132550241</v>
      </c>
    </row>
    <row r="36" spans="1:5" ht="12.75">
      <c r="A36" s="41"/>
      <c r="B36" s="6" t="s">
        <v>9</v>
      </c>
      <c r="C36" s="35">
        <v>17403</v>
      </c>
      <c r="D36" s="8">
        <f t="shared" si="0"/>
        <v>-6.960705693664792</v>
      </c>
      <c r="E36" s="8">
        <f t="shared" si="1"/>
        <v>-6.505855807456754</v>
      </c>
    </row>
    <row r="37" spans="1:5" ht="12.75">
      <c r="A37" s="41"/>
      <c r="B37" s="6" t="s">
        <v>13</v>
      </c>
      <c r="C37" s="35">
        <v>14366</v>
      </c>
      <c r="D37" s="8">
        <f t="shared" si="0"/>
        <v>-17.451014192955242</v>
      </c>
      <c r="E37" s="8">
        <f t="shared" si="1"/>
        <v>-20.171149144254272</v>
      </c>
    </row>
    <row r="38" spans="1:5" ht="12.75">
      <c r="A38" s="41">
        <v>2010</v>
      </c>
      <c r="B38" s="6" t="s">
        <v>14</v>
      </c>
      <c r="C38" s="35">
        <v>15679</v>
      </c>
      <c r="D38" s="8">
        <v>9.14</v>
      </c>
      <c r="E38" s="8">
        <v>-10.09</v>
      </c>
    </row>
    <row r="39" spans="1:5" ht="12.75">
      <c r="A39" s="5"/>
      <c r="B39" s="6" t="s">
        <v>8</v>
      </c>
      <c r="C39" s="35">
        <v>17523</v>
      </c>
      <c r="D39" s="8">
        <v>11.76</v>
      </c>
      <c r="E39" s="8">
        <v>-6.32</v>
      </c>
    </row>
    <row r="40" spans="1:5" ht="12.75">
      <c r="A40" s="5"/>
      <c r="B40" s="6" t="s">
        <v>12</v>
      </c>
      <c r="C40" s="35">
        <v>17205</v>
      </c>
      <c r="D40" s="8">
        <f t="shared" si="0"/>
        <v>-1.814757746961135</v>
      </c>
      <c r="E40" s="8">
        <f t="shared" si="1"/>
        <v>-1.1377348732977026</v>
      </c>
    </row>
    <row r="41" spans="1:5" ht="12.75">
      <c r="A41" s="5"/>
      <c r="B41" s="6" t="s">
        <v>13</v>
      </c>
      <c r="C41" s="35">
        <v>16658</v>
      </c>
      <c r="D41" s="8">
        <f t="shared" si="0"/>
        <v>-3.1793083405986664</v>
      </c>
      <c r="E41" s="8">
        <f t="shared" si="1"/>
        <v>15.954336628149804</v>
      </c>
    </row>
    <row r="42" spans="1:5" ht="12.75">
      <c r="A42" s="41">
        <v>2011</v>
      </c>
      <c r="B42" s="6" t="s">
        <v>98</v>
      </c>
      <c r="C42" s="35">
        <v>16564</v>
      </c>
      <c r="D42" s="8">
        <f>+C42/C41*100-100</f>
        <v>-0.5642934325849325</v>
      </c>
      <c r="E42" s="8">
        <f>+C42/C38*100-100</f>
        <v>5.644492633458768</v>
      </c>
    </row>
    <row r="43" spans="1:5" ht="12.75">
      <c r="A43" s="51" t="s">
        <v>23</v>
      </c>
      <c r="B43" s="51"/>
      <c r="C43" s="51"/>
      <c r="D43" s="51"/>
      <c r="E43" s="51"/>
    </row>
    <row r="44" spans="1:5" ht="12.75">
      <c r="A44" s="41">
        <v>2007</v>
      </c>
      <c r="B44" s="5" t="s">
        <v>14</v>
      </c>
      <c r="C44" s="35">
        <v>350592</v>
      </c>
      <c r="D44" s="8">
        <v>1.4600039936680105</v>
      </c>
      <c r="E44" s="8">
        <v>-17.645345422940494</v>
      </c>
    </row>
    <row r="45" spans="1:5" ht="12.75">
      <c r="A45" s="5"/>
      <c r="B45" s="5" t="s">
        <v>11</v>
      </c>
      <c r="C45" s="35">
        <v>9236</v>
      </c>
      <c r="D45" s="8">
        <v>-97.36559875867104</v>
      </c>
      <c r="E45" s="8">
        <v>-97.78635285094552</v>
      </c>
    </row>
    <row r="46" spans="1:5" ht="12.75">
      <c r="A46" s="5"/>
      <c r="B46" s="5" t="s">
        <v>12</v>
      </c>
      <c r="C46" s="35">
        <v>9214</v>
      </c>
      <c r="D46" s="8">
        <v>-0.2381983542659185</v>
      </c>
      <c r="E46" s="8">
        <v>-97.57993134296213</v>
      </c>
    </row>
    <row r="47" spans="1:5" ht="12.75">
      <c r="A47" s="5"/>
      <c r="B47" s="5" t="s">
        <v>13</v>
      </c>
      <c r="C47" s="35">
        <v>7636</v>
      </c>
      <c r="D47" s="8">
        <v>-17.12611243759497</v>
      </c>
      <c r="E47" s="8">
        <v>-97.79017036756215</v>
      </c>
    </row>
    <row r="48" spans="1:5" ht="12.75">
      <c r="A48" s="41">
        <v>2008</v>
      </c>
      <c r="B48" s="6" t="s">
        <v>14</v>
      </c>
      <c r="C48" s="35">
        <v>516</v>
      </c>
      <c r="D48" s="7">
        <f aca="true" t="shared" si="2" ref="D48:D59">+C48/C47*100-100</f>
        <v>-93.24253535882661</v>
      </c>
      <c r="E48" s="7">
        <f aca="true" t="shared" si="3" ref="E48:E59">+C48/C44*100-100</f>
        <v>-99.85282037239868</v>
      </c>
    </row>
    <row r="49" spans="1:5" ht="12.75">
      <c r="A49" s="41"/>
      <c r="B49" s="6" t="s">
        <v>11</v>
      </c>
      <c r="C49" s="35">
        <v>515</v>
      </c>
      <c r="D49" s="7">
        <f t="shared" si="2"/>
        <v>-0.19379844961240167</v>
      </c>
      <c r="E49" s="7">
        <f t="shared" si="3"/>
        <v>-94.42399307059333</v>
      </c>
    </row>
    <row r="50" spans="1:5" ht="12.75">
      <c r="A50" s="41"/>
      <c r="B50" s="6" t="s">
        <v>12</v>
      </c>
      <c r="C50" s="35">
        <v>973</v>
      </c>
      <c r="D50" s="7">
        <f t="shared" si="2"/>
        <v>88.93203883495147</v>
      </c>
      <c r="E50" s="7">
        <f t="shared" si="3"/>
        <v>-89.43998263512047</v>
      </c>
    </row>
    <row r="51" spans="1:5" ht="12.75">
      <c r="A51" s="41"/>
      <c r="B51" s="6" t="s">
        <v>13</v>
      </c>
      <c r="C51" s="35">
        <v>980</v>
      </c>
      <c r="D51" s="7">
        <f t="shared" si="2"/>
        <v>0.7194244604316538</v>
      </c>
      <c r="E51" s="7">
        <f t="shared" si="3"/>
        <v>-87.16605552645365</v>
      </c>
    </row>
    <row r="52" spans="1:5" ht="12.75">
      <c r="A52" s="41">
        <v>2009</v>
      </c>
      <c r="B52" s="6" t="s">
        <v>14</v>
      </c>
      <c r="C52" s="35">
        <v>958</v>
      </c>
      <c r="D52" s="7">
        <f t="shared" si="2"/>
        <v>-2.2448979591836746</v>
      </c>
      <c r="E52" s="7">
        <f t="shared" si="3"/>
        <v>85.65891472868216</v>
      </c>
    </row>
    <row r="53" spans="1:5" ht="12.75">
      <c r="A53" s="41"/>
      <c r="B53" s="6" t="s">
        <v>11</v>
      </c>
      <c r="C53" s="35">
        <v>679</v>
      </c>
      <c r="D53" s="7">
        <f t="shared" si="2"/>
        <v>-29.12317327766179</v>
      </c>
      <c r="E53" s="7">
        <f t="shared" si="3"/>
        <v>31.844660194174764</v>
      </c>
    </row>
    <row r="54" spans="1:5" ht="12.75">
      <c r="A54" s="41"/>
      <c r="B54" s="6" t="s">
        <v>12</v>
      </c>
      <c r="C54" s="35">
        <v>656</v>
      </c>
      <c r="D54" s="7">
        <f t="shared" si="2"/>
        <v>-3.387334315169369</v>
      </c>
      <c r="E54" s="7">
        <f t="shared" si="3"/>
        <v>-32.57965056526207</v>
      </c>
    </row>
    <row r="55" spans="1:5" ht="12.75">
      <c r="A55" s="41"/>
      <c r="B55" s="6" t="s">
        <v>10</v>
      </c>
      <c r="C55" s="35">
        <v>627</v>
      </c>
      <c r="D55" s="7">
        <f t="shared" si="2"/>
        <v>-4.420731707317074</v>
      </c>
      <c r="E55" s="7">
        <f t="shared" si="3"/>
        <v>-36.0204081632653</v>
      </c>
    </row>
    <row r="56" spans="1:5" ht="12.75">
      <c r="A56" s="41">
        <v>2010</v>
      </c>
      <c r="B56" s="6" t="s">
        <v>7</v>
      </c>
      <c r="C56" s="35">
        <v>582</v>
      </c>
      <c r="D56" s="7">
        <v>-7.18</v>
      </c>
      <c r="E56" s="7">
        <v>-39.25</v>
      </c>
    </row>
    <row r="57" spans="1:5" ht="12.75">
      <c r="A57" s="1"/>
      <c r="B57" s="6" t="s">
        <v>8</v>
      </c>
      <c r="C57" s="35">
        <v>596</v>
      </c>
      <c r="D57" s="16">
        <v>2.41</v>
      </c>
      <c r="E57" s="16">
        <v>-12.22</v>
      </c>
    </row>
    <row r="58" spans="1:5" ht="12.75">
      <c r="A58" s="1"/>
      <c r="B58" s="6" t="s">
        <v>12</v>
      </c>
      <c r="C58" s="35">
        <v>557</v>
      </c>
      <c r="D58" s="16">
        <f t="shared" si="2"/>
        <v>-6.543624161073822</v>
      </c>
      <c r="E58" s="16">
        <f t="shared" si="3"/>
        <v>-15.091463414634148</v>
      </c>
    </row>
    <row r="59" spans="1:5" ht="12.75">
      <c r="A59" s="5"/>
      <c r="B59" s="6" t="s">
        <v>13</v>
      </c>
      <c r="C59" s="35">
        <v>567</v>
      </c>
      <c r="D59" s="7">
        <f t="shared" si="2"/>
        <v>1.7953321364452535</v>
      </c>
      <c r="E59" s="7">
        <f t="shared" si="3"/>
        <v>-9.569377990430624</v>
      </c>
    </row>
    <row r="60" spans="1:5" ht="12.75">
      <c r="A60" s="41">
        <v>2011</v>
      </c>
      <c r="B60" s="6" t="s">
        <v>98</v>
      </c>
      <c r="C60" s="35">
        <v>528</v>
      </c>
      <c r="D60" s="7">
        <f>+C60/C59*100-100</f>
        <v>-6.878306878306887</v>
      </c>
      <c r="E60" s="7">
        <f>+C60/C56*100-100</f>
        <v>-9.278350515463913</v>
      </c>
    </row>
    <row r="61" spans="1:5" ht="12.75">
      <c r="A61" s="51" t="s">
        <v>24</v>
      </c>
      <c r="B61" s="51"/>
      <c r="C61" s="51"/>
      <c r="D61" s="51"/>
      <c r="E61" s="51"/>
    </row>
    <row r="62" spans="1:5" ht="12.75">
      <c r="A62" s="41">
        <v>2007</v>
      </c>
      <c r="B62" s="5" t="s">
        <v>14</v>
      </c>
      <c r="C62" s="35">
        <v>336347</v>
      </c>
      <c r="D62" s="8">
        <v>0.32482446354747196</v>
      </c>
      <c r="E62" s="8">
        <v>-13.996665695013377</v>
      </c>
    </row>
    <row r="63" spans="1:5" ht="12.75">
      <c r="A63" s="5"/>
      <c r="B63" s="5" t="s">
        <v>11</v>
      </c>
      <c r="C63" s="35">
        <v>332737</v>
      </c>
      <c r="D63" s="8">
        <v>-1.0732963278994703</v>
      </c>
      <c r="E63" s="8">
        <v>-14.266021478778882</v>
      </c>
    </row>
    <row r="64" spans="1:5" ht="12.75">
      <c r="A64" s="5"/>
      <c r="B64" s="5" t="s">
        <v>12</v>
      </c>
      <c r="C64" s="35">
        <v>269359</v>
      </c>
      <c r="D64" s="8">
        <v>-19.047475934446723</v>
      </c>
      <c r="E64" s="8">
        <v>-28.243455281195807</v>
      </c>
    </row>
    <row r="65" spans="1:5" ht="12.75">
      <c r="A65" s="5"/>
      <c r="B65" s="5" t="s">
        <v>13</v>
      </c>
      <c r="C65" s="35">
        <v>289836</v>
      </c>
      <c r="D65" s="8">
        <v>7.602122075000281</v>
      </c>
      <c r="E65" s="8">
        <v>-13.54837170179384</v>
      </c>
    </row>
    <row r="66" spans="1:5" ht="12.75">
      <c r="A66" s="41">
        <v>2008</v>
      </c>
      <c r="B66" s="6" t="s">
        <v>14</v>
      </c>
      <c r="C66" s="35">
        <v>127447</v>
      </c>
      <c r="D66" s="8">
        <f aca="true" t="shared" si="4" ref="D66:D77">+C66/C65*100-100</f>
        <v>-56.0278916352696</v>
      </c>
      <c r="E66" s="8">
        <f aca="true" t="shared" si="5" ref="E66:E77">+C66/C62*100-100</f>
        <v>-62.108477257118395</v>
      </c>
    </row>
    <row r="67" spans="1:5" ht="12.75">
      <c r="A67" s="41"/>
      <c r="B67" s="6" t="s">
        <v>11</v>
      </c>
      <c r="C67" s="35">
        <v>129651</v>
      </c>
      <c r="D67" s="8">
        <f t="shared" si="4"/>
        <v>1.7293463165080283</v>
      </c>
      <c r="E67" s="8">
        <f t="shared" si="5"/>
        <v>-61.03499159997235</v>
      </c>
    </row>
    <row r="68" spans="1:5" ht="12.75">
      <c r="A68" s="41"/>
      <c r="B68" s="6" t="s">
        <v>12</v>
      </c>
      <c r="C68" s="35">
        <v>129259</v>
      </c>
      <c r="D68" s="8">
        <f t="shared" si="4"/>
        <v>-0.30235015541722987</v>
      </c>
      <c r="E68" s="8">
        <f t="shared" si="5"/>
        <v>-52.012370108294135</v>
      </c>
    </row>
    <row r="69" spans="1:5" ht="12.75">
      <c r="A69" s="41"/>
      <c r="B69" s="6" t="s">
        <v>13</v>
      </c>
      <c r="C69" s="35">
        <v>140809</v>
      </c>
      <c r="D69" s="8">
        <f t="shared" si="4"/>
        <v>8.935548008262487</v>
      </c>
      <c r="E69" s="8">
        <f t="shared" si="5"/>
        <v>-51.41769828454713</v>
      </c>
    </row>
    <row r="70" spans="1:5" ht="12.75">
      <c r="A70" s="41">
        <v>2009</v>
      </c>
      <c r="B70" s="6" t="s">
        <v>14</v>
      </c>
      <c r="C70" s="35">
        <v>141847</v>
      </c>
      <c r="D70" s="8">
        <f t="shared" si="4"/>
        <v>0.7371687889268514</v>
      </c>
      <c r="E70" s="8">
        <f t="shared" si="5"/>
        <v>11.29881440912692</v>
      </c>
    </row>
    <row r="71" spans="1:5" ht="12.75">
      <c r="A71" s="41"/>
      <c r="B71" s="6" t="s">
        <v>11</v>
      </c>
      <c r="C71" s="35">
        <v>141106</v>
      </c>
      <c r="D71" s="8">
        <f t="shared" si="4"/>
        <v>-0.5223938468913616</v>
      </c>
      <c r="E71" s="8">
        <f t="shared" si="5"/>
        <v>8.83525773036844</v>
      </c>
    </row>
    <row r="72" spans="1:5" ht="12.75">
      <c r="A72" s="41"/>
      <c r="B72" s="6" t="s">
        <v>12</v>
      </c>
      <c r="C72" s="35">
        <v>139710</v>
      </c>
      <c r="D72" s="8">
        <f t="shared" si="4"/>
        <v>-0.9893271724802588</v>
      </c>
      <c r="E72" s="8">
        <f t="shared" si="5"/>
        <v>8.085317076567208</v>
      </c>
    </row>
    <row r="73" spans="1:5" ht="12.75">
      <c r="A73" s="41"/>
      <c r="B73" s="6" t="s">
        <v>13</v>
      </c>
      <c r="C73" s="35">
        <v>137354</v>
      </c>
      <c r="D73" s="8">
        <f t="shared" si="4"/>
        <v>-1.6863502970438873</v>
      </c>
      <c r="E73" s="8">
        <f t="shared" si="5"/>
        <v>-2.4536783870349126</v>
      </c>
    </row>
    <row r="74" spans="1:5" ht="12.75">
      <c r="A74" s="41">
        <v>2010</v>
      </c>
      <c r="B74" s="6" t="s">
        <v>14</v>
      </c>
      <c r="C74" s="35">
        <v>142844</v>
      </c>
      <c r="D74" s="8">
        <v>4</v>
      </c>
      <c r="E74" s="8">
        <v>0.7</v>
      </c>
    </row>
    <row r="75" spans="1:5" ht="12.75">
      <c r="A75" s="5"/>
      <c r="B75" s="6" t="s">
        <v>8</v>
      </c>
      <c r="C75" s="35">
        <v>130791</v>
      </c>
      <c r="D75" s="8">
        <v>-8.44</v>
      </c>
      <c r="E75" s="8">
        <v>-7.31</v>
      </c>
    </row>
    <row r="76" spans="1:5" ht="12.75">
      <c r="A76" s="5"/>
      <c r="B76" s="6" t="s">
        <v>12</v>
      </c>
      <c r="C76" s="35">
        <v>131717</v>
      </c>
      <c r="D76" s="8">
        <f t="shared" si="4"/>
        <v>0.7079997859180054</v>
      </c>
      <c r="E76" s="8">
        <f t="shared" si="5"/>
        <v>-5.721136640183232</v>
      </c>
    </row>
    <row r="77" spans="1:5" ht="12.75">
      <c r="A77" s="5"/>
      <c r="B77" s="6" t="s">
        <v>13</v>
      </c>
      <c r="C77" s="35">
        <v>196753</v>
      </c>
      <c r="D77" s="8">
        <f t="shared" si="4"/>
        <v>49.37555516751823</v>
      </c>
      <c r="E77" s="8">
        <f t="shared" si="5"/>
        <v>43.24519125762626</v>
      </c>
    </row>
    <row r="78" spans="1:5" ht="12.75">
      <c r="A78" s="41">
        <v>2011</v>
      </c>
      <c r="B78" s="6" t="s">
        <v>98</v>
      </c>
      <c r="C78" s="35">
        <v>187976</v>
      </c>
      <c r="D78" s="8">
        <f>+C78/C77*100-100</f>
        <v>-4.460923086306181</v>
      </c>
      <c r="E78" s="8">
        <f>+C78/C74*100-100</f>
        <v>31.595306768222684</v>
      </c>
    </row>
    <row r="79" spans="1:5" ht="12.75">
      <c r="A79" s="51" t="s">
        <v>25</v>
      </c>
      <c r="B79" s="51"/>
      <c r="C79" s="51"/>
      <c r="D79" s="51"/>
      <c r="E79" s="51"/>
    </row>
    <row r="80" spans="1:5" ht="12.75">
      <c r="A80" s="41">
        <v>2007</v>
      </c>
      <c r="B80" s="5" t="s">
        <v>14</v>
      </c>
      <c r="C80" s="35">
        <v>102</v>
      </c>
      <c r="D80" s="8">
        <v>2</v>
      </c>
      <c r="E80" s="8">
        <v>-91.08391608391608</v>
      </c>
    </row>
    <row r="81" spans="1:5" ht="12.75">
      <c r="A81" s="5"/>
      <c r="B81" s="5" t="s">
        <v>11</v>
      </c>
      <c r="C81" s="35">
        <v>99</v>
      </c>
      <c r="D81" s="8">
        <v>-2.941176470588232</v>
      </c>
      <c r="E81" s="8">
        <v>-91.95775792038992</v>
      </c>
    </row>
    <row r="82" spans="1:5" ht="12.75">
      <c r="A82" s="5"/>
      <c r="B82" s="5" t="s">
        <v>12</v>
      </c>
      <c r="C82" s="35">
        <v>101</v>
      </c>
      <c r="D82" s="8">
        <v>2.0202020202020066</v>
      </c>
      <c r="E82" s="8">
        <v>-9.82142857142857</v>
      </c>
    </row>
    <row r="83" spans="1:5" ht="12.75">
      <c r="A83" s="5"/>
      <c r="B83" s="5" t="s">
        <v>13</v>
      </c>
      <c r="C83" s="35">
        <v>98</v>
      </c>
      <c r="D83" s="8">
        <v>-2.9702970297029765</v>
      </c>
      <c r="E83" s="8">
        <v>-2</v>
      </c>
    </row>
    <row r="84" spans="1:5" ht="12.75">
      <c r="A84" s="41">
        <v>2008</v>
      </c>
      <c r="B84" s="6" t="s">
        <v>14</v>
      </c>
      <c r="C84" s="35">
        <v>253</v>
      </c>
      <c r="D84" s="8">
        <f aca="true" t="shared" si="6" ref="D84:D95">+C84/C83*100-100</f>
        <v>158.16326530612247</v>
      </c>
      <c r="E84" s="8">
        <f aca="true" t="shared" si="7" ref="E84:E95">+C84/C80*100-100</f>
        <v>148.03921568627453</v>
      </c>
    </row>
    <row r="85" spans="1:5" ht="12.75">
      <c r="A85" s="41"/>
      <c r="B85" s="6" t="s">
        <v>11</v>
      </c>
      <c r="C85" s="35">
        <v>238</v>
      </c>
      <c r="D85" s="8">
        <f t="shared" si="6"/>
        <v>-5.928853754940704</v>
      </c>
      <c r="E85" s="8">
        <f t="shared" si="7"/>
        <v>140.4040404040404</v>
      </c>
    </row>
    <row r="86" spans="1:5" ht="12.75">
      <c r="A86" s="41"/>
      <c r="B86" s="6" t="s">
        <v>12</v>
      </c>
      <c r="C86" s="35">
        <v>225</v>
      </c>
      <c r="D86" s="8">
        <f t="shared" si="6"/>
        <v>-5.462184873949582</v>
      </c>
      <c r="E86" s="8">
        <f t="shared" si="7"/>
        <v>122.77227722772278</v>
      </c>
    </row>
    <row r="87" spans="1:5" ht="12.75">
      <c r="A87" s="41"/>
      <c r="B87" s="6" t="s">
        <v>13</v>
      </c>
      <c r="C87" s="35">
        <v>182</v>
      </c>
      <c r="D87" s="8">
        <f t="shared" si="6"/>
        <v>-19.111111111111114</v>
      </c>
      <c r="E87" s="8">
        <f t="shared" si="7"/>
        <v>85.71428571428572</v>
      </c>
    </row>
    <row r="88" spans="1:5" ht="12.75">
      <c r="A88" s="41">
        <v>2009</v>
      </c>
      <c r="B88" s="6" t="s">
        <v>14</v>
      </c>
      <c r="C88" s="35">
        <v>99</v>
      </c>
      <c r="D88" s="8">
        <f t="shared" si="6"/>
        <v>-45.604395604395606</v>
      </c>
      <c r="E88" s="8">
        <f t="shared" si="7"/>
        <v>-60.869565217391305</v>
      </c>
    </row>
    <row r="89" spans="1:5" ht="12.75">
      <c r="A89" s="41"/>
      <c r="B89" s="6" t="s">
        <v>11</v>
      </c>
      <c r="C89" s="35">
        <v>43</v>
      </c>
      <c r="D89" s="8">
        <f t="shared" si="6"/>
        <v>-56.56565656565656</v>
      </c>
      <c r="E89" s="8">
        <f t="shared" si="7"/>
        <v>-81.9327731092437</v>
      </c>
    </row>
    <row r="90" spans="1:5" ht="12.75">
      <c r="A90" s="41"/>
      <c r="B90" s="6" t="s">
        <v>12</v>
      </c>
      <c r="C90" s="35">
        <v>30</v>
      </c>
      <c r="D90" s="8">
        <f t="shared" si="6"/>
        <v>-30.232558139534888</v>
      </c>
      <c r="E90" s="8">
        <f t="shared" si="7"/>
        <v>-86.66666666666667</v>
      </c>
    </row>
    <row r="91" spans="1:5" ht="12.75">
      <c r="A91" s="41"/>
      <c r="B91" s="6" t="s">
        <v>13</v>
      </c>
      <c r="C91" s="35">
        <v>27</v>
      </c>
      <c r="D91" s="8">
        <f t="shared" si="6"/>
        <v>-10</v>
      </c>
      <c r="E91" s="8">
        <f t="shared" si="7"/>
        <v>-85.16483516483517</v>
      </c>
    </row>
    <row r="92" spans="1:5" ht="12.75">
      <c r="A92" s="41">
        <v>2010</v>
      </c>
      <c r="B92" s="6" t="s">
        <v>7</v>
      </c>
      <c r="C92" s="35">
        <v>23</v>
      </c>
      <c r="D92" s="8">
        <v>-14.81</v>
      </c>
      <c r="E92" s="8">
        <v>-76.77</v>
      </c>
    </row>
    <row r="93" spans="1:5" ht="12.75">
      <c r="A93" s="5"/>
      <c r="B93" s="6" t="s">
        <v>8</v>
      </c>
      <c r="C93" s="35">
        <v>22</v>
      </c>
      <c r="D93" s="8">
        <v>-4.35</v>
      </c>
      <c r="E93" s="8">
        <v>-48.84</v>
      </c>
    </row>
    <row r="94" spans="1:5" ht="12.75">
      <c r="A94" s="5"/>
      <c r="B94" s="6" t="s">
        <v>9</v>
      </c>
      <c r="C94" s="35">
        <v>21</v>
      </c>
      <c r="D94" s="8">
        <f t="shared" si="6"/>
        <v>-4.545454545454547</v>
      </c>
      <c r="E94" s="8">
        <f t="shared" si="7"/>
        <v>-30</v>
      </c>
    </row>
    <row r="95" spans="1:5" ht="12.75">
      <c r="A95" s="5"/>
      <c r="B95" s="6" t="s">
        <v>13</v>
      </c>
      <c r="C95" s="35">
        <v>21</v>
      </c>
      <c r="D95" s="8">
        <f t="shared" si="6"/>
        <v>0</v>
      </c>
      <c r="E95" s="8">
        <f t="shared" si="7"/>
        <v>-22.222222222222214</v>
      </c>
    </row>
    <row r="96" spans="1:5" ht="12.75">
      <c r="A96" s="41">
        <v>2011</v>
      </c>
      <c r="B96" s="6" t="s">
        <v>98</v>
      </c>
      <c r="C96" s="35">
        <v>20</v>
      </c>
      <c r="D96" s="8">
        <f>+C96/C95*100-100</f>
        <v>-4.761904761904773</v>
      </c>
      <c r="E96" s="8">
        <f>+C96/C92*100-100</f>
        <v>-13.043478260869563</v>
      </c>
    </row>
    <row r="97" spans="1:5" ht="12.75">
      <c r="A97" s="51" t="s">
        <v>26</v>
      </c>
      <c r="B97" s="51"/>
      <c r="C97" s="51"/>
      <c r="D97" s="51"/>
      <c r="E97" s="51"/>
    </row>
    <row r="98" spans="1:5" ht="12.75">
      <c r="A98" s="41">
        <v>2007</v>
      </c>
      <c r="B98" s="5" t="s">
        <v>14</v>
      </c>
      <c r="C98" s="35">
        <v>25465</v>
      </c>
      <c r="D98" s="8">
        <v>4.300634855621553</v>
      </c>
      <c r="E98" s="8">
        <v>7.018281151502421</v>
      </c>
    </row>
    <row r="99" spans="1:5" ht="12.75">
      <c r="A99" s="5"/>
      <c r="B99" s="5" t="s">
        <v>11</v>
      </c>
      <c r="C99" s="35">
        <v>26713</v>
      </c>
      <c r="D99" s="8">
        <v>4.9008442960926715</v>
      </c>
      <c r="E99" s="8">
        <v>10.320475757826046</v>
      </c>
    </row>
    <row r="100" spans="1:5" ht="12.75">
      <c r="A100" s="5"/>
      <c r="B100" s="5" t="s">
        <v>12</v>
      </c>
      <c r="C100" s="35">
        <v>26629</v>
      </c>
      <c r="D100" s="8">
        <v>-0.31445363680605</v>
      </c>
      <c r="E100" s="8">
        <v>9.08606775633936</v>
      </c>
    </row>
    <row r="101" spans="1:5" ht="12.75">
      <c r="A101" s="5"/>
      <c r="B101" s="5" t="s">
        <v>13</v>
      </c>
      <c r="C101" s="35">
        <v>26379</v>
      </c>
      <c r="D101" s="8">
        <v>-0.9388260918547502</v>
      </c>
      <c r="E101" s="8">
        <v>8.04423510137211</v>
      </c>
    </row>
    <row r="102" spans="1:5" ht="12.75">
      <c r="A102" s="41">
        <v>2008</v>
      </c>
      <c r="B102" s="5" t="s">
        <v>14</v>
      </c>
      <c r="C102" s="35">
        <v>27168</v>
      </c>
      <c r="D102" s="8">
        <v>2.991015580575464</v>
      </c>
      <c r="E102" s="8">
        <v>6.687610445709808</v>
      </c>
    </row>
    <row r="103" spans="1:5" ht="12.75">
      <c r="A103" s="5"/>
      <c r="B103" s="6" t="s">
        <v>11</v>
      </c>
      <c r="C103" s="35">
        <v>28268</v>
      </c>
      <c r="D103" s="8">
        <v>4.048881036513549</v>
      </c>
      <c r="E103" s="8">
        <v>5.821135776588179</v>
      </c>
    </row>
    <row r="104" spans="1:5" ht="12.75">
      <c r="A104" s="5"/>
      <c r="B104" s="6" t="s">
        <v>12</v>
      </c>
      <c r="C104" s="35">
        <v>29162</v>
      </c>
      <c r="D104" s="8">
        <v>3.162586670440078</v>
      </c>
      <c r="E104" s="8">
        <v>9.512185962672277</v>
      </c>
    </row>
    <row r="105" spans="1:5" ht="12.75">
      <c r="A105" s="5"/>
      <c r="B105" s="6" t="s">
        <v>91</v>
      </c>
      <c r="C105" s="35">
        <v>29605</v>
      </c>
      <c r="D105" s="8">
        <v>1.5191001988889639</v>
      </c>
      <c r="E105" s="8">
        <v>12.229424921338932</v>
      </c>
    </row>
    <row r="106" spans="1:5" ht="12.75" hidden="1">
      <c r="A106" s="5"/>
      <c r="B106" s="6"/>
      <c r="C106" s="26"/>
      <c r="D106" s="8"/>
      <c r="E106" s="8"/>
    </row>
    <row r="107" spans="1:5" ht="12.75">
      <c r="A107" s="5"/>
      <c r="B107" s="6"/>
      <c r="C107" s="26"/>
      <c r="D107" s="8"/>
      <c r="E107" s="8"/>
    </row>
    <row r="108" spans="1:5" ht="12.75">
      <c r="A108" s="51" t="s">
        <v>27</v>
      </c>
      <c r="B108" s="51"/>
      <c r="C108" s="51"/>
      <c r="D108" s="51"/>
      <c r="E108" s="51"/>
    </row>
    <row r="109" spans="1:5" ht="12.75">
      <c r="A109" s="41">
        <v>2007</v>
      </c>
      <c r="B109" s="5" t="s">
        <v>14</v>
      </c>
      <c r="C109" s="35">
        <v>72787</v>
      </c>
      <c r="D109" s="8">
        <v>-2.2940829037800654</v>
      </c>
      <c r="E109" s="8">
        <v>147.5579892524318</v>
      </c>
    </row>
    <row r="110" spans="1:5" ht="12.75">
      <c r="A110" s="5"/>
      <c r="B110" s="5" t="s">
        <v>11</v>
      </c>
      <c r="C110" s="35">
        <v>366946</v>
      </c>
      <c r="D110" s="8">
        <v>404.1367277123662</v>
      </c>
      <c r="E110" s="8">
        <v>1140.9821096418548</v>
      </c>
    </row>
    <row r="111" spans="1:5" ht="12.75">
      <c r="A111" s="5"/>
      <c r="B111" s="5" t="s">
        <v>12</v>
      </c>
      <c r="C111" s="35">
        <v>338437</v>
      </c>
      <c r="D111" s="8">
        <v>-7.769263052329222</v>
      </c>
      <c r="E111" s="8">
        <v>1028.1233333333332</v>
      </c>
    </row>
    <row r="112" spans="1:5" ht="12.75">
      <c r="A112" s="5"/>
      <c r="B112" s="5" t="s">
        <v>13</v>
      </c>
      <c r="C112" s="35">
        <v>706757</v>
      </c>
      <c r="D112" s="8">
        <v>108.82970833567254</v>
      </c>
      <c r="E112" s="8">
        <v>848.7180519759451</v>
      </c>
    </row>
    <row r="113" spans="1:5" ht="12.75">
      <c r="A113" s="41">
        <v>2008</v>
      </c>
      <c r="B113" s="6" t="s">
        <v>14</v>
      </c>
      <c r="C113" s="35">
        <v>43780</v>
      </c>
      <c r="D113" s="7">
        <f aca="true" t="shared" si="8" ref="D113:D124">+C113/C112*100-100</f>
        <v>-93.80550882410786</v>
      </c>
      <c r="E113" s="7">
        <f>+C113/C109*100-100</f>
        <v>-39.8518966298927</v>
      </c>
    </row>
    <row r="114" spans="1:5" ht="12.75">
      <c r="A114" s="41"/>
      <c r="B114" s="6" t="s">
        <v>11</v>
      </c>
      <c r="C114" s="35">
        <v>41954</v>
      </c>
      <c r="D114" s="7">
        <f t="shared" si="8"/>
        <v>-4.170854271356788</v>
      </c>
      <c r="E114" s="7">
        <f>+C114/C110*100-100</f>
        <v>-88.56671008813287</v>
      </c>
    </row>
    <row r="115" spans="1:5" ht="12.75">
      <c r="A115" s="41"/>
      <c r="B115" s="6" t="s">
        <v>12</v>
      </c>
      <c r="C115" s="35">
        <v>37962</v>
      </c>
      <c r="D115" s="7">
        <f t="shared" si="8"/>
        <v>-9.515183295990852</v>
      </c>
      <c r="E115" s="7">
        <f aca="true" t="shared" si="9" ref="E115:E124">+C115/C111*100-100</f>
        <v>-88.78314132320048</v>
      </c>
    </row>
    <row r="116" spans="1:5" ht="12.75">
      <c r="A116" s="41"/>
      <c r="B116" s="6" t="s">
        <v>13</v>
      </c>
      <c r="C116" s="35">
        <v>36126</v>
      </c>
      <c r="D116" s="7">
        <f t="shared" si="8"/>
        <v>-4.836415362731145</v>
      </c>
      <c r="E116" s="7">
        <f t="shared" si="9"/>
        <v>-94.88848359478575</v>
      </c>
    </row>
    <row r="117" spans="1:5" ht="12.75">
      <c r="A117" s="41">
        <v>2009</v>
      </c>
      <c r="B117" s="6" t="s">
        <v>14</v>
      </c>
      <c r="C117" s="35">
        <v>36514</v>
      </c>
      <c r="D117" s="7">
        <f t="shared" si="8"/>
        <v>1.0740187122847829</v>
      </c>
      <c r="E117" s="7">
        <f t="shared" si="9"/>
        <v>-16.59661946094107</v>
      </c>
    </row>
    <row r="118" spans="1:5" ht="12.75">
      <c r="A118" s="41"/>
      <c r="B118" s="6" t="s">
        <v>11</v>
      </c>
      <c r="C118" s="35">
        <v>33642</v>
      </c>
      <c r="D118" s="7">
        <f t="shared" si="8"/>
        <v>-7.865476255682751</v>
      </c>
      <c r="E118" s="7">
        <f t="shared" si="9"/>
        <v>-19.812175239548083</v>
      </c>
    </row>
    <row r="119" spans="1:5" s="29" customFormat="1" ht="12.75">
      <c r="A119" s="41"/>
      <c r="B119" s="6" t="s">
        <v>12</v>
      </c>
      <c r="C119" s="35">
        <v>32257</v>
      </c>
      <c r="D119" s="7">
        <f t="shared" si="8"/>
        <v>-4.116877712383328</v>
      </c>
      <c r="E119" s="7">
        <f t="shared" si="9"/>
        <v>-15.028186080817662</v>
      </c>
    </row>
    <row r="120" spans="1:5" s="29" customFormat="1" ht="12.75">
      <c r="A120" s="42"/>
      <c r="B120" s="6" t="s">
        <v>10</v>
      </c>
      <c r="C120" s="35">
        <v>32158</v>
      </c>
      <c r="D120" s="16">
        <f t="shared" si="8"/>
        <v>-0.30691012803421813</v>
      </c>
      <c r="E120" s="16">
        <f t="shared" si="9"/>
        <v>-10.98377899573714</v>
      </c>
    </row>
    <row r="121" spans="1:5" s="29" customFormat="1" ht="12.75">
      <c r="A121" s="42">
        <v>2010</v>
      </c>
      <c r="B121" s="6" t="s">
        <v>14</v>
      </c>
      <c r="C121" s="35">
        <v>29941</v>
      </c>
      <c r="D121" s="16">
        <v>-6.89</v>
      </c>
      <c r="E121" s="16">
        <v>-18</v>
      </c>
    </row>
    <row r="122" spans="1:5" ht="12.75">
      <c r="A122" s="1"/>
      <c r="B122" s="6" t="s">
        <v>8</v>
      </c>
      <c r="C122" s="35">
        <v>28715</v>
      </c>
      <c r="D122" s="16">
        <v>-4.09</v>
      </c>
      <c r="E122" s="16">
        <v>-14.65</v>
      </c>
    </row>
    <row r="123" spans="1:5" ht="12.75">
      <c r="A123" s="1"/>
      <c r="B123" s="6" t="s">
        <v>9</v>
      </c>
      <c r="C123" s="35">
        <v>28402</v>
      </c>
      <c r="D123" s="16">
        <f t="shared" si="8"/>
        <v>-1.0900226362528258</v>
      </c>
      <c r="E123" s="16">
        <f t="shared" si="9"/>
        <v>-11.950894379514523</v>
      </c>
    </row>
    <row r="124" spans="1:5" ht="12.75">
      <c r="A124" s="1"/>
      <c r="B124" s="6" t="s">
        <v>13</v>
      </c>
      <c r="C124" s="35">
        <v>26726</v>
      </c>
      <c r="D124" s="16">
        <f t="shared" si="8"/>
        <v>-5.900992887824799</v>
      </c>
      <c r="E124" s="16">
        <f t="shared" si="9"/>
        <v>-16.891597736177616</v>
      </c>
    </row>
    <row r="125" spans="1:5" ht="12.75">
      <c r="A125" s="41">
        <v>2011</v>
      </c>
      <c r="B125" s="6" t="s">
        <v>98</v>
      </c>
      <c r="C125" s="35">
        <v>26240</v>
      </c>
      <c r="D125" s="7">
        <f>+C125/C124*100-100</f>
        <v>-1.8184539399835273</v>
      </c>
      <c r="E125" s="7">
        <f>+C125/C121*100-100</f>
        <v>-12.360976587288334</v>
      </c>
    </row>
    <row r="126" ht="12.75">
      <c r="A126" s="13" t="s">
        <v>96</v>
      </c>
    </row>
    <row r="127" ht="12.75">
      <c r="A127" s="13" t="s">
        <v>15</v>
      </c>
    </row>
    <row r="128" ht="12.75">
      <c r="A128" s="13" t="s">
        <v>103</v>
      </c>
    </row>
    <row r="129" spans="1:5" ht="12.75" customHeight="1">
      <c r="A129" s="44" t="s">
        <v>89</v>
      </c>
      <c r="B129" s="44"/>
      <c r="C129" s="44"/>
      <c r="D129" s="44"/>
      <c r="E129" s="44"/>
    </row>
    <row r="130" spans="1:5" ht="12.75">
      <c r="A130" s="44"/>
      <c r="B130" s="44"/>
      <c r="C130" s="44"/>
      <c r="D130" s="44"/>
      <c r="E130" s="4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52" t="s">
        <v>87</v>
      </c>
      <c r="B133" s="52"/>
      <c r="C133" s="52"/>
      <c r="D133" s="52"/>
      <c r="E133" s="52"/>
    </row>
    <row r="134" spans="1:5" ht="12.75">
      <c r="A134" s="52"/>
      <c r="B134" s="52"/>
      <c r="C134" s="52"/>
      <c r="D134" s="52"/>
      <c r="E134" s="52"/>
    </row>
    <row r="135" spans="1:5" ht="12.75">
      <c r="A135" s="52"/>
      <c r="B135" s="52"/>
      <c r="C135" s="52"/>
      <c r="D135" s="52"/>
      <c r="E135" s="52"/>
    </row>
  </sheetData>
  <mergeCells count="13">
    <mergeCell ref="A7:E7"/>
    <mergeCell ref="A25:E25"/>
    <mergeCell ref="A4:E4"/>
    <mergeCell ref="A5:B6"/>
    <mergeCell ref="C5:C6"/>
    <mergeCell ref="D5:E5"/>
    <mergeCell ref="A43:E43"/>
    <mergeCell ref="A61:E61"/>
    <mergeCell ref="A133:E135"/>
    <mergeCell ref="A129:E130"/>
    <mergeCell ref="A79:E79"/>
    <mergeCell ref="A97:E97"/>
    <mergeCell ref="A108:E10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5">
      <selection activeCell="A45" sqref="A45"/>
    </sheetView>
  </sheetViews>
  <sheetFormatPr defaultColWidth="11.421875" defaultRowHeight="12.75"/>
  <cols>
    <col min="1" max="1" width="11.421875" style="22" customWidth="1"/>
    <col min="2" max="2" width="6.421875" style="22" customWidth="1"/>
    <col min="3" max="3" width="10.140625" style="22" customWidth="1"/>
    <col min="4" max="4" width="8.8515625" style="22" customWidth="1"/>
    <col min="5" max="5" width="8.28125" style="22" customWidth="1"/>
    <col min="6" max="16384" width="11.421875" style="22" customWidth="1"/>
  </cols>
  <sheetData>
    <row r="1" spans="1:5" ht="12.75">
      <c r="A1" s="1" t="s">
        <v>78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100</v>
      </c>
      <c r="B3" s="1"/>
      <c r="C3" s="1"/>
      <c r="D3" s="2"/>
      <c r="E3" s="2"/>
    </row>
    <row r="4" spans="1:5" ht="12.75">
      <c r="A4" s="45" t="s">
        <v>2</v>
      </c>
      <c r="B4" s="45"/>
      <c r="C4" s="45"/>
      <c r="D4" s="45"/>
      <c r="E4" s="45"/>
    </row>
    <row r="5" spans="1:5" ht="12.75">
      <c r="A5" s="46" t="s">
        <v>3</v>
      </c>
      <c r="B5" s="46"/>
      <c r="C5" s="46" t="s">
        <v>17</v>
      </c>
      <c r="D5" s="48" t="s">
        <v>4</v>
      </c>
      <c r="E5" s="48"/>
    </row>
    <row r="6" spans="1:5" ht="27.75" customHeight="1">
      <c r="A6" s="47"/>
      <c r="B6" s="47"/>
      <c r="C6" s="47"/>
      <c r="D6" s="4" t="s">
        <v>5</v>
      </c>
      <c r="E6" s="4" t="s">
        <v>6</v>
      </c>
    </row>
    <row r="7" spans="1:5" ht="12.75">
      <c r="A7" s="49" t="s">
        <v>37</v>
      </c>
      <c r="B7" s="49"/>
      <c r="C7" s="49"/>
      <c r="D7" s="49"/>
      <c r="E7" s="49"/>
    </row>
    <row r="8" spans="1:5" ht="12.75">
      <c r="A8" s="41">
        <v>2007</v>
      </c>
      <c r="B8" s="5" t="s">
        <v>14</v>
      </c>
      <c r="C8" s="35">
        <v>1097127</v>
      </c>
      <c r="D8" s="8">
        <v>0.40339739676898034</v>
      </c>
      <c r="E8" s="8">
        <v>-0.7855751509747648</v>
      </c>
    </row>
    <row r="9" spans="1:5" ht="12.75">
      <c r="A9" s="41"/>
      <c r="B9" s="5" t="s">
        <v>11</v>
      </c>
      <c r="C9" s="35">
        <v>1086311</v>
      </c>
      <c r="D9" s="8">
        <v>-0.9858475819116705</v>
      </c>
      <c r="E9" s="8">
        <v>-3.9734420261990806</v>
      </c>
    </row>
    <row r="10" spans="1:5" ht="12.75">
      <c r="A10" s="41"/>
      <c r="B10" s="5" t="s">
        <v>12</v>
      </c>
      <c r="C10" s="35">
        <v>965850</v>
      </c>
      <c r="D10" s="8">
        <v>-11.088997533855405</v>
      </c>
      <c r="E10" s="8">
        <v>-14.410586378535868</v>
      </c>
    </row>
    <row r="11" spans="1:5" ht="12.75">
      <c r="A11" s="41"/>
      <c r="B11" s="5" t="s">
        <v>13</v>
      </c>
      <c r="C11" s="35">
        <v>1194329</v>
      </c>
      <c r="D11" s="8">
        <v>23.655743645493615</v>
      </c>
      <c r="E11" s="8">
        <v>9.298822478606112</v>
      </c>
    </row>
    <row r="12" spans="1:5" ht="12.75">
      <c r="A12" s="41">
        <v>2008</v>
      </c>
      <c r="B12" s="6" t="s">
        <v>14</v>
      </c>
      <c r="C12" s="35">
        <v>1301690</v>
      </c>
      <c r="D12" s="8">
        <f aca="true" t="shared" si="0" ref="D12:D23">+C12/C11*100-100</f>
        <v>8.989231610385403</v>
      </c>
      <c r="E12" s="8">
        <f aca="true" t="shared" si="1" ref="E12:E23">+C12/C8*100-100</f>
        <v>18.645334587518136</v>
      </c>
    </row>
    <row r="13" spans="1:5" ht="12.75">
      <c r="A13" s="41"/>
      <c r="B13" s="6" t="s">
        <v>11</v>
      </c>
      <c r="C13" s="35">
        <v>1262688</v>
      </c>
      <c r="D13" s="8">
        <f t="shared" si="0"/>
        <v>-2.996258709831068</v>
      </c>
      <c r="E13" s="8">
        <f t="shared" si="1"/>
        <v>16.236326429539986</v>
      </c>
    </row>
    <row r="14" spans="1:5" ht="12.75">
      <c r="A14" s="41"/>
      <c r="B14" s="6" t="s">
        <v>12</v>
      </c>
      <c r="C14" s="35">
        <v>1289792</v>
      </c>
      <c r="D14" s="8">
        <f t="shared" si="0"/>
        <v>2.146531843178991</v>
      </c>
      <c r="E14" s="8">
        <f t="shared" si="1"/>
        <v>33.53957653880002</v>
      </c>
    </row>
    <row r="15" spans="1:5" ht="12.75">
      <c r="A15" s="41"/>
      <c r="B15" s="6" t="s">
        <v>13</v>
      </c>
      <c r="C15" s="35">
        <v>1263398</v>
      </c>
      <c r="D15" s="8">
        <f t="shared" si="0"/>
        <v>-2.0463764700044607</v>
      </c>
      <c r="E15" s="8">
        <f t="shared" si="1"/>
        <v>5.7830798716266685</v>
      </c>
    </row>
    <row r="16" spans="1:5" ht="12.75">
      <c r="A16" s="41">
        <v>2009</v>
      </c>
      <c r="B16" s="6" t="s">
        <v>14</v>
      </c>
      <c r="C16" s="35">
        <v>1256733</v>
      </c>
      <c r="D16" s="8">
        <f t="shared" si="0"/>
        <v>-0.5275455557156192</v>
      </c>
      <c r="E16" s="8">
        <f t="shared" si="1"/>
        <v>-3.4537409060529</v>
      </c>
    </row>
    <row r="17" spans="1:5" ht="12.75">
      <c r="A17" s="41"/>
      <c r="B17" s="6" t="s">
        <v>11</v>
      </c>
      <c r="C17" s="35">
        <v>1252165</v>
      </c>
      <c r="D17" s="8">
        <f t="shared" si="0"/>
        <v>-0.3634821398021728</v>
      </c>
      <c r="E17" s="8">
        <f t="shared" si="1"/>
        <v>-0.8333808510099061</v>
      </c>
    </row>
    <row r="18" spans="1:5" ht="12.75">
      <c r="A18" s="41"/>
      <c r="B18" s="6" t="s">
        <v>12</v>
      </c>
      <c r="C18" s="35">
        <v>1219320</v>
      </c>
      <c r="D18" s="8">
        <f t="shared" si="0"/>
        <v>-2.623056865508943</v>
      </c>
      <c r="E18" s="8">
        <f t="shared" si="1"/>
        <v>-5.463826725549552</v>
      </c>
    </row>
    <row r="19" spans="1:5" ht="12.75">
      <c r="A19" s="41"/>
      <c r="B19" s="6" t="s">
        <v>13</v>
      </c>
      <c r="C19" s="35">
        <v>1139590</v>
      </c>
      <c r="D19" s="8">
        <f t="shared" si="0"/>
        <v>-6.538890529147395</v>
      </c>
      <c r="E19" s="8">
        <f t="shared" si="1"/>
        <v>-9.799603925287201</v>
      </c>
    </row>
    <row r="20" spans="1:5" ht="12.75">
      <c r="A20" s="41">
        <v>2010</v>
      </c>
      <c r="B20" s="6" t="s">
        <v>14</v>
      </c>
      <c r="C20" s="35">
        <v>1087192</v>
      </c>
      <c r="D20" s="8">
        <v>-4.48</v>
      </c>
      <c r="E20" s="8">
        <v>-13.38</v>
      </c>
    </row>
    <row r="21" spans="1:5" ht="12.75">
      <c r="A21" s="41"/>
      <c r="B21" s="6" t="s">
        <v>11</v>
      </c>
      <c r="C21" s="35">
        <v>989355</v>
      </c>
      <c r="D21" s="8">
        <v>-9.11</v>
      </c>
      <c r="E21" s="8">
        <v>-20.99</v>
      </c>
    </row>
    <row r="22" spans="1:5" ht="12.75">
      <c r="A22" s="41"/>
      <c r="B22" s="6" t="s">
        <v>12</v>
      </c>
      <c r="C22" s="35">
        <v>972397</v>
      </c>
      <c r="D22" s="8">
        <f t="shared" si="0"/>
        <v>-1.7140460198816498</v>
      </c>
      <c r="E22" s="8">
        <f t="shared" si="1"/>
        <v>-20.250877538300045</v>
      </c>
    </row>
    <row r="23" spans="1:5" ht="12.75">
      <c r="A23" s="41"/>
      <c r="B23" s="6" t="s">
        <v>13</v>
      </c>
      <c r="C23" s="35">
        <v>972226</v>
      </c>
      <c r="D23" s="8">
        <f t="shared" si="0"/>
        <v>-0.017585410074289598</v>
      </c>
      <c r="E23" s="8">
        <f t="shared" si="1"/>
        <v>-14.686334558920308</v>
      </c>
    </row>
    <row r="24" spans="1:5" ht="12.75">
      <c r="A24" s="41">
        <v>2011</v>
      </c>
      <c r="B24" s="6" t="s">
        <v>98</v>
      </c>
      <c r="C24" s="35">
        <v>959133</v>
      </c>
      <c r="D24" s="8">
        <f>+C24/C23*100-100</f>
        <v>-1.346703338524165</v>
      </c>
      <c r="E24" s="8">
        <f>+C24/C20*100-100</f>
        <v>-11.778876224254773</v>
      </c>
    </row>
    <row r="25" spans="1:5" ht="12.75">
      <c r="A25" s="50" t="s">
        <v>38</v>
      </c>
      <c r="B25" s="50"/>
      <c r="C25" s="50"/>
      <c r="D25" s="50"/>
      <c r="E25" s="50"/>
    </row>
    <row r="26" spans="1:5" ht="12.75">
      <c r="A26" s="41">
        <v>2007</v>
      </c>
      <c r="B26" s="5" t="s">
        <v>14</v>
      </c>
      <c r="C26" s="35">
        <v>168781</v>
      </c>
      <c r="D26" s="8">
        <v>55.44104916100275</v>
      </c>
      <c r="E26" s="8">
        <v>-17.584987841440665</v>
      </c>
    </row>
    <row r="27" spans="1:5" ht="12.75">
      <c r="A27" s="5"/>
      <c r="B27" s="5" t="s">
        <v>11</v>
      </c>
      <c r="C27" s="35">
        <v>141766</v>
      </c>
      <c r="D27" s="8">
        <v>-16.005948536861382</v>
      </c>
      <c r="E27" s="8">
        <v>-20.150275147712364</v>
      </c>
    </row>
    <row r="28" spans="1:5" ht="12.75">
      <c r="A28" s="5"/>
      <c r="B28" s="5" t="s">
        <v>12</v>
      </c>
      <c r="C28" s="35">
        <v>177493</v>
      </c>
      <c r="D28" s="8">
        <v>25.201388203095235</v>
      </c>
      <c r="E28" s="8">
        <v>43.228456380171565</v>
      </c>
    </row>
    <row r="29" spans="1:5" ht="12.75">
      <c r="A29" s="5"/>
      <c r="B29" s="5" t="s">
        <v>13</v>
      </c>
      <c r="C29" s="35">
        <v>301667</v>
      </c>
      <c r="D29" s="8">
        <v>69.95994208222297</v>
      </c>
      <c r="E29" s="8">
        <v>177.82413291337423</v>
      </c>
    </row>
    <row r="30" spans="1:5" ht="12.75">
      <c r="A30" s="41">
        <v>2008</v>
      </c>
      <c r="B30" s="6" t="s">
        <v>14</v>
      </c>
      <c r="C30" s="35">
        <v>333577</v>
      </c>
      <c r="D30" s="8">
        <f aca="true" t="shared" si="2" ref="D30:D40">+C30/C29*100-100</f>
        <v>10.577888864211204</v>
      </c>
      <c r="E30" s="8">
        <f aca="true" t="shared" si="3" ref="E30:E40">+C30/C26*100-100</f>
        <v>97.63895225173448</v>
      </c>
    </row>
    <row r="31" spans="1:5" ht="12.75">
      <c r="A31" s="41"/>
      <c r="B31" s="6" t="s">
        <v>11</v>
      </c>
      <c r="C31" s="35">
        <v>330058</v>
      </c>
      <c r="D31" s="8">
        <f t="shared" si="2"/>
        <v>-1.0549288470128317</v>
      </c>
      <c r="E31" s="8">
        <f t="shared" si="3"/>
        <v>132.81887053313207</v>
      </c>
    </row>
    <row r="32" spans="1:5" ht="12.75">
      <c r="A32" s="41"/>
      <c r="B32" s="6" t="s">
        <v>12</v>
      </c>
      <c r="C32" s="35">
        <v>324211</v>
      </c>
      <c r="D32" s="8">
        <f t="shared" si="2"/>
        <v>-1.7715068260729936</v>
      </c>
      <c r="E32" s="8">
        <f t="shared" si="3"/>
        <v>82.66128805079637</v>
      </c>
    </row>
    <row r="33" spans="1:5" ht="12.75">
      <c r="A33" s="41"/>
      <c r="B33" s="6" t="s">
        <v>13</v>
      </c>
      <c r="C33" s="35">
        <v>319611</v>
      </c>
      <c r="D33" s="8">
        <f t="shared" si="2"/>
        <v>-1.4188290958665846</v>
      </c>
      <c r="E33" s="8">
        <f t="shared" si="3"/>
        <v>5.948280720131805</v>
      </c>
    </row>
    <row r="34" spans="1:5" ht="12.75">
      <c r="A34" s="41">
        <v>2009</v>
      </c>
      <c r="B34" s="6" t="s">
        <v>14</v>
      </c>
      <c r="C34" s="35">
        <v>330826</v>
      </c>
      <c r="D34" s="8">
        <f t="shared" si="2"/>
        <v>3.5089530710770305</v>
      </c>
      <c r="E34" s="8">
        <f t="shared" si="3"/>
        <v>-0.8246971463859865</v>
      </c>
    </row>
    <row r="35" spans="1:5" ht="12.75">
      <c r="A35" s="41"/>
      <c r="B35" s="6" t="s">
        <v>11</v>
      </c>
      <c r="C35" s="35">
        <v>319500</v>
      </c>
      <c r="D35" s="8">
        <f t="shared" si="2"/>
        <v>-3.423551957826774</v>
      </c>
      <c r="E35" s="8">
        <f t="shared" si="3"/>
        <v>-3.198831720485501</v>
      </c>
    </row>
    <row r="36" spans="1:5" s="29" customFormat="1" ht="12.75">
      <c r="A36" s="41"/>
      <c r="B36" s="6" t="s">
        <v>12</v>
      </c>
      <c r="C36" s="35">
        <v>326014</v>
      </c>
      <c r="D36" s="8">
        <f t="shared" si="2"/>
        <v>2.038810641627549</v>
      </c>
      <c r="E36" s="8">
        <f t="shared" si="3"/>
        <v>0.5561193173581529</v>
      </c>
    </row>
    <row r="37" spans="1:5" s="29" customFormat="1" ht="12.75">
      <c r="A37" s="42"/>
      <c r="B37" s="6" t="s">
        <v>10</v>
      </c>
      <c r="C37" s="35">
        <v>330608</v>
      </c>
      <c r="D37" s="2">
        <f t="shared" si="2"/>
        <v>1.409141938689757</v>
      </c>
      <c r="E37" s="2">
        <f t="shared" si="3"/>
        <v>3.440745155830058</v>
      </c>
    </row>
    <row r="38" spans="1:5" s="29" customFormat="1" ht="12.75">
      <c r="A38" s="42">
        <v>2010</v>
      </c>
      <c r="B38" s="6" t="s">
        <v>14</v>
      </c>
      <c r="C38" s="35">
        <v>358836</v>
      </c>
      <c r="D38" s="2">
        <v>8.12</v>
      </c>
      <c r="E38" s="2">
        <v>8.05</v>
      </c>
    </row>
    <row r="39" spans="1:5" s="29" customFormat="1" ht="12.75">
      <c r="A39" s="42"/>
      <c r="B39" s="6" t="s">
        <v>11</v>
      </c>
      <c r="C39" s="35">
        <v>344137</v>
      </c>
      <c r="D39" s="2">
        <v>-3.72</v>
      </c>
      <c r="E39" s="2">
        <v>7.71</v>
      </c>
    </row>
    <row r="40" spans="1:5" s="29" customFormat="1" ht="12.75">
      <c r="A40" s="42"/>
      <c r="B40" s="6" t="s">
        <v>12</v>
      </c>
      <c r="C40" s="35">
        <v>346753</v>
      </c>
      <c r="D40" s="2">
        <f t="shared" si="2"/>
        <v>0.7601623771928132</v>
      </c>
      <c r="E40" s="2">
        <f t="shared" si="3"/>
        <v>6.3613832534799</v>
      </c>
    </row>
    <row r="41" spans="1:5" s="29" customFormat="1" ht="12.75">
      <c r="A41" s="1"/>
      <c r="B41" s="6" t="s">
        <v>13</v>
      </c>
      <c r="C41" s="35">
        <v>327284</v>
      </c>
      <c r="D41" s="2">
        <f>+C41/C40*100-100</f>
        <v>-5.6146594261621345</v>
      </c>
      <c r="E41" s="2">
        <f>+C41/C37*100-100</f>
        <v>-1.0054203165077666</v>
      </c>
    </row>
    <row r="42" spans="1:5" ht="12.75">
      <c r="A42" s="42">
        <v>2011</v>
      </c>
      <c r="B42" s="6" t="s">
        <v>98</v>
      </c>
      <c r="C42" s="35">
        <v>332512</v>
      </c>
      <c r="D42" s="8">
        <f>+C42/C41*100-100</f>
        <v>1.5973894232532047</v>
      </c>
      <c r="E42" s="8">
        <f>+C42/C38*100-100</f>
        <v>-7.3359417672697305</v>
      </c>
    </row>
    <row r="43" ht="12.75">
      <c r="A43" s="13" t="s">
        <v>96</v>
      </c>
    </row>
    <row r="44" ht="12.75">
      <c r="A44" s="13" t="s">
        <v>15</v>
      </c>
    </row>
    <row r="45" ht="12.75">
      <c r="A45" s="13" t="s">
        <v>103</v>
      </c>
    </row>
    <row r="46" spans="1:5" ht="12.75" customHeight="1">
      <c r="A46" s="44" t="s">
        <v>89</v>
      </c>
      <c r="B46" s="44"/>
      <c r="C46" s="44"/>
      <c r="D46" s="44"/>
      <c r="E46" s="44"/>
    </row>
    <row r="47" spans="1:5" ht="12.75">
      <c r="A47" s="44"/>
      <c r="B47" s="44"/>
      <c r="C47" s="44"/>
      <c r="D47" s="44"/>
      <c r="E47" s="44"/>
    </row>
    <row r="49" ht="12.75">
      <c r="A49" s="23"/>
    </row>
  </sheetData>
  <mergeCells count="7">
    <mergeCell ref="A46:E47"/>
    <mergeCell ref="A7:E7"/>
    <mergeCell ref="A25:E25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9">
      <selection activeCell="A45" sqref="A45:E46"/>
    </sheetView>
  </sheetViews>
  <sheetFormatPr defaultColWidth="11.421875" defaultRowHeight="12.75"/>
  <cols>
    <col min="1" max="4" width="11.421875" style="22" customWidth="1"/>
    <col min="5" max="12" width="11.421875" style="21" customWidth="1"/>
    <col min="13" max="13" width="11.421875" style="22" customWidth="1"/>
    <col min="14" max="14" width="13.00390625" style="22" customWidth="1"/>
    <col min="15" max="16384" width="11.421875" style="22" customWidth="1"/>
  </cols>
  <sheetData>
    <row r="1" spans="1:4" ht="12.75">
      <c r="A1" s="1" t="s">
        <v>79</v>
      </c>
      <c r="B1" s="21"/>
      <c r="C1" s="1"/>
      <c r="D1" s="1"/>
    </row>
    <row r="2" spans="1:4" ht="12.75">
      <c r="A2" s="1" t="s">
        <v>1</v>
      </c>
      <c r="B2" s="21"/>
      <c r="C2" s="1"/>
      <c r="D2" s="1"/>
    </row>
    <row r="3" spans="1:4" ht="12.75">
      <c r="A3" s="1" t="s">
        <v>100</v>
      </c>
      <c r="B3" s="21"/>
      <c r="C3" s="1"/>
      <c r="D3" s="1"/>
    </row>
    <row r="4" spans="1:17" ht="12.7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1" ht="12.75">
      <c r="A5" s="60" t="s">
        <v>80</v>
      </c>
      <c r="B5" s="61" t="s">
        <v>41</v>
      </c>
      <c r="C5" s="61"/>
      <c r="D5" s="61"/>
      <c r="E5" s="61"/>
      <c r="F5" s="61" t="s">
        <v>42</v>
      </c>
      <c r="G5" s="61"/>
      <c r="H5" s="30"/>
      <c r="I5" s="30"/>
      <c r="J5" s="61" t="s">
        <v>88</v>
      </c>
      <c r="K5" s="61"/>
      <c r="L5" s="61"/>
      <c r="M5" s="61"/>
      <c r="N5" s="61" t="s">
        <v>94</v>
      </c>
      <c r="O5" s="61"/>
      <c r="P5" s="61"/>
      <c r="Q5" s="61"/>
      <c r="R5" s="61" t="s">
        <v>102</v>
      </c>
      <c r="S5" s="61"/>
      <c r="T5" s="61"/>
      <c r="U5" s="61"/>
    </row>
    <row r="6" spans="1:21" ht="12.75">
      <c r="A6" s="62"/>
      <c r="B6" s="3" t="s">
        <v>7</v>
      </c>
      <c r="C6" s="3" t="s">
        <v>8</v>
      </c>
      <c r="D6" s="3" t="s">
        <v>9</v>
      </c>
      <c r="E6" s="3" t="s">
        <v>10</v>
      </c>
      <c r="F6" s="3" t="s">
        <v>14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8</v>
      </c>
      <c r="P6" s="3" t="s">
        <v>12</v>
      </c>
      <c r="Q6" s="3" t="s">
        <v>13</v>
      </c>
      <c r="R6" s="3" t="s">
        <v>7</v>
      </c>
      <c r="S6" s="3" t="s">
        <v>8</v>
      </c>
      <c r="T6" s="3" t="s">
        <v>9</v>
      </c>
      <c r="U6" s="3" t="s">
        <v>10</v>
      </c>
    </row>
    <row r="7" spans="1:21" ht="12.75">
      <c r="A7" s="1" t="s">
        <v>43</v>
      </c>
      <c r="B7" s="35">
        <v>93183</v>
      </c>
      <c r="C7" s="35">
        <v>88678</v>
      </c>
      <c r="D7" s="35">
        <v>82803</v>
      </c>
      <c r="E7" s="35">
        <v>114033</v>
      </c>
      <c r="F7" s="35">
        <v>122118</v>
      </c>
      <c r="G7" s="35">
        <v>111288</v>
      </c>
      <c r="H7" s="35">
        <v>109143</v>
      </c>
      <c r="I7" s="35">
        <v>106590</v>
      </c>
      <c r="J7" s="35">
        <v>108083</v>
      </c>
      <c r="K7" s="35">
        <v>106798</v>
      </c>
      <c r="L7" s="35">
        <v>106644</v>
      </c>
      <c r="M7" s="35">
        <v>96579</v>
      </c>
      <c r="N7" s="35">
        <v>97049</v>
      </c>
      <c r="O7" s="35">
        <v>94013</v>
      </c>
      <c r="P7" s="35">
        <v>93557</v>
      </c>
      <c r="Q7" s="35">
        <v>87530</v>
      </c>
      <c r="R7" s="21">
        <v>87311</v>
      </c>
      <c r="S7" s="21"/>
      <c r="T7" s="21"/>
      <c r="U7" s="21"/>
    </row>
    <row r="8" spans="1:21" ht="12.75">
      <c r="A8" s="1" t="s">
        <v>44</v>
      </c>
      <c r="B8" s="35">
        <v>73141</v>
      </c>
      <c r="C8" s="35">
        <v>68442</v>
      </c>
      <c r="D8" s="35">
        <v>67480</v>
      </c>
      <c r="E8" s="35">
        <v>82440</v>
      </c>
      <c r="F8" s="35">
        <v>91523</v>
      </c>
      <c r="G8" s="35">
        <v>86767</v>
      </c>
      <c r="H8" s="35">
        <v>88811</v>
      </c>
      <c r="I8" s="35">
        <v>88703</v>
      </c>
      <c r="J8" s="35">
        <v>87415</v>
      </c>
      <c r="K8" s="35">
        <v>88664</v>
      </c>
      <c r="L8" s="35">
        <v>87687</v>
      </c>
      <c r="M8" s="35">
        <v>83258</v>
      </c>
      <c r="N8" s="35">
        <v>82306</v>
      </c>
      <c r="O8" s="35">
        <v>80218</v>
      </c>
      <c r="P8" s="35">
        <v>80088</v>
      </c>
      <c r="Q8" s="35">
        <v>77691</v>
      </c>
      <c r="R8" s="21">
        <v>77631</v>
      </c>
      <c r="S8" s="21"/>
      <c r="T8" s="21"/>
      <c r="U8" s="21"/>
    </row>
    <row r="9" spans="1:21" ht="12.75">
      <c r="A9" s="1" t="s">
        <v>45</v>
      </c>
      <c r="B9" s="35">
        <v>592921</v>
      </c>
      <c r="C9" s="35">
        <v>541248</v>
      </c>
      <c r="D9" s="35">
        <v>514345</v>
      </c>
      <c r="E9" s="35">
        <v>640622</v>
      </c>
      <c r="F9" s="35">
        <v>687778</v>
      </c>
      <c r="G9" s="35">
        <v>709497</v>
      </c>
      <c r="H9" s="35">
        <v>730208</v>
      </c>
      <c r="I9" s="35">
        <v>714943</v>
      </c>
      <c r="J9" s="35">
        <v>719303</v>
      </c>
      <c r="K9" s="35">
        <v>702878</v>
      </c>
      <c r="L9" s="35">
        <v>689415</v>
      </c>
      <c r="M9" s="35">
        <v>652206</v>
      </c>
      <c r="N9" s="35">
        <v>658626</v>
      </c>
      <c r="O9" s="35">
        <v>559259</v>
      </c>
      <c r="P9" s="35">
        <v>555142</v>
      </c>
      <c r="Q9" s="35">
        <v>555383</v>
      </c>
      <c r="R9" s="21">
        <v>548064</v>
      </c>
      <c r="S9" s="21"/>
      <c r="T9" s="21"/>
      <c r="U9" s="21"/>
    </row>
    <row r="10" spans="1:21" ht="12.75">
      <c r="A10" s="1" t="s">
        <v>46</v>
      </c>
      <c r="B10" s="35">
        <v>41361</v>
      </c>
      <c r="C10" s="35">
        <v>43709</v>
      </c>
      <c r="D10" s="35">
        <v>41973</v>
      </c>
      <c r="E10" s="35">
        <v>57744</v>
      </c>
      <c r="F10" s="35">
        <v>62641</v>
      </c>
      <c r="G10" s="35">
        <v>59896</v>
      </c>
      <c r="H10" s="35">
        <v>60756</v>
      </c>
      <c r="I10" s="35">
        <v>60088</v>
      </c>
      <c r="J10" s="35">
        <v>60477</v>
      </c>
      <c r="K10" s="35">
        <v>60588</v>
      </c>
      <c r="L10" s="35">
        <v>59003</v>
      </c>
      <c r="M10" s="35">
        <v>55910</v>
      </c>
      <c r="N10" s="35">
        <v>56563</v>
      </c>
      <c r="O10" s="35">
        <v>52726</v>
      </c>
      <c r="P10" s="35">
        <v>53028</v>
      </c>
      <c r="Q10" s="35">
        <v>52378</v>
      </c>
      <c r="R10" s="21">
        <v>52437</v>
      </c>
      <c r="S10" s="21"/>
      <c r="T10" s="21"/>
      <c r="U10" s="21"/>
    </row>
    <row r="11" spans="1:21" ht="12.75">
      <c r="A11" s="1" t="s">
        <v>47</v>
      </c>
      <c r="B11" s="35">
        <v>13624</v>
      </c>
      <c r="C11" s="35">
        <v>13099</v>
      </c>
      <c r="D11" s="35">
        <v>13367</v>
      </c>
      <c r="E11" s="35">
        <v>16589</v>
      </c>
      <c r="F11" s="35">
        <v>18940</v>
      </c>
      <c r="G11" s="35">
        <v>16323</v>
      </c>
      <c r="H11" s="35">
        <v>16429</v>
      </c>
      <c r="I11" s="35">
        <v>15870</v>
      </c>
      <c r="J11" s="35">
        <v>16049</v>
      </c>
      <c r="K11" s="35">
        <v>16060</v>
      </c>
      <c r="L11" s="35">
        <v>15390</v>
      </c>
      <c r="M11" s="35">
        <v>15661</v>
      </c>
      <c r="N11" s="35">
        <v>16556</v>
      </c>
      <c r="O11" s="35">
        <v>14570</v>
      </c>
      <c r="P11" s="35">
        <v>14893</v>
      </c>
      <c r="Q11" s="35">
        <v>14642</v>
      </c>
      <c r="R11" s="21">
        <v>14719</v>
      </c>
      <c r="S11" s="21"/>
      <c r="T11" s="21"/>
      <c r="U11" s="21"/>
    </row>
    <row r="12" spans="1:21" ht="12.75">
      <c r="A12" s="1" t="s">
        <v>48</v>
      </c>
      <c r="B12" s="35">
        <v>15334</v>
      </c>
      <c r="C12" s="35">
        <v>16408</v>
      </c>
      <c r="D12" s="35">
        <v>15241</v>
      </c>
      <c r="E12" s="35">
        <v>25019</v>
      </c>
      <c r="F12" s="35">
        <v>28031</v>
      </c>
      <c r="G12" s="35">
        <v>27086</v>
      </c>
      <c r="H12" s="35">
        <v>26814</v>
      </c>
      <c r="I12" s="35">
        <v>26435</v>
      </c>
      <c r="J12" s="35">
        <v>27055</v>
      </c>
      <c r="K12" s="35">
        <v>26751</v>
      </c>
      <c r="L12" s="35">
        <v>26929</v>
      </c>
      <c r="M12" s="35">
        <v>25722</v>
      </c>
      <c r="N12" s="35">
        <v>25125</v>
      </c>
      <c r="O12" s="35">
        <v>22496</v>
      </c>
      <c r="P12" s="35">
        <v>22770</v>
      </c>
      <c r="Q12" s="35">
        <v>21353</v>
      </c>
      <c r="R12" s="21">
        <v>21492</v>
      </c>
      <c r="S12" s="21"/>
      <c r="T12" s="21"/>
      <c r="U12" s="21"/>
    </row>
    <row r="13" spans="1:21" ht="12.75">
      <c r="A13" s="1" t="s">
        <v>49</v>
      </c>
      <c r="B13" s="35">
        <v>1114</v>
      </c>
      <c r="C13" s="35">
        <v>1168</v>
      </c>
      <c r="D13" s="35">
        <v>1270</v>
      </c>
      <c r="E13" s="35">
        <v>2176</v>
      </c>
      <c r="F13" s="35">
        <v>2540</v>
      </c>
      <c r="G13" s="35">
        <v>2470</v>
      </c>
      <c r="H13" s="35">
        <v>2535</v>
      </c>
      <c r="I13" s="35">
        <v>2550</v>
      </c>
      <c r="J13" s="35">
        <v>2756</v>
      </c>
      <c r="K13" s="35">
        <v>2913</v>
      </c>
      <c r="L13" s="35">
        <v>2898</v>
      </c>
      <c r="M13" s="35">
        <v>2928</v>
      </c>
      <c r="N13" s="35">
        <v>2888</v>
      </c>
      <c r="O13" s="35">
        <v>2734</v>
      </c>
      <c r="P13" s="35">
        <v>2839</v>
      </c>
      <c r="Q13" s="35">
        <v>2667</v>
      </c>
      <c r="R13" s="21">
        <v>2513</v>
      </c>
      <c r="S13" s="21"/>
      <c r="T13" s="21"/>
      <c r="U13" s="21"/>
    </row>
    <row r="14" spans="1:21" ht="12.75">
      <c r="A14" s="1" t="s">
        <v>50</v>
      </c>
      <c r="B14" s="35">
        <v>14753</v>
      </c>
      <c r="C14" s="35">
        <v>11317</v>
      </c>
      <c r="D14" s="35">
        <v>15786</v>
      </c>
      <c r="E14" s="35">
        <v>24038</v>
      </c>
      <c r="F14" s="35">
        <v>25977</v>
      </c>
      <c r="G14" s="35">
        <v>23529</v>
      </c>
      <c r="H14" s="35">
        <v>24214</v>
      </c>
      <c r="I14" s="35">
        <v>23674</v>
      </c>
      <c r="J14" s="35">
        <v>23685</v>
      </c>
      <c r="K14" s="35">
        <v>23482</v>
      </c>
      <c r="L14" s="35">
        <v>22180</v>
      </c>
      <c r="M14" s="35">
        <v>21741</v>
      </c>
      <c r="N14" s="35">
        <v>21774</v>
      </c>
      <c r="O14" s="35">
        <v>20740</v>
      </c>
      <c r="P14" s="35">
        <v>20865</v>
      </c>
      <c r="Q14" s="35">
        <v>20255</v>
      </c>
      <c r="R14" s="21">
        <v>19996</v>
      </c>
      <c r="S14" s="21"/>
      <c r="T14" s="21"/>
      <c r="U14" s="21"/>
    </row>
    <row r="15" spans="1:21" ht="12.75">
      <c r="A15" s="1" t="s">
        <v>51</v>
      </c>
      <c r="B15" s="35">
        <v>12699</v>
      </c>
      <c r="C15" s="35">
        <v>13240</v>
      </c>
      <c r="D15" s="35">
        <v>13718</v>
      </c>
      <c r="E15" s="35">
        <v>17633</v>
      </c>
      <c r="F15" s="35">
        <v>20064</v>
      </c>
      <c r="G15" s="35">
        <v>18549</v>
      </c>
      <c r="H15" s="35">
        <v>18765</v>
      </c>
      <c r="I15" s="35">
        <v>18225</v>
      </c>
      <c r="J15" s="35">
        <v>18036</v>
      </c>
      <c r="K15" s="35">
        <v>17560</v>
      </c>
      <c r="L15" s="35">
        <v>16965</v>
      </c>
      <c r="M15" s="35">
        <v>17005</v>
      </c>
      <c r="N15" s="35">
        <v>17432</v>
      </c>
      <c r="O15" s="35">
        <v>15780</v>
      </c>
      <c r="P15" s="35">
        <v>15581</v>
      </c>
      <c r="Q15" s="35">
        <v>15215</v>
      </c>
      <c r="R15" s="21">
        <v>15259</v>
      </c>
      <c r="S15" s="21"/>
      <c r="T15" s="21"/>
      <c r="U15" s="21"/>
    </row>
    <row r="16" spans="1:21" ht="12.75">
      <c r="A16" s="1" t="s">
        <v>52</v>
      </c>
      <c r="B16" s="35">
        <v>7966</v>
      </c>
      <c r="C16" s="35">
        <v>10581</v>
      </c>
      <c r="D16" s="35">
        <v>9219</v>
      </c>
      <c r="E16" s="35">
        <v>12560</v>
      </c>
      <c r="F16" s="35">
        <v>13937</v>
      </c>
      <c r="G16" s="35">
        <v>13396</v>
      </c>
      <c r="H16" s="35">
        <v>13407</v>
      </c>
      <c r="I16" s="35">
        <v>13066</v>
      </c>
      <c r="J16" s="35">
        <v>13102</v>
      </c>
      <c r="K16" s="35">
        <v>13190</v>
      </c>
      <c r="L16" s="35">
        <v>12978</v>
      </c>
      <c r="M16" s="35">
        <v>12674</v>
      </c>
      <c r="N16" s="35">
        <v>12252</v>
      </c>
      <c r="O16" s="35">
        <v>11879</v>
      </c>
      <c r="P16" s="35">
        <v>12100</v>
      </c>
      <c r="Q16" s="35">
        <v>11772</v>
      </c>
      <c r="R16" s="21">
        <v>11780</v>
      </c>
      <c r="S16" s="21"/>
      <c r="T16" s="21"/>
      <c r="U16" s="21"/>
    </row>
    <row r="17" spans="1:21" ht="12.75">
      <c r="A17" s="1" t="s">
        <v>53</v>
      </c>
      <c r="B17" s="35">
        <v>12602</v>
      </c>
      <c r="C17" s="35">
        <v>12744</v>
      </c>
      <c r="D17" s="35">
        <v>12046</v>
      </c>
      <c r="E17" s="35">
        <v>29473</v>
      </c>
      <c r="F17" s="35">
        <v>42007</v>
      </c>
      <c r="G17" s="35">
        <v>39425</v>
      </c>
      <c r="H17" s="35">
        <v>39060</v>
      </c>
      <c r="I17" s="35">
        <v>37167</v>
      </c>
      <c r="J17" s="35">
        <v>34387</v>
      </c>
      <c r="K17" s="35">
        <v>33025</v>
      </c>
      <c r="L17" s="35">
        <v>34240</v>
      </c>
      <c r="M17" s="35">
        <v>32025</v>
      </c>
      <c r="N17" s="35">
        <v>30758</v>
      </c>
      <c r="O17" s="35">
        <v>41295</v>
      </c>
      <c r="P17" s="35">
        <v>30039</v>
      </c>
      <c r="Q17" s="35">
        <v>29119</v>
      </c>
      <c r="R17" s="21">
        <v>28757</v>
      </c>
      <c r="S17" s="21"/>
      <c r="T17" s="21"/>
      <c r="U17" s="21"/>
    </row>
    <row r="18" spans="1:21" ht="12.75">
      <c r="A18" s="1" t="s">
        <v>54</v>
      </c>
      <c r="B18" s="35">
        <v>4876</v>
      </c>
      <c r="C18" s="35">
        <v>5485</v>
      </c>
      <c r="D18" s="35">
        <v>5084</v>
      </c>
      <c r="E18" s="35">
        <v>5752</v>
      </c>
      <c r="F18" s="35">
        <v>6570</v>
      </c>
      <c r="G18" s="35">
        <v>6580</v>
      </c>
      <c r="H18" s="35">
        <v>7064</v>
      </c>
      <c r="I18" s="35">
        <v>6937</v>
      </c>
      <c r="J18" s="35">
        <v>6871</v>
      </c>
      <c r="K18" s="35">
        <v>7093</v>
      </c>
      <c r="L18" s="35">
        <v>6975</v>
      </c>
      <c r="M18" s="35">
        <v>6852</v>
      </c>
      <c r="N18" s="35">
        <v>6443</v>
      </c>
      <c r="O18" s="35">
        <v>5895</v>
      </c>
      <c r="P18" s="35">
        <v>5888</v>
      </c>
      <c r="Q18" s="35">
        <v>5577</v>
      </c>
      <c r="R18" s="21">
        <v>5400</v>
      </c>
      <c r="S18" s="21"/>
      <c r="T18" s="21"/>
      <c r="U18" s="21"/>
    </row>
    <row r="19" spans="1:21" ht="12.75">
      <c r="A19" s="1" t="s">
        <v>55</v>
      </c>
      <c r="B19" s="35">
        <v>15633</v>
      </c>
      <c r="C19" s="35">
        <v>15956</v>
      </c>
      <c r="D19" s="35">
        <v>14995</v>
      </c>
      <c r="E19" s="35">
        <v>20106</v>
      </c>
      <c r="F19" s="35">
        <v>22011</v>
      </c>
      <c r="G19" s="35">
        <v>20839</v>
      </c>
      <c r="H19" s="35">
        <v>20813</v>
      </c>
      <c r="I19" s="35">
        <v>20621</v>
      </c>
      <c r="J19" s="35">
        <v>20829</v>
      </c>
      <c r="K19" s="35">
        <v>20273</v>
      </c>
      <c r="L19" s="35">
        <v>20177</v>
      </c>
      <c r="M19" s="35">
        <v>19849</v>
      </c>
      <c r="N19" s="35">
        <v>19000</v>
      </c>
      <c r="O19" s="35">
        <v>18397</v>
      </c>
      <c r="P19" s="35">
        <v>18152</v>
      </c>
      <c r="Q19" s="35">
        <v>17267</v>
      </c>
      <c r="R19" s="21">
        <v>16802</v>
      </c>
      <c r="S19" s="21"/>
      <c r="T19" s="21"/>
      <c r="U19" s="21"/>
    </row>
    <row r="20" spans="1:21" ht="12.75">
      <c r="A20" s="1" t="s">
        <v>56</v>
      </c>
      <c r="B20" s="35">
        <v>5562</v>
      </c>
      <c r="C20" s="35">
        <v>6245</v>
      </c>
      <c r="D20" s="35">
        <v>6071</v>
      </c>
      <c r="E20" s="35">
        <v>7406</v>
      </c>
      <c r="F20" s="35">
        <v>9071</v>
      </c>
      <c r="G20" s="35">
        <v>8708</v>
      </c>
      <c r="H20" s="35">
        <v>9382</v>
      </c>
      <c r="I20" s="35">
        <v>9273</v>
      </c>
      <c r="J20" s="35">
        <v>9155</v>
      </c>
      <c r="K20" s="35">
        <v>9339</v>
      </c>
      <c r="L20" s="35">
        <v>9032</v>
      </c>
      <c r="M20" s="35">
        <v>8648</v>
      </c>
      <c r="N20" s="35">
        <v>8749</v>
      </c>
      <c r="O20" s="35">
        <v>8269</v>
      </c>
      <c r="P20" s="35">
        <v>8543</v>
      </c>
      <c r="Q20" s="35">
        <v>8300</v>
      </c>
      <c r="R20" s="21">
        <v>8153</v>
      </c>
      <c r="S20" s="21"/>
      <c r="T20" s="21"/>
      <c r="U20" s="21"/>
    </row>
    <row r="21" spans="1:21" ht="12.75">
      <c r="A21" s="1" t="s">
        <v>57</v>
      </c>
      <c r="B21" s="35">
        <v>34836</v>
      </c>
      <c r="C21" s="35">
        <v>34962</v>
      </c>
      <c r="D21" s="35">
        <v>34287</v>
      </c>
      <c r="E21" s="35">
        <v>50322</v>
      </c>
      <c r="F21" s="35">
        <v>54856</v>
      </c>
      <c r="G21" s="35">
        <v>52117</v>
      </c>
      <c r="H21" s="35">
        <v>52711</v>
      </c>
      <c r="I21" s="35">
        <v>51428</v>
      </c>
      <c r="J21" s="35">
        <v>51050</v>
      </c>
      <c r="K21" s="35">
        <v>50558</v>
      </c>
      <c r="L21" s="35">
        <v>49903</v>
      </c>
      <c r="M21" s="35">
        <v>48459</v>
      </c>
      <c r="N21" s="35">
        <v>47843</v>
      </c>
      <c r="O21" s="35">
        <v>46371</v>
      </c>
      <c r="P21" s="35">
        <v>46475</v>
      </c>
      <c r="Q21" s="35">
        <v>44203</v>
      </c>
      <c r="R21" s="21">
        <v>43756</v>
      </c>
      <c r="S21" s="21"/>
      <c r="T21" s="21"/>
      <c r="U21" s="21"/>
    </row>
    <row r="22" spans="1:21" ht="12.75">
      <c r="A22" s="1" t="s">
        <v>58</v>
      </c>
      <c r="B22" s="35">
        <v>20506</v>
      </c>
      <c r="C22" s="35">
        <v>20519</v>
      </c>
      <c r="D22" s="35">
        <v>19725</v>
      </c>
      <c r="E22" s="35">
        <v>24543</v>
      </c>
      <c r="F22" s="35">
        <v>27532</v>
      </c>
      <c r="G22" s="35">
        <v>26163</v>
      </c>
      <c r="H22" s="35">
        <v>26090</v>
      </c>
      <c r="I22" s="35">
        <v>25490</v>
      </c>
      <c r="J22" s="35">
        <v>25726</v>
      </c>
      <c r="K22" s="35">
        <v>25788</v>
      </c>
      <c r="L22" s="35">
        <v>25165</v>
      </c>
      <c r="M22" s="35">
        <v>23923</v>
      </c>
      <c r="N22" s="35">
        <v>23714</v>
      </c>
      <c r="O22" s="35">
        <v>23235</v>
      </c>
      <c r="P22" s="35">
        <v>23886</v>
      </c>
      <c r="Q22" s="35">
        <v>22868</v>
      </c>
      <c r="R22" s="21">
        <v>22339</v>
      </c>
      <c r="S22" s="21"/>
      <c r="T22" s="21"/>
      <c r="U22" s="21"/>
    </row>
    <row r="23" spans="1:21" ht="12.75">
      <c r="A23" s="1" t="s">
        <v>59</v>
      </c>
      <c r="B23" s="35">
        <v>7372</v>
      </c>
      <c r="C23" s="35">
        <v>8175</v>
      </c>
      <c r="D23" s="35">
        <v>7557</v>
      </c>
      <c r="E23" s="35">
        <v>10658</v>
      </c>
      <c r="F23" s="35">
        <v>12768</v>
      </c>
      <c r="G23" s="35">
        <v>12457</v>
      </c>
      <c r="H23" s="35">
        <v>12179</v>
      </c>
      <c r="I23" s="35">
        <v>12091</v>
      </c>
      <c r="J23" s="35">
        <v>12381</v>
      </c>
      <c r="K23" s="35">
        <v>13524</v>
      </c>
      <c r="L23" s="35">
        <v>13460</v>
      </c>
      <c r="M23" s="35">
        <v>12787</v>
      </c>
      <c r="N23" s="35">
        <v>12216</v>
      </c>
      <c r="O23" s="35">
        <v>12493</v>
      </c>
      <c r="P23" s="35">
        <v>12155</v>
      </c>
      <c r="Q23" s="35">
        <v>11826</v>
      </c>
      <c r="R23" s="21">
        <v>12340</v>
      </c>
      <c r="S23" s="21"/>
      <c r="T23" s="21"/>
      <c r="U23" s="21"/>
    </row>
    <row r="24" spans="1:21" ht="12.75">
      <c r="A24" s="1" t="s">
        <v>60</v>
      </c>
      <c r="B24" s="35">
        <v>18040</v>
      </c>
      <c r="C24" s="35">
        <v>18242</v>
      </c>
      <c r="D24" s="35">
        <v>16847</v>
      </c>
      <c r="E24" s="35">
        <v>21035</v>
      </c>
      <c r="F24" s="35">
        <v>23225</v>
      </c>
      <c r="G24" s="35">
        <v>22544</v>
      </c>
      <c r="H24" s="35">
        <v>21573</v>
      </c>
      <c r="I24" s="35">
        <v>20760</v>
      </c>
      <c r="J24" s="35">
        <v>20232</v>
      </c>
      <c r="K24" s="35">
        <v>19037</v>
      </c>
      <c r="L24" s="35">
        <v>18203</v>
      </c>
      <c r="M24" s="35">
        <v>16659</v>
      </c>
      <c r="N24" s="35">
        <v>16490</v>
      </c>
      <c r="O24" s="35">
        <v>16170</v>
      </c>
      <c r="P24" s="35">
        <v>16092</v>
      </c>
      <c r="Q24" s="35">
        <v>15598</v>
      </c>
      <c r="R24" s="21">
        <v>15590</v>
      </c>
      <c r="S24" s="21"/>
      <c r="T24" s="21"/>
      <c r="U24" s="21"/>
    </row>
    <row r="25" spans="1:21" ht="12.75">
      <c r="A25" s="1" t="s">
        <v>61</v>
      </c>
      <c r="B25" s="35">
        <v>13347</v>
      </c>
      <c r="C25" s="35">
        <v>10971</v>
      </c>
      <c r="D25" s="35">
        <v>14574</v>
      </c>
      <c r="E25" s="35">
        <v>25094</v>
      </c>
      <c r="F25" s="35">
        <v>27937</v>
      </c>
      <c r="G25" s="35">
        <v>26791</v>
      </c>
      <c r="H25" s="35">
        <v>26599</v>
      </c>
      <c r="I25" s="35">
        <v>26351</v>
      </c>
      <c r="J25" s="35">
        <v>26339</v>
      </c>
      <c r="K25" s="35">
        <v>26022</v>
      </c>
      <c r="L25" s="35">
        <v>25700</v>
      </c>
      <c r="M25" s="35">
        <v>25243</v>
      </c>
      <c r="N25" s="35">
        <v>24914</v>
      </c>
      <c r="O25" s="35">
        <v>24868</v>
      </c>
      <c r="P25" s="35">
        <v>24543</v>
      </c>
      <c r="Q25" s="35">
        <v>23594</v>
      </c>
      <c r="R25" s="21">
        <v>23516</v>
      </c>
      <c r="S25" s="21"/>
      <c r="T25" s="21"/>
      <c r="U25" s="21"/>
    </row>
    <row r="26" spans="1:21" ht="12.75">
      <c r="A26" s="1" t="s">
        <v>62</v>
      </c>
      <c r="B26" s="35">
        <v>13796</v>
      </c>
      <c r="C26" s="35">
        <v>13440</v>
      </c>
      <c r="D26" s="35">
        <v>13780</v>
      </c>
      <c r="E26" s="35">
        <v>19554</v>
      </c>
      <c r="F26" s="35">
        <v>21084</v>
      </c>
      <c r="G26" s="35">
        <v>20575</v>
      </c>
      <c r="H26" s="35">
        <v>20663</v>
      </c>
      <c r="I26" s="35">
        <v>19865</v>
      </c>
      <c r="J26" s="35">
        <v>19886</v>
      </c>
      <c r="K26" s="35">
        <v>20075</v>
      </c>
      <c r="L26" s="35">
        <v>19532</v>
      </c>
      <c r="M26" s="35">
        <v>19411</v>
      </c>
      <c r="N26" s="35">
        <v>18983</v>
      </c>
      <c r="O26" s="35">
        <v>19820</v>
      </c>
      <c r="P26" s="35">
        <v>19833</v>
      </c>
      <c r="Q26" s="35">
        <v>18374</v>
      </c>
      <c r="R26" s="21">
        <v>18642</v>
      </c>
      <c r="S26" s="21"/>
      <c r="T26" s="21"/>
      <c r="U26" s="21"/>
    </row>
    <row r="27" spans="1:21" ht="12.75">
      <c r="A27" s="1" t="s">
        <v>63</v>
      </c>
      <c r="B27" s="35">
        <v>57298</v>
      </c>
      <c r="C27" s="35">
        <v>57680</v>
      </c>
      <c r="D27" s="35">
        <v>48370</v>
      </c>
      <c r="E27" s="35">
        <v>65356</v>
      </c>
      <c r="F27" s="35">
        <v>69963</v>
      </c>
      <c r="G27" s="35">
        <v>62715</v>
      </c>
      <c r="H27" s="35">
        <v>60174</v>
      </c>
      <c r="I27" s="35">
        <v>57821</v>
      </c>
      <c r="J27" s="35">
        <v>55983</v>
      </c>
      <c r="K27" s="35">
        <v>54319</v>
      </c>
      <c r="L27" s="35">
        <v>52038</v>
      </c>
      <c r="M27" s="35">
        <v>49377</v>
      </c>
      <c r="N27" s="35">
        <v>48338</v>
      </c>
      <c r="O27" s="35">
        <v>45242</v>
      </c>
      <c r="P27" s="35">
        <v>44523</v>
      </c>
      <c r="Q27" s="35">
        <v>41347</v>
      </c>
      <c r="R27" s="21">
        <v>40222</v>
      </c>
      <c r="S27" s="21"/>
      <c r="T27" s="21"/>
      <c r="U27" s="21"/>
    </row>
    <row r="28" spans="1:21" ht="12.75">
      <c r="A28" s="1" t="s">
        <v>64</v>
      </c>
      <c r="B28" s="35">
        <v>7884</v>
      </c>
      <c r="C28" s="35">
        <v>7584</v>
      </c>
      <c r="D28" s="35">
        <v>8369</v>
      </c>
      <c r="E28" s="35">
        <v>12809</v>
      </c>
      <c r="F28" s="35">
        <v>14562</v>
      </c>
      <c r="G28" s="35">
        <v>13362</v>
      </c>
      <c r="H28" s="35">
        <v>13497</v>
      </c>
      <c r="I28" s="35">
        <v>13163</v>
      </c>
      <c r="J28" s="35">
        <v>13378</v>
      </c>
      <c r="K28" s="35">
        <v>13036</v>
      </c>
      <c r="L28" s="35">
        <v>12743</v>
      </c>
      <c r="M28" s="35">
        <v>12435</v>
      </c>
      <c r="N28" s="35">
        <v>12877</v>
      </c>
      <c r="O28" s="35">
        <v>11855</v>
      </c>
      <c r="P28" s="35">
        <v>11667</v>
      </c>
      <c r="Q28" s="35">
        <v>11816</v>
      </c>
      <c r="R28" s="21">
        <v>11877</v>
      </c>
      <c r="S28" s="21"/>
      <c r="T28" s="21"/>
      <c r="U28" s="21"/>
    </row>
    <row r="29" spans="1:21" ht="12.75">
      <c r="A29" s="1" t="s">
        <v>65</v>
      </c>
      <c r="B29" s="35">
        <v>30923</v>
      </c>
      <c r="C29" s="35">
        <v>33500</v>
      </c>
      <c r="D29" s="35">
        <v>29205</v>
      </c>
      <c r="E29" s="35">
        <v>41498</v>
      </c>
      <c r="F29" s="35">
        <v>46605</v>
      </c>
      <c r="G29" s="35">
        <v>41296</v>
      </c>
      <c r="H29" s="35">
        <v>40822</v>
      </c>
      <c r="I29" s="35">
        <v>39999</v>
      </c>
      <c r="J29" s="35">
        <v>39850</v>
      </c>
      <c r="K29" s="35">
        <v>38934</v>
      </c>
      <c r="L29" s="35">
        <v>38123</v>
      </c>
      <c r="M29" s="35">
        <v>36920</v>
      </c>
      <c r="N29" s="35">
        <v>36233</v>
      </c>
      <c r="O29" s="35">
        <v>34780</v>
      </c>
      <c r="P29" s="35">
        <v>33856</v>
      </c>
      <c r="Q29" s="35">
        <v>33380</v>
      </c>
      <c r="R29" s="21">
        <v>33209</v>
      </c>
      <c r="S29" s="21"/>
      <c r="T29" s="21"/>
      <c r="U29" s="21"/>
    </row>
    <row r="30" spans="1:21" ht="12.75">
      <c r="A30" s="1" t="s">
        <v>66</v>
      </c>
      <c r="B30" s="35">
        <v>148635</v>
      </c>
      <c r="C30" s="35">
        <v>166090</v>
      </c>
      <c r="D30" s="35">
        <v>129679</v>
      </c>
      <c r="E30" s="35">
        <v>159593</v>
      </c>
      <c r="F30" s="35">
        <v>172789</v>
      </c>
      <c r="G30" s="35">
        <v>159669</v>
      </c>
      <c r="H30" s="35">
        <v>161172</v>
      </c>
      <c r="I30" s="35">
        <v>160961</v>
      </c>
      <c r="J30" s="35">
        <v>164397</v>
      </c>
      <c r="K30" s="35">
        <v>170456</v>
      </c>
      <c r="L30" s="35">
        <v>168451</v>
      </c>
      <c r="M30" s="35">
        <v>162183</v>
      </c>
      <c r="N30" s="35">
        <v>137904</v>
      </c>
      <c r="O30" s="35">
        <v>139533</v>
      </c>
      <c r="P30" s="35">
        <v>141386</v>
      </c>
      <c r="Q30" s="35">
        <v>146242</v>
      </c>
      <c r="R30" s="21">
        <v>148511</v>
      </c>
      <c r="S30" s="21"/>
      <c r="T30" s="21"/>
      <c r="U30" s="21"/>
    </row>
    <row r="31" spans="1:21" ht="12.75">
      <c r="A31" s="1" t="s">
        <v>67</v>
      </c>
      <c r="B31" s="35">
        <v>1427</v>
      </c>
      <c r="C31" s="35">
        <v>1509</v>
      </c>
      <c r="D31" s="35">
        <v>1459</v>
      </c>
      <c r="E31" s="35">
        <v>2089</v>
      </c>
      <c r="F31" s="35">
        <v>2289</v>
      </c>
      <c r="G31" s="35">
        <v>2317</v>
      </c>
      <c r="H31" s="35">
        <v>2353</v>
      </c>
      <c r="I31" s="35">
        <v>2327</v>
      </c>
      <c r="J31" s="35">
        <v>2335</v>
      </c>
      <c r="K31" s="35">
        <v>2275</v>
      </c>
      <c r="L31" s="35">
        <v>2281</v>
      </c>
      <c r="M31" s="35">
        <v>2317</v>
      </c>
      <c r="N31" s="35">
        <v>2310</v>
      </c>
      <c r="O31" s="35">
        <v>2326</v>
      </c>
      <c r="P31" s="35">
        <v>2396</v>
      </c>
      <c r="Q31" s="35">
        <v>2268</v>
      </c>
      <c r="R31" s="21">
        <v>2302</v>
      </c>
      <c r="S31" s="21"/>
      <c r="T31" s="21"/>
      <c r="U31" s="21"/>
    </row>
    <row r="32" spans="1:21" ht="12.75">
      <c r="A32" s="1" t="s">
        <v>68</v>
      </c>
      <c r="B32" s="35">
        <v>2357</v>
      </c>
      <c r="C32" s="35">
        <v>2438</v>
      </c>
      <c r="D32" s="35">
        <v>2448</v>
      </c>
      <c r="E32" s="35">
        <v>3842</v>
      </c>
      <c r="F32" s="35">
        <v>4047</v>
      </c>
      <c r="G32" s="35">
        <v>3964</v>
      </c>
      <c r="H32" s="35">
        <v>3845</v>
      </c>
      <c r="I32" s="35">
        <v>3664</v>
      </c>
      <c r="J32" s="35">
        <v>3745</v>
      </c>
      <c r="K32" s="35">
        <v>3711</v>
      </c>
      <c r="L32" s="35">
        <v>3774</v>
      </c>
      <c r="M32" s="35">
        <v>4006</v>
      </c>
      <c r="N32" s="35">
        <v>3276</v>
      </c>
      <c r="O32" s="35">
        <v>2939</v>
      </c>
      <c r="P32" s="35">
        <v>2862</v>
      </c>
      <c r="Q32" s="35">
        <v>2931</v>
      </c>
      <c r="R32" s="21">
        <v>2866</v>
      </c>
      <c r="S32" s="21"/>
      <c r="T32" s="21"/>
      <c r="U32" s="21"/>
    </row>
    <row r="33" spans="1:21" ht="12.75">
      <c r="A33" s="1" t="s">
        <v>69</v>
      </c>
      <c r="B33" s="35">
        <v>990</v>
      </c>
      <c r="C33" s="35">
        <v>1006</v>
      </c>
      <c r="D33" s="35">
        <v>1029</v>
      </c>
      <c r="E33" s="35">
        <v>1044</v>
      </c>
      <c r="F33" s="35">
        <v>1105</v>
      </c>
      <c r="G33" s="35">
        <v>1152</v>
      </c>
      <c r="H33" s="35">
        <v>1334</v>
      </c>
      <c r="I33" s="35">
        <v>1386</v>
      </c>
      <c r="J33" s="35">
        <v>1444</v>
      </c>
      <c r="K33" s="35">
        <v>1529</v>
      </c>
      <c r="L33" s="35">
        <v>1671</v>
      </c>
      <c r="M33" s="35">
        <v>1635</v>
      </c>
      <c r="N33" s="35">
        <v>1631</v>
      </c>
      <c r="O33" s="35">
        <v>1762</v>
      </c>
      <c r="P33" s="35">
        <v>1909</v>
      </c>
      <c r="Q33" s="35">
        <v>1864</v>
      </c>
      <c r="R33" s="21">
        <v>1971</v>
      </c>
      <c r="S33" s="21"/>
      <c r="T33" s="21"/>
      <c r="U33" s="21"/>
    </row>
    <row r="34" spans="1:21" ht="12.75">
      <c r="A34" s="1" t="s">
        <v>70</v>
      </c>
      <c r="B34" s="35">
        <v>1681</v>
      </c>
      <c r="C34" s="35">
        <v>2199</v>
      </c>
      <c r="D34" s="35">
        <v>1142</v>
      </c>
      <c r="E34" s="35">
        <v>1482</v>
      </c>
      <c r="F34" s="35">
        <v>1660</v>
      </c>
      <c r="G34" s="35">
        <v>1641</v>
      </c>
      <c r="H34" s="35">
        <v>1832</v>
      </c>
      <c r="I34" s="35">
        <v>1763</v>
      </c>
      <c r="J34" s="35">
        <v>1791</v>
      </c>
      <c r="K34" s="35">
        <v>1911</v>
      </c>
      <c r="L34" s="35">
        <v>1830</v>
      </c>
      <c r="M34" s="35">
        <v>1826</v>
      </c>
      <c r="N34" s="35">
        <v>1828</v>
      </c>
      <c r="O34" s="35">
        <v>1804</v>
      </c>
      <c r="P34" s="35">
        <v>1821</v>
      </c>
      <c r="Q34" s="35">
        <v>1750</v>
      </c>
      <c r="R34" s="21">
        <v>1812</v>
      </c>
      <c r="S34" s="21"/>
      <c r="T34" s="21"/>
      <c r="U34" s="21"/>
    </row>
    <row r="35" spans="1:21" ht="12.75">
      <c r="A35" s="1" t="s">
        <v>71</v>
      </c>
      <c r="B35" s="35">
        <v>385</v>
      </c>
      <c r="C35" s="35">
        <v>377</v>
      </c>
      <c r="D35" s="35">
        <v>375</v>
      </c>
      <c r="E35" s="35">
        <v>385</v>
      </c>
      <c r="F35" s="35">
        <v>448</v>
      </c>
      <c r="G35" s="35">
        <v>460</v>
      </c>
      <c r="H35" s="35">
        <v>476</v>
      </c>
      <c r="I35" s="35">
        <v>447</v>
      </c>
      <c r="J35" s="35">
        <v>451</v>
      </c>
      <c r="K35" s="35">
        <v>463</v>
      </c>
      <c r="L35" s="35">
        <v>473</v>
      </c>
      <c r="M35" s="35">
        <v>460</v>
      </c>
      <c r="N35" s="35">
        <v>466</v>
      </c>
      <c r="O35" s="35">
        <v>512</v>
      </c>
      <c r="P35" s="35">
        <v>682</v>
      </c>
      <c r="Q35" s="35">
        <v>645</v>
      </c>
      <c r="R35" s="21">
        <v>712</v>
      </c>
      <c r="S35" s="21"/>
      <c r="T35" s="21"/>
      <c r="U35" s="21"/>
    </row>
    <row r="36" spans="1:21" ht="12.75">
      <c r="A36" s="1" t="s">
        <v>72</v>
      </c>
      <c r="B36" s="35">
        <v>228</v>
      </c>
      <c r="C36" s="35">
        <v>233</v>
      </c>
      <c r="D36" s="35">
        <v>251</v>
      </c>
      <c r="E36" s="35">
        <v>243</v>
      </c>
      <c r="F36" s="35">
        <v>283</v>
      </c>
      <c r="G36" s="35">
        <v>288</v>
      </c>
      <c r="H36" s="35">
        <v>350</v>
      </c>
      <c r="I36" s="35">
        <v>376</v>
      </c>
      <c r="J36" s="35">
        <v>382</v>
      </c>
      <c r="K36" s="35">
        <v>382</v>
      </c>
      <c r="L36" s="35">
        <v>408</v>
      </c>
      <c r="M36" s="35">
        <v>414</v>
      </c>
      <c r="N36" s="35">
        <v>401</v>
      </c>
      <c r="O36" s="35">
        <v>420</v>
      </c>
      <c r="P36" s="35">
        <v>446</v>
      </c>
      <c r="Q36" s="35">
        <v>476</v>
      </c>
      <c r="R36" s="21">
        <v>503</v>
      </c>
      <c r="S36" s="21"/>
      <c r="T36" s="21"/>
      <c r="U36" s="21"/>
    </row>
    <row r="37" spans="1:21" ht="12.75">
      <c r="A37" s="1" t="s">
        <v>73</v>
      </c>
      <c r="B37" s="35">
        <v>494</v>
      </c>
      <c r="C37" s="35">
        <v>515</v>
      </c>
      <c r="D37" s="35">
        <v>536</v>
      </c>
      <c r="E37" s="35">
        <v>569</v>
      </c>
      <c r="F37" s="35">
        <v>586</v>
      </c>
      <c r="G37" s="35">
        <v>565</v>
      </c>
      <c r="H37" s="35">
        <v>593</v>
      </c>
      <c r="I37" s="35">
        <v>616</v>
      </c>
      <c r="J37" s="35">
        <v>616</v>
      </c>
      <c r="K37" s="35">
        <v>646</v>
      </c>
      <c r="L37" s="35">
        <v>675</v>
      </c>
      <c r="M37" s="35">
        <v>697</v>
      </c>
      <c r="N37" s="35">
        <v>691</v>
      </c>
      <c r="O37" s="35">
        <v>705</v>
      </c>
      <c r="P37" s="35">
        <v>733</v>
      </c>
      <c r="Q37" s="35">
        <v>768</v>
      </c>
      <c r="R37" s="21">
        <v>776</v>
      </c>
      <c r="S37" s="21"/>
      <c r="T37" s="21"/>
      <c r="U37" s="21"/>
    </row>
    <row r="38" spans="1:21" ht="12.75">
      <c r="A38" s="1" t="s">
        <v>74</v>
      </c>
      <c r="B38" s="35">
        <v>31</v>
      </c>
      <c r="C38" s="35">
        <v>33</v>
      </c>
      <c r="D38" s="35">
        <v>30</v>
      </c>
      <c r="E38" s="35">
        <v>29</v>
      </c>
      <c r="F38" s="35">
        <v>30</v>
      </c>
      <c r="G38" s="35">
        <v>32</v>
      </c>
      <c r="H38" s="35">
        <v>33</v>
      </c>
      <c r="I38" s="35">
        <v>35</v>
      </c>
      <c r="J38" s="35">
        <v>37</v>
      </c>
      <c r="K38" s="35">
        <v>38</v>
      </c>
      <c r="L38" s="35">
        <v>40</v>
      </c>
      <c r="M38" s="35">
        <v>41</v>
      </c>
      <c r="N38" s="35">
        <v>42</v>
      </c>
      <c r="O38" s="35">
        <v>44</v>
      </c>
      <c r="P38" s="35">
        <v>67</v>
      </c>
      <c r="Q38" s="35">
        <v>68</v>
      </c>
      <c r="R38" s="21">
        <v>69</v>
      </c>
      <c r="S38" s="21"/>
      <c r="T38" s="21"/>
      <c r="U38" s="21"/>
    </row>
    <row r="39" spans="1:21" ht="12.75">
      <c r="A39" s="1" t="s">
        <v>75</v>
      </c>
      <c r="B39" s="35">
        <v>906</v>
      </c>
      <c r="C39" s="35">
        <v>282</v>
      </c>
      <c r="D39" s="35">
        <v>280</v>
      </c>
      <c r="E39" s="35">
        <v>258</v>
      </c>
      <c r="F39" s="35">
        <v>288</v>
      </c>
      <c r="G39" s="35">
        <v>282</v>
      </c>
      <c r="H39" s="35">
        <v>303</v>
      </c>
      <c r="I39" s="35">
        <v>320</v>
      </c>
      <c r="J39" s="35">
        <v>329</v>
      </c>
      <c r="K39" s="35">
        <v>343</v>
      </c>
      <c r="L39" s="35">
        <v>346</v>
      </c>
      <c r="M39" s="35">
        <v>342</v>
      </c>
      <c r="N39" s="35">
        <v>337</v>
      </c>
      <c r="O39" s="35">
        <v>342</v>
      </c>
      <c r="P39" s="35">
        <v>332</v>
      </c>
      <c r="Q39" s="35">
        <v>342</v>
      </c>
      <c r="R39" s="21">
        <v>316</v>
      </c>
      <c r="S39" s="21"/>
      <c r="T39" s="21"/>
      <c r="U39" s="21"/>
    </row>
    <row r="40" spans="1:21" ht="12.75">
      <c r="A40" s="5" t="s">
        <v>76</v>
      </c>
      <c r="B40" s="35">
        <v>2</v>
      </c>
      <c r="C40" s="35">
        <v>2</v>
      </c>
      <c r="D40" s="35">
        <v>2</v>
      </c>
      <c r="E40" s="35">
        <v>2</v>
      </c>
      <c r="F40" s="35">
        <v>3</v>
      </c>
      <c r="G40" s="35">
        <v>4</v>
      </c>
      <c r="H40" s="35">
        <v>3</v>
      </c>
      <c r="I40" s="35">
        <v>4</v>
      </c>
      <c r="J40" s="35">
        <v>4</v>
      </c>
      <c r="K40" s="35">
        <v>4</v>
      </c>
      <c r="L40" s="35">
        <v>5</v>
      </c>
      <c r="M40" s="35">
        <v>5</v>
      </c>
      <c r="N40" s="35">
        <v>1</v>
      </c>
      <c r="O40" s="35">
        <v>0</v>
      </c>
      <c r="P40" s="35">
        <v>1</v>
      </c>
      <c r="Q40" s="35">
        <v>1</v>
      </c>
      <c r="R40" s="21">
        <v>2</v>
      </c>
      <c r="S40" s="21"/>
      <c r="T40" s="21"/>
      <c r="U40" s="21"/>
    </row>
    <row r="41" spans="1:21" ht="12.75">
      <c r="A41" s="9" t="s">
        <v>1</v>
      </c>
      <c r="B41" s="37">
        <v>1265907</v>
      </c>
      <c r="C41" s="37">
        <v>1228077</v>
      </c>
      <c r="D41" s="37">
        <v>1143343</v>
      </c>
      <c r="E41" s="37">
        <v>1495996</v>
      </c>
      <c r="F41" s="37">
        <v>1635268</v>
      </c>
      <c r="G41" s="37">
        <v>1592747</v>
      </c>
      <c r="H41" s="37">
        <v>1614003</v>
      </c>
      <c r="I41" s="37">
        <v>1583009</v>
      </c>
      <c r="J41" s="37">
        <v>1587559</v>
      </c>
      <c r="K41" s="37">
        <v>1571665</v>
      </c>
      <c r="L41" s="37">
        <v>1545334</v>
      </c>
      <c r="M41" s="37">
        <v>1470198</v>
      </c>
      <c r="N41" s="37">
        <v>1446016</v>
      </c>
      <c r="O41" s="37">
        <v>1333492</v>
      </c>
      <c r="P41" s="37">
        <v>1319150</v>
      </c>
      <c r="Q41" s="35">
        <f>SUM(Q7:Q40)</f>
        <v>1299510</v>
      </c>
      <c r="R41" s="35">
        <f>SUM(R7:R40)</f>
        <v>1291645</v>
      </c>
      <c r="S41" s="21"/>
      <c r="T41" s="21"/>
      <c r="U41" s="21"/>
    </row>
    <row r="42" ht="12.75">
      <c r="A42" s="12" t="s">
        <v>93</v>
      </c>
    </row>
    <row r="43" spans="1:12" ht="12.75">
      <c r="A43" s="13" t="s">
        <v>96</v>
      </c>
      <c r="E43" s="31"/>
      <c r="F43" s="31"/>
      <c r="G43" s="31"/>
      <c r="H43" s="31"/>
      <c r="I43" s="31"/>
      <c r="J43" s="31"/>
      <c r="K43" s="31"/>
      <c r="L43" s="31"/>
    </row>
    <row r="44" ht="12.75">
      <c r="A44" s="13" t="s">
        <v>103</v>
      </c>
    </row>
    <row r="45" spans="1:5" ht="12.75">
      <c r="A45" s="44"/>
      <c r="B45" s="44"/>
      <c r="C45" s="44"/>
      <c r="D45" s="44"/>
      <c r="E45" s="44"/>
    </row>
    <row r="46" spans="1:5" ht="12.75">
      <c r="A46" s="44"/>
      <c r="B46" s="44"/>
      <c r="C46" s="44"/>
      <c r="D46" s="44"/>
      <c r="E46" s="44"/>
    </row>
    <row r="48" ht="12.75">
      <c r="A48" s="23"/>
    </row>
  </sheetData>
  <mergeCells count="8">
    <mergeCell ref="A4:Q4"/>
    <mergeCell ref="J5:M5"/>
    <mergeCell ref="F5:G5"/>
    <mergeCell ref="N5:Q5"/>
    <mergeCell ref="R5:U5"/>
    <mergeCell ref="A45:E46"/>
    <mergeCell ref="A5:A6"/>
    <mergeCell ref="B5:E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00">
      <selection activeCell="G131" sqref="G131"/>
    </sheetView>
  </sheetViews>
  <sheetFormatPr defaultColWidth="11.421875" defaultRowHeight="12.75"/>
  <cols>
    <col min="1" max="1" width="11.421875" style="22" customWidth="1"/>
    <col min="2" max="2" width="7.00390625" style="22" customWidth="1"/>
    <col min="3" max="3" width="12.00390625" style="22" customWidth="1"/>
    <col min="4" max="4" width="10.28125" style="22" customWidth="1"/>
    <col min="5" max="5" width="8.8515625" style="22" customWidth="1"/>
    <col min="6" max="16384" width="11.421875" style="22" customWidth="1"/>
  </cols>
  <sheetData>
    <row r="1" spans="1:5" ht="12.75">
      <c r="A1" s="1" t="s">
        <v>81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100</v>
      </c>
      <c r="B3" s="1"/>
      <c r="C3" s="1"/>
      <c r="D3" s="2"/>
      <c r="E3" s="2"/>
    </row>
    <row r="4" spans="1:5" ht="12.75">
      <c r="A4" s="53" t="s">
        <v>3</v>
      </c>
      <c r="B4" s="53"/>
      <c r="C4" s="53" t="s">
        <v>18</v>
      </c>
      <c r="D4" s="55" t="s">
        <v>82</v>
      </c>
      <c r="E4" s="55"/>
    </row>
    <row r="5" spans="1:5" ht="12.75">
      <c r="A5" s="54"/>
      <c r="B5" s="54"/>
      <c r="C5" s="54"/>
      <c r="D5" s="18" t="s">
        <v>5</v>
      </c>
      <c r="E5" s="18" t="s">
        <v>6</v>
      </c>
    </row>
    <row r="6" spans="1:5" ht="12.75">
      <c r="A6" s="51" t="s">
        <v>21</v>
      </c>
      <c r="B6" s="51"/>
      <c r="C6" s="51"/>
      <c r="D6" s="51"/>
      <c r="E6" s="51"/>
    </row>
    <row r="7" spans="1:5" ht="12.75">
      <c r="A7" s="42">
        <v>2007</v>
      </c>
      <c r="B7" s="6" t="s">
        <v>14</v>
      </c>
      <c r="C7" s="35">
        <v>556377</v>
      </c>
      <c r="D7" s="2">
        <v>5.1766280461177985</v>
      </c>
      <c r="E7" s="2">
        <v>6.270891191986962</v>
      </c>
    </row>
    <row r="8" spans="1:5" ht="12.75">
      <c r="A8" s="42"/>
      <c r="B8" s="6" t="s">
        <v>11</v>
      </c>
      <c r="C8" s="35">
        <v>562863</v>
      </c>
      <c r="D8" s="2">
        <v>1.1657563127160273</v>
      </c>
      <c r="E8" s="2">
        <v>4.218835057158415</v>
      </c>
    </row>
    <row r="9" spans="1:5" ht="12.75">
      <c r="A9" s="42"/>
      <c r="B9" s="6" t="s">
        <v>12</v>
      </c>
      <c r="C9" s="35">
        <v>568592</v>
      </c>
      <c r="D9" s="2">
        <v>1.0178320479406153</v>
      </c>
      <c r="E9" s="2">
        <v>2.6076348661534325</v>
      </c>
    </row>
    <row r="10" spans="1:5" ht="12.75">
      <c r="A10" s="42"/>
      <c r="B10" s="6" t="s">
        <v>13</v>
      </c>
      <c r="C10" s="35">
        <v>563351</v>
      </c>
      <c r="D10" s="2">
        <v>-0.9217505698286317</v>
      </c>
      <c r="E10" s="2">
        <v>6.494981975186803</v>
      </c>
    </row>
    <row r="11" spans="1:5" ht="12.75">
      <c r="A11" s="42">
        <v>2008</v>
      </c>
      <c r="B11" s="6" t="s">
        <v>14</v>
      </c>
      <c r="C11" s="35">
        <v>568822</v>
      </c>
      <c r="D11" s="8">
        <f aca="true" t="shared" si="0" ref="D11:D22">+C11/C10*100-100</f>
        <v>0.9711529756759205</v>
      </c>
      <c r="E11" s="8">
        <f aca="true" t="shared" si="1" ref="E11:E22">+C11/C7*100-100</f>
        <v>2.2367926783458074</v>
      </c>
    </row>
    <row r="12" spans="1:7" ht="12.75">
      <c r="A12" s="42"/>
      <c r="B12" s="6" t="s">
        <v>11</v>
      </c>
      <c r="C12" s="35">
        <v>571813</v>
      </c>
      <c r="D12" s="8">
        <f t="shared" si="0"/>
        <v>0.5258235440963972</v>
      </c>
      <c r="E12" s="8">
        <f t="shared" si="1"/>
        <v>1.59008497627309</v>
      </c>
      <c r="G12" s="42"/>
    </row>
    <row r="13" spans="1:7" ht="12.75">
      <c r="A13" s="42"/>
      <c r="B13" s="6" t="s">
        <v>12</v>
      </c>
      <c r="C13" s="35">
        <v>578046</v>
      </c>
      <c r="D13" s="8">
        <f t="shared" si="0"/>
        <v>1.0900416744635208</v>
      </c>
      <c r="E13" s="8">
        <f t="shared" si="1"/>
        <v>1.6627036609730794</v>
      </c>
      <c r="G13" s="42"/>
    </row>
    <row r="14" spans="1:7" ht="12.75">
      <c r="A14" s="42"/>
      <c r="B14" s="6" t="s">
        <v>13</v>
      </c>
      <c r="C14" s="35">
        <v>568938</v>
      </c>
      <c r="D14" s="8">
        <f t="shared" si="0"/>
        <v>-1.5756531487113534</v>
      </c>
      <c r="E14" s="8">
        <f t="shared" si="1"/>
        <v>0.9917440458967945</v>
      </c>
      <c r="G14" s="42"/>
    </row>
    <row r="15" spans="1:7" ht="12.75">
      <c r="A15" s="42">
        <v>2009</v>
      </c>
      <c r="B15" s="6" t="s">
        <v>14</v>
      </c>
      <c r="C15" s="35">
        <v>561734</v>
      </c>
      <c r="D15" s="8">
        <f t="shared" si="0"/>
        <v>-1.2662188147038904</v>
      </c>
      <c r="E15" s="8">
        <f t="shared" si="1"/>
        <v>-1.2460840122217434</v>
      </c>
      <c r="G15" s="42"/>
    </row>
    <row r="16" spans="1:7" ht="12.75">
      <c r="A16" s="42"/>
      <c r="B16" s="6" t="s">
        <v>11</v>
      </c>
      <c r="C16" s="35">
        <v>558726</v>
      </c>
      <c r="D16" s="8">
        <f t="shared" si="0"/>
        <v>-0.5354847668113365</v>
      </c>
      <c r="E16" s="8">
        <f t="shared" si="1"/>
        <v>-2.288685286973191</v>
      </c>
      <c r="G16" s="42"/>
    </row>
    <row r="17" spans="1:7" ht="12.75">
      <c r="A17" s="42"/>
      <c r="B17" s="6" t="s">
        <v>12</v>
      </c>
      <c r="C17" s="35">
        <v>563851</v>
      </c>
      <c r="D17" s="8">
        <f t="shared" si="0"/>
        <v>0.9172653501000383</v>
      </c>
      <c r="E17" s="8">
        <f t="shared" si="1"/>
        <v>-2.455686917650155</v>
      </c>
      <c r="G17" s="42"/>
    </row>
    <row r="18" spans="1:7" ht="12.75">
      <c r="A18" s="42"/>
      <c r="B18" s="6" t="s">
        <v>13</v>
      </c>
      <c r="C18" s="35">
        <v>574114</v>
      </c>
      <c r="D18" s="8">
        <f t="shared" si="0"/>
        <v>1.8201617093877758</v>
      </c>
      <c r="E18" s="8">
        <f t="shared" si="1"/>
        <v>0.9097652116750936</v>
      </c>
      <c r="G18" s="42"/>
    </row>
    <row r="19" spans="1:7" ht="12.75">
      <c r="A19" s="42">
        <v>2010</v>
      </c>
      <c r="B19" s="6" t="s">
        <v>14</v>
      </c>
      <c r="C19" s="35">
        <v>577856</v>
      </c>
      <c r="D19" s="8">
        <v>0.65</v>
      </c>
      <c r="E19" s="8">
        <v>2.87</v>
      </c>
      <c r="G19" s="42"/>
    </row>
    <row r="20" spans="1:7" ht="12.75">
      <c r="A20" s="42"/>
      <c r="B20" s="6" t="s">
        <v>8</v>
      </c>
      <c r="C20" s="35">
        <v>578220</v>
      </c>
      <c r="D20" s="8">
        <v>0.06</v>
      </c>
      <c r="E20" s="8">
        <v>3.49</v>
      </c>
      <c r="G20" s="42"/>
    </row>
    <row r="21" spans="1:7" ht="12.75">
      <c r="A21" s="42"/>
      <c r="B21" s="6" t="s">
        <v>9</v>
      </c>
      <c r="C21" s="35">
        <v>588180</v>
      </c>
      <c r="D21" s="8">
        <f t="shared" si="0"/>
        <v>1.7225277576009148</v>
      </c>
      <c r="E21" s="8">
        <f t="shared" si="1"/>
        <v>4.314792383094115</v>
      </c>
      <c r="G21" s="42"/>
    </row>
    <row r="22" spans="1:7" ht="12.75">
      <c r="A22" s="42"/>
      <c r="B22" s="6" t="s">
        <v>13</v>
      </c>
      <c r="C22" s="35">
        <v>542838</v>
      </c>
      <c r="D22" s="8">
        <f t="shared" si="0"/>
        <v>-7.708864633275525</v>
      </c>
      <c r="E22" s="8">
        <f t="shared" si="1"/>
        <v>-5.447698540707947</v>
      </c>
      <c r="G22" s="42"/>
    </row>
    <row r="23" spans="1:7" ht="12.75">
      <c r="A23" s="42">
        <v>2011</v>
      </c>
      <c r="B23" s="6" t="s">
        <v>98</v>
      </c>
      <c r="C23" s="35">
        <v>561273</v>
      </c>
      <c r="D23" s="8">
        <f>+C23/C22*100-100</f>
        <v>3.396040807754801</v>
      </c>
      <c r="E23" s="8">
        <f>+C23/C19*100-100</f>
        <v>-2.8697460959131718</v>
      </c>
      <c r="G23" s="42"/>
    </row>
    <row r="24" spans="1:7" ht="12.75">
      <c r="A24" s="51" t="s">
        <v>22</v>
      </c>
      <c r="B24" s="51"/>
      <c r="C24" s="51"/>
      <c r="D24" s="51"/>
      <c r="E24" s="51"/>
      <c r="G24" s="42"/>
    </row>
    <row r="25" spans="1:7" ht="12.75">
      <c r="A25" s="42">
        <v>2007</v>
      </c>
      <c r="B25" s="6" t="s">
        <v>14</v>
      </c>
      <c r="C25" s="35">
        <v>18213</v>
      </c>
      <c r="D25" s="2">
        <v>12.787961357443649</v>
      </c>
      <c r="E25" s="2">
        <v>-3.0088401320694516</v>
      </c>
      <c r="G25" s="42"/>
    </row>
    <row r="26" spans="1:7" ht="12.75">
      <c r="A26" s="42"/>
      <c r="B26" s="6" t="s">
        <v>11</v>
      </c>
      <c r="C26" s="35">
        <v>17889</v>
      </c>
      <c r="D26" s="2">
        <v>-1.7789491022895731</v>
      </c>
      <c r="E26" s="2">
        <v>-3.55814329613456</v>
      </c>
      <c r="G26" s="42"/>
    </row>
    <row r="27" spans="1:7" ht="12.75">
      <c r="A27" s="42"/>
      <c r="B27" s="6" t="s">
        <v>12</v>
      </c>
      <c r="C27" s="35">
        <v>16150</v>
      </c>
      <c r="D27" s="2">
        <v>-9.721057633182411</v>
      </c>
      <c r="E27" s="2">
        <v>-11.579523679167806</v>
      </c>
      <c r="G27" s="42"/>
    </row>
    <row r="28" spans="1:7" ht="12.75">
      <c r="A28" s="42"/>
      <c r="B28" s="6" t="s">
        <v>13</v>
      </c>
      <c r="C28" s="35">
        <v>16016</v>
      </c>
      <c r="D28" s="2">
        <v>-0.829721362229094</v>
      </c>
      <c r="E28" s="2">
        <v>-0.8174386920980936</v>
      </c>
      <c r="G28" s="42"/>
    </row>
    <row r="29" spans="1:5" ht="12.75">
      <c r="A29" s="42">
        <v>2008</v>
      </c>
      <c r="B29" s="6" t="s">
        <v>14</v>
      </c>
      <c r="C29" s="35">
        <v>18662</v>
      </c>
      <c r="D29" s="8">
        <f aca="true" t="shared" si="2" ref="D29:D40">+C29/C28*100-100</f>
        <v>16.520979020979027</v>
      </c>
      <c r="E29" s="8">
        <f aca="true" t="shared" si="3" ref="E29:E40">+C29/C25*100-100</f>
        <v>2.4652720584198278</v>
      </c>
    </row>
    <row r="30" spans="1:5" ht="12.75">
      <c r="A30" s="42"/>
      <c r="B30" s="6" t="s">
        <v>11</v>
      </c>
      <c r="C30" s="35">
        <v>17963</v>
      </c>
      <c r="D30" s="8">
        <f t="shared" si="2"/>
        <v>-3.7455792519558457</v>
      </c>
      <c r="E30" s="8">
        <f t="shared" si="3"/>
        <v>0.41366202694392484</v>
      </c>
    </row>
    <row r="31" spans="1:5" ht="12.75">
      <c r="A31" s="42"/>
      <c r="B31" s="6" t="s">
        <v>12</v>
      </c>
      <c r="C31" s="35">
        <v>18614</v>
      </c>
      <c r="D31" s="8">
        <f t="shared" si="2"/>
        <v>3.624116238935599</v>
      </c>
      <c r="E31" s="8">
        <f t="shared" si="3"/>
        <v>15.256965944272437</v>
      </c>
    </row>
    <row r="32" spans="1:5" ht="12.75">
      <c r="A32" s="42"/>
      <c r="B32" s="6" t="s">
        <v>13</v>
      </c>
      <c r="C32" s="35">
        <v>17996</v>
      </c>
      <c r="D32" s="8">
        <f t="shared" si="2"/>
        <v>-3.320081658966373</v>
      </c>
      <c r="E32" s="8">
        <f t="shared" si="3"/>
        <v>12.362637362637358</v>
      </c>
    </row>
    <row r="33" spans="1:5" ht="12.75">
      <c r="A33" s="42">
        <v>2009</v>
      </c>
      <c r="B33" s="6" t="s">
        <v>14</v>
      </c>
      <c r="C33" s="35">
        <v>17438</v>
      </c>
      <c r="D33" s="8">
        <f t="shared" si="2"/>
        <v>-3.1006890420093356</v>
      </c>
      <c r="E33" s="8">
        <f t="shared" si="3"/>
        <v>-6.558782552781054</v>
      </c>
    </row>
    <row r="34" spans="1:5" ht="12.75">
      <c r="A34" s="42"/>
      <c r="B34" s="6" t="s">
        <v>11</v>
      </c>
      <c r="C34" s="35">
        <v>18705</v>
      </c>
      <c r="D34" s="8">
        <f t="shared" si="2"/>
        <v>7.265741484115139</v>
      </c>
      <c r="E34" s="8">
        <f t="shared" si="3"/>
        <v>4.130713132550241</v>
      </c>
    </row>
    <row r="35" spans="1:5" ht="12.75">
      <c r="A35" s="42"/>
      <c r="B35" s="6" t="s">
        <v>9</v>
      </c>
      <c r="C35" s="35">
        <v>17403</v>
      </c>
      <c r="D35" s="8">
        <f t="shared" si="2"/>
        <v>-6.960705693664792</v>
      </c>
      <c r="E35" s="8">
        <f t="shared" si="3"/>
        <v>-6.505855807456754</v>
      </c>
    </row>
    <row r="36" spans="1:5" ht="12.75">
      <c r="A36" s="42"/>
      <c r="B36" s="6" t="s">
        <v>13</v>
      </c>
      <c r="C36" s="35">
        <v>14366</v>
      </c>
      <c r="D36" s="8">
        <f t="shared" si="2"/>
        <v>-17.451014192955242</v>
      </c>
      <c r="E36" s="8">
        <f t="shared" si="3"/>
        <v>-20.171149144254272</v>
      </c>
    </row>
    <row r="37" spans="1:5" ht="12.75">
      <c r="A37" s="42">
        <v>2010</v>
      </c>
      <c r="B37" s="6" t="s">
        <v>14</v>
      </c>
      <c r="C37" s="35">
        <v>15679</v>
      </c>
      <c r="D37" s="8">
        <v>9.14</v>
      </c>
      <c r="E37" s="8">
        <v>-10.09</v>
      </c>
    </row>
    <row r="38" spans="1:5" ht="12.75">
      <c r="A38" s="42"/>
      <c r="B38" s="6" t="s">
        <v>8</v>
      </c>
      <c r="C38" s="35">
        <v>17523</v>
      </c>
      <c r="D38" s="8">
        <v>11.76</v>
      </c>
      <c r="E38" s="8">
        <v>-6.32</v>
      </c>
    </row>
    <row r="39" spans="1:5" ht="12.75">
      <c r="A39" s="42"/>
      <c r="B39" s="6" t="s">
        <v>12</v>
      </c>
      <c r="C39" s="35">
        <v>17205</v>
      </c>
      <c r="D39" s="8">
        <f t="shared" si="2"/>
        <v>-1.814757746961135</v>
      </c>
      <c r="E39" s="8">
        <f t="shared" si="3"/>
        <v>-1.1377348732977026</v>
      </c>
    </row>
    <row r="40" spans="1:5" ht="12.75">
      <c r="A40" s="42"/>
      <c r="B40" s="6" t="s">
        <v>13</v>
      </c>
      <c r="C40" s="35">
        <v>16658</v>
      </c>
      <c r="D40" s="8">
        <f t="shared" si="2"/>
        <v>-3.1793083405986664</v>
      </c>
      <c r="E40" s="8">
        <f t="shared" si="3"/>
        <v>15.954336628149804</v>
      </c>
    </row>
    <row r="41" spans="1:5" ht="12.75">
      <c r="A41" s="42">
        <v>2011</v>
      </c>
      <c r="B41" s="6" t="s">
        <v>98</v>
      </c>
      <c r="C41" s="35">
        <v>16564</v>
      </c>
      <c r="D41" s="8">
        <f>+C41/C40*100-100</f>
        <v>-0.5642934325849325</v>
      </c>
      <c r="E41" s="8">
        <f>+C41/C37*100-100</f>
        <v>5.644492633458768</v>
      </c>
    </row>
    <row r="42" spans="1:5" ht="12.75">
      <c r="A42" s="51" t="s">
        <v>23</v>
      </c>
      <c r="B42" s="51"/>
      <c r="C42" s="51"/>
      <c r="D42" s="51"/>
      <c r="E42" s="51"/>
    </row>
    <row r="43" spans="1:5" ht="12.75">
      <c r="A43" s="42">
        <v>2007</v>
      </c>
      <c r="B43" s="6" t="s">
        <v>14</v>
      </c>
      <c r="C43" s="35">
        <v>45289</v>
      </c>
      <c r="D43" s="8">
        <v>-2.099005620406402</v>
      </c>
      <c r="E43" s="8">
        <v>5.357558274787138</v>
      </c>
    </row>
    <row r="44" spans="1:5" ht="12.75">
      <c r="A44" s="42"/>
      <c r="B44" s="6" t="s">
        <v>11</v>
      </c>
      <c r="C44" s="35">
        <v>1003</v>
      </c>
      <c r="D44" s="8">
        <v>-97.78533418710946</v>
      </c>
      <c r="E44" s="8">
        <v>-97.62771996215704</v>
      </c>
    </row>
    <row r="45" spans="1:5" ht="12.75">
      <c r="A45" s="42"/>
      <c r="B45" s="6" t="s">
        <v>12</v>
      </c>
      <c r="C45" s="35">
        <v>884</v>
      </c>
      <c r="D45" s="8">
        <v>-11.864406779661024</v>
      </c>
      <c r="E45" s="8">
        <v>-97.8279564608467</v>
      </c>
    </row>
    <row r="46" spans="1:5" ht="12.75">
      <c r="A46" s="42"/>
      <c r="B46" s="6" t="s">
        <v>13</v>
      </c>
      <c r="C46" s="35">
        <v>769</v>
      </c>
      <c r="D46" s="8">
        <v>-13.009049773755649</v>
      </c>
      <c r="E46" s="8">
        <v>-98.33765672287073</v>
      </c>
    </row>
    <row r="47" spans="1:5" ht="12.75">
      <c r="A47" s="42">
        <v>2008</v>
      </c>
      <c r="B47" s="6" t="s">
        <v>14</v>
      </c>
      <c r="C47" s="35">
        <v>516</v>
      </c>
      <c r="D47" s="7">
        <f aca="true" t="shared" si="4" ref="D47:D58">+C47/C46*100-100</f>
        <v>-32.8998699609883</v>
      </c>
      <c r="E47" s="7">
        <f aca="true" t="shared" si="5" ref="E47:E58">+C47/C43*100-100</f>
        <v>-98.86065048908124</v>
      </c>
    </row>
    <row r="48" spans="1:5" ht="12.75">
      <c r="A48" s="42"/>
      <c r="B48" s="6" t="s">
        <v>11</v>
      </c>
      <c r="C48" s="35">
        <v>515</v>
      </c>
      <c r="D48" s="7">
        <f t="shared" si="4"/>
        <v>-0.19379844961240167</v>
      </c>
      <c r="E48" s="7">
        <f t="shared" si="5"/>
        <v>-48.65403788634097</v>
      </c>
    </row>
    <row r="49" spans="1:5" ht="12.75">
      <c r="A49" s="42"/>
      <c r="B49" s="6" t="s">
        <v>12</v>
      </c>
      <c r="C49" s="35">
        <v>973</v>
      </c>
      <c r="D49" s="7">
        <f t="shared" si="4"/>
        <v>88.93203883495147</v>
      </c>
      <c r="E49" s="7">
        <f t="shared" si="5"/>
        <v>10.067873303167431</v>
      </c>
    </row>
    <row r="50" spans="1:5" ht="12.75">
      <c r="A50" s="42"/>
      <c r="B50" s="6" t="s">
        <v>13</v>
      </c>
      <c r="C50" s="35">
        <v>980</v>
      </c>
      <c r="D50" s="7">
        <f t="shared" si="4"/>
        <v>0.7194244604316538</v>
      </c>
      <c r="E50" s="7">
        <f t="shared" si="5"/>
        <v>27.438231469440822</v>
      </c>
    </row>
    <row r="51" spans="1:5" ht="12.75">
      <c r="A51" s="42">
        <v>2009</v>
      </c>
      <c r="B51" s="6" t="s">
        <v>14</v>
      </c>
      <c r="C51" s="35">
        <v>958</v>
      </c>
      <c r="D51" s="7">
        <f t="shared" si="4"/>
        <v>-2.2448979591836746</v>
      </c>
      <c r="E51" s="7">
        <f t="shared" si="5"/>
        <v>85.65891472868216</v>
      </c>
    </row>
    <row r="52" spans="1:5" ht="12.75">
      <c r="A52" s="42"/>
      <c r="B52" s="6" t="s">
        <v>11</v>
      </c>
      <c r="C52" s="35">
        <v>679</v>
      </c>
      <c r="D52" s="7">
        <f t="shared" si="4"/>
        <v>-29.12317327766179</v>
      </c>
      <c r="E52" s="7">
        <f t="shared" si="5"/>
        <v>31.844660194174764</v>
      </c>
    </row>
    <row r="53" spans="1:5" ht="12.75">
      <c r="A53" s="42"/>
      <c r="B53" s="6" t="s">
        <v>12</v>
      </c>
      <c r="C53" s="35">
        <v>656</v>
      </c>
      <c r="D53" s="7">
        <f t="shared" si="4"/>
        <v>-3.387334315169369</v>
      </c>
      <c r="E53" s="7">
        <f t="shared" si="5"/>
        <v>-32.57965056526207</v>
      </c>
    </row>
    <row r="54" spans="1:5" ht="12.75">
      <c r="A54" s="42"/>
      <c r="B54" s="6" t="s">
        <v>10</v>
      </c>
      <c r="C54" s="35">
        <v>627</v>
      </c>
      <c r="D54" s="7">
        <f t="shared" si="4"/>
        <v>-4.420731707317074</v>
      </c>
      <c r="E54" s="7">
        <f t="shared" si="5"/>
        <v>-36.0204081632653</v>
      </c>
    </row>
    <row r="55" spans="1:5" ht="12.75">
      <c r="A55" s="42">
        <v>2010</v>
      </c>
      <c r="B55" s="6" t="s">
        <v>7</v>
      </c>
      <c r="C55" s="35">
        <v>582</v>
      </c>
      <c r="D55" s="7">
        <v>-7.18</v>
      </c>
      <c r="E55" s="7">
        <v>-39.25</v>
      </c>
    </row>
    <row r="56" spans="1:5" ht="12.75">
      <c r="A56" s="42"/>
      <c r="B56" s="6" t="s">
        <v>8</v>
      </c>
      <c r="C56" s="35">
        <v>596</v>
      </c>
      <c r="D56" s="16">
        <v>2.41</v>
      </c>
      <c r="E56" s="16">
        <v>-12.22</v>
      </c>
    </row>
    <row r="57" spans="1:5" ht="12.75">
      <c r="A57" s="42"/>
      <c r="B57" s="6" t="s">
        <v>12</v>
      </c>
      <c r="C57" s="35">
        <v>557</v>
      </c>
      <c r="D57" s="16">
        <f t="shared" si="4"/>
        <v>-6.543624161073822</v>
      </c>
      <c r="E57" s="16">
        <f t="shared" si="5"/>
        <v>-15.091463414634148</v>
      </c>
    </row>
    <row r="58" spans="1:5" ht="12.75">
      <c r="A58" s="42"/>
      <c r="B58" s="6" t="s">
        <v>13</v>
      </c>
      <c r="C58" s="35">
        <v>567</v>
      </c>
      <c r="D58" s="7">
        <f t="shared" si="4"/>
        <v>1.7953321364452535</v>
      </c>
      <c r="E58" s="7">
        <f t="shared" si="5"/>
        <v>-9.569377990430624</v>
      </c>
    </row>
    <row r="59" spans="1:5" ht="12.75">
      <c r="A59" s="42">
        <v>2011</v>
      </c>
      <c r="B59" s="6" t="s">
        <v>98</v>
      </c>
      <c r="C59" s="35">
        <v>528</v>
      </c>
      <c r="D59" s="7">
        <f>+C59/C58*100-100</f>
        <v>-6.878306878306887</v>
      </c>
      <c r="E59" s="7">
        <f>+C59/C55*100-100</f>
        <v>-9.278350515463913</v>
      </c>
    </row>
    <row r="60" spans="1:5" ht="12.75">
      <c r="A60" s="51" t="s">
        <v>24</v>
      </c>
      <c r="B60" s="51"/>
      <c r="C60" s="51"/>
      <c r="D60" s="51"/>
      <c r="E60" s="51"/>
    </row>
    <row r="61" spans="1:5" ht="12.75">
      <c r="A61" s="42">
        <v>2007</v>
      </c>
      <c r="B61" s="6" t="s">
        <v>14</v>
      </c>
      <c r="C61" s="35">
        <v>125947</v>
      </c>
      <c r="D61" s="2">
        <v>-6.595916672228768</v>
      </c>
      <c r="E61" s="2">
        <v>-15.389472977058219</v>
      </c>
    </row>
    <row r="62" spans="1:5" ht="12.75">
      <c r="A62" s="42"/>
      <c r="B62" s="6" t="s">
        <v>11</v>
      </c>
      <c r="C62" s="35">
        <v>120818</v>
      </c>
      <c r="D62" s="2">
        <v>-4.072347892367418</v>
      </c>
      <c r="E62" s="2">
        <v>-4.253278915877473</v>
      </c>
    </row>
    <row r="63" spans="1:5" ht="12.75">
      <c r="A63" s="42"/>
      <c r="B63" s="6" t="s">
        <v>12</v>
      </c>
      <c r="C63" s="35">
        <v>118525</v>
      </c>
      <c r="D63" s="2">
        <v>-1.8978960088728485</v>
      </c>
      <c r="E63" s="2">
        <v>9.164172231176607</v>
      </c>
    </row>
    <row r="64" spans="1:5" ht="12.75">
      <c r="A64" s="42"/>
      <c r="B64" s="6" t="s">
        <v>13</v>
      </c>
      <c r="C64" s="35">
        <v>129918</v>
      </c>
      <c r="D64" s="2">
        <v>9.612318076355209</v>
      </c>
      <c r="E64" s="2">
        <v>-3.650966694106401</v>
      </c>
    </row>
    <row r="65" spans="1:5" ht="12.75">
      <c r="A65" s="42">
        <v>2008</v>
      </c>
      <c r="B65" s="6" t="s">
        <v>14</v>
      </c>
      <c r="C65" s="35">
        <v>127447</v>
      </c>
      <c r="D65" s="8">
        <f aca="true" t="shared" si="6" ref="D65:D76">+C65/C64*100-100</f>
        <v>-1.9019689342508315</v>
      </c>
      <c r="E65" s="8">
        <f aca="true" t="shared" si="7" ref="E65:E76">+C65/C61*100-100</f>
        <v>1.1909771570581427</v>
      </c>
    </row>
    <row r="66" spans="1:5" ht="12.75">
      <c r="A66" s="42"/>
      <c r="B66" s="6" t="s">
        <v>11</v>
      </c>
      <c r="C66" s="35">
        <v>129651</v>
      </c>
      <c r="D66" s="8">
        <f t="shared" si="6"/>
        <v>1.7293463165080283</v>
      </c>
      <c r="E66" s="8">
        <f t="shared" si="7"/>
        <v>7.310996705788881</v>
      </c>
    </row>
    <row r="67" spans="1:5" ht="12.75">
      <c r="A67" s="42"/>
      <c r="B67" s="6" t="s">
        <v>12</v>
      </c>
      <c r="C67" s="35">
        <v>129259</v>
      </c>
      <c r="D67" s="8">
        <f t="shared" si="6"/>
        <v>-0.30235015541722987</v>
      </c>
      <c r="E67" s="8">
        <f t="shared" si="7"/>
        <v>9.056317232651338</v>
      </c>
    </row>
    <row r="68" spans="1:5" ht="12.75">
      <c r="A68" s="42"/>
      <c r="B68" s="6" t="s">
        <v>13</v>
      </c>
      <c r="C68" s="35">
        <v>140809</v>
      </c>
      <c r="D68" s="8">
        <f t="shared" si="6"/>
        <v>8.935548008262487</v>
      </c>
      <c r="E68" s="8">
        <f t="shared" si="7"/>
        <v>8.382980033559633</v>
      </c>
    </row>
    <row r="69" spans="1:5" ht="12.75">
      <c r="A69" s="42">
        <v>2009</v>
      </c>
      <c r="B69" s="6" t="s">
        <v>14</v>
      </c>
      <c r="C69" s="35">
        <v>141847</v>
      </c>
      <c r="D69" s="8">
        <f t="shared" si="6"/>
        <v>0.7371687889268514</v>
      </c>
      <c r="E69" s="8">
        <f t="shared" si="7"/>
        <v>11.29881440912692</v>
      </c>
    </row>
    <row r="70" spans="1:5" ht="12.75">
      <c r="A70" s="42"/>
      <c r="B70" s="6" t="s">
        <v>11</v>
      </c>
      <c r="C70" s="35">
        <v>141106</v>
      </c>
      <c r="D70" s="8">
        <f t="shared" si="6"/>
        <v>-0.5223938468913616</v>
      </c>
      <c r="E70" s="8">
        <f t="shared" si="7"/>
        <v>8.83525773036844</v>
      </c>
    </row>
    <row r="71" spans="1:5" ht="12.75">
      <c r="A71" s="42"/>
      <c r="B71" s="6" t="s">
        <v>12</v>
      </c>
      <c r="C71" s="35">
        <v>139710</v>
      </c>
      <c r="D71" s="8">
        <f t="shared" si="6"/>
        <v>-0.9893271724802588</v>
      </c>
      <c r="E71" s="8">
        <f t="shared" si="7"/>
        <v>8.085317076567208</v>
      </c>
    </row>
    <row r="72" spans="1:5" ht="12.75">
      <c r="A72" s="42"/>
      <c r="B72" s="6" t="s">
        <v>13</v>
      </c>
      <c r="C72" s="35">
        <v>137354</v>
      </c>
      <c r="D72" s="8">
        <f t="shared" si="6"/>
        <v>-1.6863502970438873</v>
      </c>
      <c r="E72" s="8">
        <f t="shared" si="7"/>
        <v>-2.4536783870349126</v>
      </c>
    </row>
    <row r="73" spans="1:5" ht="12.75">
      <c r="A73" s="42">
        <v>2010</v>
      </c>
      <c r="B73" s="6" t="s">
        <v>14</v>
      </c>
      <c r="C73" s="35">
        <v>142844</v>
      </c>
      <c r="D73" s="8">
        <v>4</v>
      </c>
      <c r="E73" s="8">
        <v>0.7</v>
      </c>
    </row>
    <row r="74" spans="1:5" ht="12.75">
      <c r="A74" s="42"/>
      <c r="B74" s="6" t="s">
        <v>8</v>
      </c>
      <c r="C74" s="35">
        <v>130791</v>
      </c>
      <c r="D74" s="8">
        <v>-8.44</v>
      </c>
      <c r="E74" s="8">
        <v>-7.31</v>
      </c>
    </row>
    <row r="75" spans="1:5" ht="12.75">
      <c r="A75" s="42"/>
      <c r="B75" s="6" t="s">
        <v>12</v>
      </c>
      <c r="C75" s="35">
        <v>131717</v>
      </c>
      <c r="D75" s="8">
        <f t="shared" si="6"/>
        <v>0.7079997859180054</v>
      </c>
      <c r="E75" s="8">
        <f t="shared" si="7"/>
        <v>-5.721136640183232</v>
      </c>
    </row>
    <row r="76" spans="1:5" ht="12.75">
      <c r="A76" s="42"/>
      <c r="B76" s="6" t="s">
        <v>13</v>
      </c>
      <c r="C76" s="35">
        <v>196753</v>
      </c>
      <c r="D76" s="8">
        <f t="shared" si="6"/>
        <v>49.37555516751823</v>
      </c>
      <c r="E76" s="8">
        <f t="shared" si="7"/>
        <v>43.24519125762626</v>
      </c>
    </row>
    <row r="77" spans="1:5" ht="12.75">
      <c r="A77" s="42">
        <v>2011</v>
      </c>
      <c r="B77" s="6" t="s">
        <v>98</v>
      </c>
      <c r="C77" s="35">
        <v>187976</v>
      </c>
      <c r="D77" s="8">
        <f>+C77/C76*100-100</f>
        <v>-4.460923086306181</v>
      </c>
      <c r="E77" s="8">
        <f>+C77/C73*100-100</f>
        <v>31.595306768222684</v>
      </c>
    </row>
    <row r="78" spans="1:5" ht="12.75">
      <c r="A78" s="51" t="s">
        <v>25</v>
      </c>
      <c r="B78" s="51"/>
      <c r="C78" s="51"/>
      <c r="D78" s="51"/>
      <c r="E78" s="51"/>
    </row>
    <row r="79" spans="1:5" ht="12.75">
      <c r="A79" s="42">
        <v>2007</v>
      </c>
      <c r="B79" s="6" t="s">
        <v>14</v>
      </c>
      <c r="C79" s="35">
        <v>310</v>
      </c>
      <c r="D79" s="2">
        <v>-9.883720930232556</v>
      </c>
      <c r="E79" s="2">
        <v>-35.684647302904565</v>
      </c>
    </row>
    <row r="80" spans="1:5" ht="12.75">
      <c r="A80" s="42"/>
      <c r="B80" s="6" t="s">
        <v>11</v>
      </c>
      <c r="C80" s="35">
        <v>292</v>
      </c>
      <c r="D80" s="2">
        <v>-5.806451612903231</v>
      </c>
      <c r="E80" s="2">
        <v>-37.473233404710925</v>
      </c>
    </row>
    <row r="81" spans="1:5" ht="12.75">
      <c r="A81" s="42"/>
      <c r="B81" s="6" t="s">
        <v>12</v>
      </c>
      <c r="C81" s="35">
        <v>280</v>
      </c>
      <c r="D81" s="2">
        <v>-4.1095890410959015</v>
      </c>
      <c r="E81" s="2">
        <v>-25.729442970822276</v>
      </c>
    </row>
    <row r="82" spans="1:5" ht="12.75">
      <c r="A82" s="42"/>
      <c r="B82" s="6" t="s">
        <v>13</v>
      </c>
      <c r="C82" s="35">
        <v>267</v>
      </c>
      <c r="D82" s="2">
        <v>-4.642857142857139</v>
      </c>
      <c r="E82" s="2">
        <v>-22.383720930232556</v>
      </c>
    </row>
    <row r="83" spans="1:5" ht="12.75">
      <c r="A83" s="42">
        <v>2008</v>
      </c>
      <c r="B83" s="6" t="s">
        <v>14</v>
      </c>
      <c r="C83" s="35">
        <v>253</v>
      </c>
      <c r="D83" s="8">
        <f aca="true" t="shared" si="8" ref="D83:D94">+C83/C82*100-100</f>
        <v>-5.2434456928838955</v>
      </c>
      <c r="E83" s="8">
        <f aca="true" t="shared" si="9" ref="E83:E94">+C83/C79*100-100</f>
        <v>-18.38709677419355</v>
      </c>
    </row>
    <row r="84" spans="1:5" ht="12.75">
      <c r="A84" s="42"/>
      <c r="B84" s="6" t="s">
        <v>11</v>
      </c>
      <c r="C84" s="35">
        <v>238</v>
      </c>
      <c r="D84" s="8">
        <f t="shared" si="8"/>
        <v>-5.928853754940704</v>
      </c>
      <c r="E84" s="8">
        <f t="shared" si="9"/>
        <v>-18.493150684931507</v>
      </c>
    </row>
    <row r="85" spans="1:5" ht="12.75">
      <c r="A85" s="42"/>
      <c r="B85" s="6" t="s">
        <v>12</v>
      </c>
      <c r="C85" s="35">
        <v>225</v>
      </c>
      <c r="D85" s="8">
        <f t="shared" si="8"/>
        <v>-5.462184873949582</v>
      </c>
      <c r="E85" s="8">
        <f t="shared" si="9"/>
        <v>-19.64285714285714</v>
      </c>
    </row>
    <row r="86" spans="1:5" ht="12.75">
      <c r="A86" s="42"/>
      <c r="B86" s="6" t="s">
        <v>13</v>
      </c>
      <c r="C86" s="35">
        <v>182</v>
      </c>
      <c r="D86" s="8">
        <f t="shared" si="8"/>
        <v>-19.111111111111114</v>
      </c>
      <c r="E86" s="8">
        <f t="shared" si="9"/>
        <v>-31.83520599250936</v>
      </c>
    </row>
    <row r="87" spans="1:5" ht="12.75">
      <c r="A87" s="42">
        <v>2009</v>
      </c>
      <c r="B87" s="6" t="s">
        <v>14</v>
      </c>
      <c r="C87" s="35">
        <v>99</v>
      </c>
      <c r="D87" s="8">
        <f t="shared" si="8"/>
        <v>-45.604395604395606</v>
      </c>
      <c r="E87" s="8">
        <f t="shared" si="9"/>
        <v>-60.869565217391305</v>
      </c>
    </row>
    <row r="88" spans="1:5" ht="12.75">
      <c r="A88" s="42"/>
      <c r="B88" s="6" t="s">
        <v>11</v>
      </c>
      <c r="C88" s="35">
        <v>43</v>
      </c>
      <c r="D88" s="8">
        <f t="shared" si="8"/>
        <v>-56.56565656565656</v>
      </c>
      <c r="E88" s="8">
        <f t="shared" si="9"/>
        <v>-81.9327731092437</v>
      </c>
    </row>
    <row r="89" spans="1:5" ht="12.75">
      <c r="A89" s="42"/>
      <c r="B89" s="6" t="s">
        <v>12</v>
      </c>
      <c r="C89" s="35">
        <v>30</v>
      </c>
      <c r="D89" s="8">
        <f t="shared" si="8"/>
        <v>-30.232558139534888</v>
      </c>
      <c r="E89" s="8">
        <f t="shared" si="9"/>
        <v>-86.66666666666667</v>
      </c>
    </row>
    <row r="90" spans="1:5" ht="12.75">
      <c r="A90" s="42"/>
      <c r="B90" s="6" t="s">
        <v>13</v>
      </c>
      <c r="C90" s="35">
        <v>27</v>
      </c>
      <c r="D90" s="8">
        <f t="shared" si="8"/>
        <v>-10</v>
      </c>
      <c r="E90" s="8">
        <f t="shared" si="9"/>
        <v>-85.16483516483517</v>
      </c>
    </row>
    <row r="91" spans="1:5" ht="12.75">
      <c r="A91" s="42">
        <v>2010</v>
      </c>
      <c r="B91" s="6" t="s">
        <v>7</v>
      </c>
      <c r="C91" s="35">
        <v>23</v>
      </c>
      <c r="D91" s="8">
        <v>-14.81</v>
      </c>
      <c r="E91" s="8">
        <v>-76.77</v>
      </c>
    </row>
    <row r="92" spans="1:5" ht="12.75">
      <c r="A92" s="42"/>
      <c r="B92" s="6" t="s">
        <v>8</v>
      </c>
      <c r="C92" s="35">
        <v>22</v>
      </c>
      <c r="D92" s="8">
        <v>-4.35</v>
      </c>
      <c r="E92" s="8">
        <v>-48.84</v>
      </c>
    </row>
    <row r="93" spans="1:5" ht="12.75">
      <c r="A93" s="42"/>
      <c r="B93" s="6" t="s">
        <v>9</v>
      </c>
      <c r="C93" s="35">
        <v>21</v>
      </c>
      <c r="D93" s="8">
        <f t="shared" si="8"/>
        <v>-4.545454545454547</v>
      </c>
      <c r="E93" s="8">
        <f t="shared" si="9"/>
        <v>-30</v>
      </c>
    </row>
    <row r="94" spans="1:5" ht="12.75">
      <c r="A94" s="42"/>
      <c r="B94" s="6" t="s">
        <v>13</v>
      </c>
      <c r="C94" s="35">
        <v>21</v>
      </c>
      <c r="D94" s="8">
        <f t="shared" si="8"/>
        <v>0</v>
      </c>
      <c r="E94" s="8">
        <f t="shared" si="9"/>
        <v>-22.222222222222214</v>
      </c>
    </row>
    <row r="95" spans="1:5" ht="12.75">
      <c r="A95" s="42">
        <v>2011</v>
      </c>
      <c r="B95" s="6" t="s">
        <v>98</v>
      </c>
      <c r="C95" s="35">
        <v>20</v>
      </c>
      <c r="D95" s="8">
        <f>+C95/C94*100-100</f>
        <v>-4.761904761904773</v>
      </c>
      <c r="E95" s="8">
        <f>+C95/C91*100-100</f>
        <v>-13.043478260869563</v>
      </c>
    </row>
    <row r="96" spans="1:5" ht="12.75">
      <c r="A96" s="51" t="s">
        <v>26</v>
      </c>
      <c r="B96" s="51"/>
      <c r="C96" s="51"/>
      <c r="D96" s="51"/>
      <c r="E96" s="51"/>
    </row>
    <row r="97" spans="1:5" ht="12.75">
      <c r="A97" s="42">
        <v>2007</v>
      </c>
      <c r="B97" s="6" t="s">
        <v>14</v>
      </c>
      <c r="C97" s="35">
        <v>1691</v>
      </c>
      <c r="D97" s="2">
        <v>-3.5367940673131812</v>
      </c>
      <c r="E97" s="2">
        <v>-15.786852589641427</v>
      </c>
    </row>
    <row r="98" spans="1:5" ht="12.75">
      <c r="A98" s="42"/>
      <c r="B98" s="6" t="s">
        <v>11</v>
      </c>
      <c r="C98" s="35">
        <v>1617</v>
      </c>
      <c r="D98" s="2">
        <v>-4.376108811354229</v>
      </c>
      <c r="E98" s="2">
        <v>-15.868886576482836</v>
      </c>
    </row>
    <row r="99" spans="1:5" ht="12.75">
      <c r="A99" s="42"/>
      <c r="B99" s="6" t="s">
        <v>12</v>
      </c>
      <c r="C99" s="35">
        <v>1541</v>
      </c>
      <c r="D99" s="2">
        <v>-4.700061842918984</v>
      </c>
      <c r="E99" s="2">
        <v>-15.976008724100339</v>
      </c>
    </row>
    <row r="100" spans="1:5" ht="12.75">
      <c r="A100" s="42"/>
      <c r="B100" s="6" t="s">
        <v>13</v>
      </c>
      <c r="C100" s="35">
        <v>1485</v>
      </c>
      <c r="D100" s="2">
        <v>-3.6340038935755956</v>
      </c>
      <c r="E100" s="2">
        <v>-15.288077581289215</v>
      </c>
    </row>
    <row r="101" spans="1:5" ht="12.75">
      <c r="A101" s="42">
        <v>2008</v>
      </c>
      <c r="B101" s="6" t="s">
        <v>11</v>
      </c>
      <c r="C101" s="35">
        <v>1370</v>
      </c>
      <c r="D101" s="2">
        <v>-7.744107744107737</v>
      </c>
      <c r="E101" s="2">
        <v>-18.982850384387945</v>
      </c>
    </row>
    <row r="102" spans="1:5" ht="12.75">
      <c r="A102" s="1"/>
      <c r="B102" s="6" t="s">
        <v>8</v>
      </c>
      <c r="C102" s="35">
        <v>1340</v>
      </c>
      <c r="D102" s="2">
        <v>-2.189781021897801</v>
      </c>
      <c r="E102" s="2">
        <v>-17.130488559059984</v>
      </c>
    </row>
    <row r="103" spans="1:5" ht="12.75">
      <c r="A103" s="1"/>
      <c r="B103" s="6" t="s">
        <v>12</v>
      </c>
      <c r="C103" s="35">
        <v>1319</v>
      </c>
      <c r="D103" s="2">
        <v>-1.5671641791044806</v>
      </c>
      <c r="E103" s="2">
        <v>-14.406229720960411</v>
      </c>
    </row>
    <row r="104" spans="1:5" ht="12.75">
      <c r="A104" s="1"/>
      <c r="B104" s="6" t="s">
        <v>95</v>
      </c>
      <c r="C104" s="36">
        <v>1270</v>
      </c>
      <c r="D104" s="2">
        <v>-3.7149355572403238</v>
      </c>
      <c r="E104" s="2">
        <v>-14.478114478114477</v>
      </c>
    </row>
    <row r="105" spans="1:5" ht="12.75">
      <c r="A105" s="1"/>
      <c r="B105" s="6"/>
      <c r="C105" s="36"/>
      <c r="D105" s="2"/>
      <c r="E105" s="2"/>
    </row>
    <row r="106" spans="1:5" ht="12.75">
      <c r="A106" s="51" t="s">
        <v>27</v>
      </c>
      <c r="B106" s="51"/>
      <c r="C106" s="51"/>
      <c r="D106" s="51"/>
      <c r="E106" s="51"/>
    </row>
    <row r="107" spans="1:5" ht="12.75">
      <c r="A107" s="42">
        <v>2007</v>
      </c>
      <c r="B107" s="6" t="s">
        <v>14</v>
      </c>
      <c r="C107" s="35">
        <v>4256</v>
      </c>
      <c r="D107" s="8">
        <v>-16.907458024209305</v>
      </c>
      <c r="E107" s="8">
        <v>1.7694882831181076</v>
      </c>
    </row>
    <row r="108" spans="1:5" ht="12.75">
      <c r="A108" s="42"/>
      <c r="B108" s="6" t="s">
        <v>11</v>
      </c>
      <c r="C108" s="35">
        <v>45596</v>
      </c>
      <c r="D108" s="8">
        <v>971.3345864661655</v>
      </c>
      <c r="E108" s="8">
        <v>1028.8932904184203</v>
      </c>
    </row>
    <row r="109" spans="1:5" ht="12.75">
      <c r="A109" s="42"/>
      <c r="B109" s="6" t="s">
        <v>9</v>
      </c>
      <c r="C109" s="35">
        <v>42511</v>
      </c>
      <c r="D109" s="8">
        <v>-6.765944381086058</v>
      </c>
      <c r="E109" s="8">
        <v>992.2661870503598</v>
      </c>
    </row>
    <row r="110" spans="1:5" ht="12.75">
      <c r="A110" s="42"/>
      <c r="B110" s="6" t="s">
        <v>13</v>
      </c>
      <c r="C110" s="35">
        <v>40115</v>
      </c>
      <c r="D110" s="8">
        <v>-5.636188280680301</v>
      </c>
      <c r="E110" s="8">
        <v>683.1901600937134</v>
      </c>
    </row>
    <row r="111" spans="1:5" ht="12.75">
      <c r="A111" s="42">
        <v>2008</v>
      </c>
      <c r="B111" s="6" t="s">
        <v>14</v>
      </c>
      <c r="C111" s="35">
        <v>43780</v>
      </c>
      <c r="D111" s="7">
        <f aca="true" t="shared" si="10" ref="D111:D122">+C111/C110*100-100</f>
        <v>9.136233329178609</v>
      </c>
      <c r="E111" s="7">
        <f>+C111/C107*100-100</f>
        <v>928.6654135338345</v>
      </c>
    </row>
    <row r="112" spans="1:5" ht="12.75">
      <c r="A112" s="42"/>
      <c r="B112" s="6" t="s">
        <v>11</v>
      </c>
      <c r="C112" s="35">
        <v>41954</v>
      </c>
      <c r="D112" s="7">
        <f t="shared" si="10"/>
        <v>-4.170854271356788</v>
      </c>
      <c r="E112" s="7">
        <f>+C112/C108*100-100</f>
        <v>-7.987542766909385</v>
      </c>
    </row>
    <row r="113" spans="1:5" ht="12.75">
      <c r="A113" s="42"/>
      <c r="B113" s="6" t="s">
        <v>12</v>
      </c>
      <c r="C113" s="35">
        <v>37962</v>
      </c>
      <c r="D113" s="7">
        <f t="shared" si="10"/>
        <v>-9.515183295990852</v>
      </c>
      <c r="E113" s="7">
        <f aca="true" t="shared" si="11" ref="E113:E122">+C113/C109*100-100</f>
        <v>-10.700759803345022</v>
      </c>
    </row>
    <row r="114" spans="1:5" ht="12.75">
      <c r="A114" s="42"/>
      <c r="B114" s="6" t="s">
        <v>13</v>
      </c>
      <c r="C114" s="35">
        <v>36126</v>
      </c>
      <c r="D114" s="7">
        <f t="shared" si="10"/>
        <v>-4.836415362731145</v>
      </c>
      <c r="E114" s="7">
        <f t="shared" si="11"/>
        <v>-9.943911255141472</v>
      </c>
    </row>
    <row r="115" spans="1:5" ht="12.75">
      <c r="A115" s="42">
        <v>2009</v>
      </c>
      <c r="B115" s="6" t="s">
        <v>14</v>
      </c>
      <c r="C115" s="35">
        <v>36514</v>
      </c>
      <c r="D115" s="7">
        <f t="shared" si="10"/>
        <v>1.0740187122847829</v>
      </c>
      <c r="E115" s="7">
        <f t="shared" si="11"/>
        <v>-16.59661946094107</v>
      </c>
    </row>
    <row r="116" spans="1:5" ht="12.75">
      <c r="A116" s="42"/>
      <c r="B116" s="6" t="s">
        <v>11</v>
      </c>
      <c r="C116" s="35">
        <v>33642</v>
      </c>
      <c r="D116" s="7">
        <f t="shared" si="10"/>
        <v>-7.865476255682751</v>
      </c>
      <c r="E116" s="7">
        <f t="shared" si="11"/>
        <v>-19.812175239548083</v>
      </c>
    </row>
    <row r="117" spans="1:5" s="29" customFormat="1" ht="12.75">
      <c r="A117" s="42"/>
      <c r="B117" s="6" t="s">
        <v>12</v>
      </c>
      <c r="C117" s="35">
        <v>32257</v>
      </c>
      <c r="D117" s="7">
        <f t="shared" si="10"/>
        <v>-4.116877712383328</v>
      </c>
      <c r="E117" s="7">
        <f t="shared" si="11"/>
        <v>-15.028186080817662</v>
      </c>
    </row>
    <row r="118" spans="1:5" s="29" customFormat="1" ht="12.75">
      <c r="A118" s="42"/>
      <c r="B118" s="6" t="s">
        <v>10</v>
      </c>
      <c r="C118" s="35">
        <v>32158</v>
      </c>
      <c r="D118" s="16">
        <f t="shared" si="10"/>
        <v>-0.30691012803421813</v>
      </c>
      <c r="E118" s="16">
        <f t="shared" si="11"/>
        <v>-10.98377899573714</v>
      </c>
    </row>
    <row r="119" spans="1:5" s="29" customFormat="1" ht="12.75">
      <c r="A119" s="42">
        <v>2010</v>
      </c>
      <c r="B119" s="6" t="s">
        <v>14</v>
      </c>
      <c r="C119" s="35">
        <v>29941</v>
      </c>
      <c r="D119" s="16">
        <v>-6.89</v>
      </c>
      <c r="E119" s="16">
        <v>-18</v>
      </c>
    </row>
    <row r="120" spans="1:5" ht="12.75">
      <c r="A120" s="42"/>
      <c r="B120" s="6" t="s">
        <v>8</v>
      </c>
      <c r="C120" s="35">
        <v>28715</v>
      </c>
      <c r="D120" s="16">
        <v>-4.09</v>
      </c>
      <c r="E120" s="16">
        <v>-14.65</v>
      </c>
    </row>
    <row r="121" spans="1:5" ht="12.75">
      <c r="A121" s="42"/>
      <c r="B121" s="6" t="s">
        <v>9</v>
      </c>
      <c r="C121" s="35">
        <v>28402</v>
      </c>
      <c r="D121" s="16">
        <f t="shared" si="10"/>
        <v>-1.0900226362528258</v>
      </c>
      <c r="E121" s="16">
        <f t="shared" si="11"/>
        <v>-11.950894379514523</v>
      </c>
    </row>
    <row r="122" spans="1:5" ht="12.75">
      <c r="A122" s="42"/>
      <c r="B122" s="6" t="s">
        <v>13</v>
      </c>
      <c r="C122" s="35">
        <v>26726</v>
      </c>
      <c r="D122" s="16">
        <f t="shared" si="10"/>
        <v>-5.900992887824799</v>
      </c>
      <c r="E122" s="16">
        <f t="shared" si="11"/>
        <v>-16.891597736177616</v>
      </c>
    </row>
    <row r="123" spans="1:5" ht="12.75">
      <c r="A123" s="32">
        <v>2011</v>
      </c>
      <c r="B123" s="10" t="s">
        <v>98</v>
      </c>
      <c r="C123" s="37">
        <v>26240</v>
      </c>
      <c r="D123" s="65">
        <f>+C123/C122*100-100</f>
        <v>-1.8184539399835273</v>
      </c>
      <c r="E123" s="65">
        <f>+C123/C119*100-100</f>
        <v>-12.360976587288334</v>
      </c>
    </row>
    <row r="124" spans="1:3" ht="12.75">
      <c r="A124" s="13" t="s">
        <v>96</v>
      </c>
      <c r="B124" s="1"/>
      <c r="C124" s="1"/>
    </row>
    <row r="125" spans="1:3" ht="12.75">
      <c r="A125" s="13" t="s">
        <v>15</v>
      </c>
      <c r="B125" s="1"/>
      <c r="C125" s="1"/>
    </row>
    <row r="126" ht="12.75">
      <c r="A126" s="13" t="s">
        <v>103</v>
      </c>
    </row>
    <row r="127" spans="1:5" ht="12.75" customHeight="1">
      <c r="A127" s="44" t="s">
        <v>89</v>
      </c>
      <c r="B127" s="44"/>
      <c r="C127" s="44"/>
      <c r="D127" s="44"/>
      <c r="E127" s="44"/>
    </row>
    <row r="128" spans="1:5" ht="12.75">
      <c r="A128" s="44"/>
      <c r="B128" s="44"/>
      <c r="C128" s="44"/>
      <c r="D128" s="44"/>
      <c r="E128" s="44"/>
    </row>
    <row r="130" spans="1:5" ht="12.75">
      <c r="A130" s="44" t="s">
        <v>87</v>
      </c>
      <c r="B130" s="44"/>
      <c r="C130" s="44"/>
      <c r="D130" s="44"/>
      <c r="E130" s="44"/>
    </row>
    <row r="131" spans="1:5" ht="24.75" customHeight="1">
      <c r="A131" s="44"/>
      <c r="B131" s="44"/>
      <c r="C131" s="44"/>
      <c r="D131" s="44"/>
      <c r="E131" s="44"/>
    </row>
    <row r="132" spans="1:5" ht="12.75" customHeight="1">
      <c r="A132" s="25"/>
      <c r="B132" s="25"/>
      <c r="C132" s="25"/>
      <c r="D132" s="25"/>
      <c r="E132" s="25"/>
    </row>
  </sheetData>
  <mergeCells count="12">
    <mergeCell ref="A96:E96"/>
    <mergeCell ref="A106:E106"/>
    <mergeCell ref="A24:E24"/>
    <mergeCell ref="A130:E131"/>
    <mergeCell ref="A42:E42"/>
    <mergeCell ref="A60:E60"/>
    <mergeCell ref="A78:E78"/>
    <mergeCell ref="A127:E128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94">
      <selection activeCell="G75" sqref="G75"/>
    </sheetView>
  </sheetViews>
  <sheetFormatPr defaultColWidth="11.421875" defaultRowHeight="12.75"/>
  <cols>
    <col min="1" max="1" width="9.421875" style="22" customWidth="1"/>
    <col min="2" max="2" width="6.421875" style="22" customWidth="1"/>
    <col min="3" max="3" width="9.28125" style="22" customWidth="1"/>
    <col min="4" max="4" width="8.8515625" style="22" customWidth="1"/>
    <col min="5" max="5" width="8.421875" style="22" customWidth="1"/>
    <col min="6" max="16384" width="11.421875" style="22" customWidth="1"/>
  </cols>
  <sheetData>
    <row r="1" spans="1:5" ht="12.75">
      <c r="A1" s="1" t="s">
        <v>83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100</v>
      </c>
      <c r="B3" s="1"/>
      <c r="C3" s="1"/>
      <c r="D3" s="2"/>
      <c r="E3" s="2"/>
    </row>
    <row r="4" spans="1:5" ht="12.75">
      <c r="A4" s="53" t="s">
        <v>3</v>
      </c>
      <c r="B4" s="53"/>
      <c r="C4" s="53" t="s">
        <v>18</v>
      </c>
      <c r="D4" s="63" t="s">
        <v>4</v>
      </c>
      <c r="E4" s="63"/>
    </row>
    <row r="5" spans="1:5" ht="19.5" customHeight="1">
      <c r="A5" s="54"/>
      <c r="B5" s="54"/>
      <c r="C5" s="54"/>
      <c r="D5" s="18" t="s">
        <v>5</v>
      </c>
      <c r="E5" s="18" t="s">
        <v>6</v>
      </c>
    </row>
    <row r="6" spans="1:5" ht="12.75">
      <c r="A6" s="49" t="s">
        <v>16</v>
      </c>
      <c r="B6" s="49"/>
      <c r="C6" s="49"/>
      <c r="D6" s="49"/>
      <c r="E6" s="49"/>
    </row>
    <row r="7" spans="1:5" ht="12.75">
      <c r="A7" s="51" t="s">
        <v>29</v>
      </c>
      <c r="B7" s="51"/>
      <c r="C7" s="51"/>
      <c r="D7" s="51"/>
      <c r="E7" s="51"/>
    </row>
    <row r="8" spans="1:5" ht="12.75">
      <c r="A8" s="42">
        <v>2007</v>
      </c>
      <c r="B8" s="5" t="s">
        <v>14</v>
      </c>
      <c r="C8" s="35">
        <v>442970</v>
      </c>
      <c r="D8" s="8">
        <v>4.295720760492074</v>
      </c>
      <c r="E8" s="8">
        <v>6.44581469003667</v>
      </c>
    </row>
    <row r="9" spans="1:5" ht="12.75">
      <c r="A9" s="42"/>
      <c r="B9" s="5" t="s">
        <v>11</v>
      </c>
      <c r="C9" s="35">
        <v>450954</v>
      </c>
      <c r="D9" s="8">
        <v>1.8023793936383896</v>
      </c>
      <c r="E9" s="8">
        <v>7.596978387741757</v>
      </c>
    </row>
    <row r="10" spans="1:5" ht="12.75">
      <c r="A10" s="42"/>
      <c r="B10" s="5" t="s">
        <v>12</v>
      </c>
      <c r="C10" s="35">
        <v>456804</v>
      </c>
      <c r="D10" s="8">
        <v>1.2972498303596325</v>
      </c>
      <c r="E10" s="8">
        <v>11.165893200882905</v>
      </c>
    </row>
    <row r="11" spans="1:5" ht="12.75">
      <c r="A11" s="42"/>
      <c r="B11" s="5" t="s">
        <v>13</v>
      </c>
      <c r="C11" s="35">
        <v>476387</v>
      </c>
      <c r="D11" s="8">
        <v>4.286958958327872</v>
      </c>
      <c r="E11" s="8">
        <v>12.163635293425173</v>
      </c>
    </row>
    <row r="12" spans="1:5" ht="12.75">
      <c r="A12" s="42">
        <v>2008</v>
      </c>
      <c r="B12" s="6" t="s">
        <v>14</v>
      </c>
      <c r="C12" s="35">
        <v>464268</v>
      </c>
      <c r="D12" s="8">
        <f aca="true" t="shared" si="0" ref="D12:D23">+C12/C11*100-100</f>
        <v>-2.543940115914168</v>
      </c>
      <c r="E12" s="8">
        <f aca="true" t="shared" si="1" ref="E12:E23">+C12/C8*100-100</f>
        <v>4.808000541797412</v>
      </c>
    </row>
    <row r="13" spans="1:5" ht="12.75">
      <c r="A13" s="42"/>
      <c r="B13" s="6" t="s">
        <v>11</v>
      </c>
      <c r="C13" s="35">
        <v>470000</v>
      </c>
      <c r="D13" s="8">
        <f t="shared" si="0"/>
        <v>1.2346317213333577</v>
      </c>
      <c r="E13" s="8">
        <f t="shared" si="1"/>
        <v>4.223490644278584</v>
      </c>
    </row>
    <row r="14" spans="1:5" ht="12.75">
      <c r="A14" s="42"/>
      <c r="B14" s="6" t="s">
        <v>12</v>
      </c>
      <c r="C14" s="35">
        <v>475577</v>
      </c>
      <c r="D14" s="8">
        <f t="shared" si="0"/>
        <v>1.186595744680858</v>
      </c>
      <c r="E14" s="8">
        <f t="shared" si="1"/>
        <v>4.109640020665324</v>
      </c>
    </row>
    <row r="15" spans="1:5" ht="12.75">
      <c r="A15" s="42"/>
      <c r="B15" s="6" t="s">
        <v>13</v>
      </c>
      <c r="C15" s="35">
        <v>488621</v>
      </c>
      <c r="D15" s="8">
        <f t="shared" si="0"/>
        <v>2.742773515119538</v>
      </c>
      <c r="E15" s="8">
        <f t="shared" si="1"/>
        <v>2.5680801533207216</v>
      </c>
    </row>
    <row r="16" spans="1:5" ht="12.75">
      <c r="A16" s="42">
        <v>2009</v>
      </c>
      <c r="B16" s="6" t="s">
        <v>14</v>
      </c>
      <c r="C16" s="35">
        <v>473649</v>
      </c>
      <c r="D16" s="8">
        <f t="shared" si="0"/>
        <v>-3.0641335513618913</v>
      </c>
      <c r="E16" s="8">
        <f t="shared" si="1"/>
        <v>2.020600170591109</v>
      </c>
    </row>
    <row r="17" spans="1:5" ht="12.75">
      <c r="A17" s="42"/>
      <c r="B17" s="6" t="s">
        <v>11</v>
      </c>
      <c r="C17" s="35">
        <v>468389</v>
      </c>
      <c r="D17" s="8">
        <f t="shared" si="0"/>
        <v>-1.1105269936176398</v>
      </c>
      <c r="E17" s="8">
        <f t="shared" si="1"/>
        <v>-0.34276595744681515</v>
      </c>
    </row>
    <row r="18" spans="1:5" ht="12.75">
      <c r="A18" s="42"/>
      <c r="B18" s="6" t="s">
        <v>12</v>
      </c>
      <c r="C18" s="35">
        <v>477717</v>
      </c>
      <c r="D18" s="8">
        <f t="shared" si="0"/>
        <v>1.9915070593032596</v>
      </c>
      <c r="E18" s="8">
        <f t="shared" si="1"/>
        <v>0.449979708858919</v>
      </c>
    </row>
    <row r="19" spans="1:5" ht="12.75">
      <c r="A19" s="42"/>
      <c r="B19" s="6" t="s">
        <v>10</v>
      </c>
      <c r="C19" s="35">
        <v>507757</v>
      </c>
      <c r="D19" s="8">
        <f t="shared" si="0"/>
        <v>6.288241783315215</v>
      </c>
      <c r="E19" s="8">
        <f t="shared" si="1"/>
        <v>3.9163277877946285</v>
      </c>
    </row>
    <row r="20" spans="1:5" ht="12.75">
      <c r="A20" s="42">
        <v>2010</v>
      </c>
      <c r="B20" s="6" t="s">
        <v>7</v>
      </c>
      <c r="C20" s="35">
        <v>506331</v>
      </c>
      <c r="D20" s="8">
        <v>-0.28</v>
      </c>
      <c r="E20" s="8">
        <v>6.9</v>
      </c>
    </row>
    <row r="21" spans="1:5" ht="12.75">
      <c r="A21" s="42"/>
      <c r="B21" s="6" t="s">
        <v>11</v>
      </c>
      <c r="C21" s="35">
        <v>505353</v>
      </c>
      <c r="D21" s="8">
        <v>-0.19</v>
      </c>
      <c r="E21" s="8">
        <v>7.89</v>
      </c>
    </row>
    <row r="22" spans="1:8" ht="12.75">
      <c r="A22" s="42"/>
      <c r="B22" s="6" t="s">
        <v>9</v>
      </c>
      <c r="C22" s="35">
        <v>514578</v>
      </c>
      <c r="D22" s="8">
        <f t="shared" si="0"/>
        <v>1.8254566609874843</v>
      </c>
      <c r="E22" s="8">
        <f t="shared" si="1"/>
        <v>7.716074579719788</v>
      </c>
      <c r="H22" s="42"/>
    </row>
    <row r="23" spans="1:8" ht="12.75">
      <c r="A23" s="42"/>
      <c r="B23" s="6" t="s">
        <v>13</v>
      </c>
      <c r="C23" s="35">
        <v>549533</v>
      </c>
      <c r="D23" s="8">
        <f t="shared" si="0"/>
        <v>6.7929448985382095</v>
      </c>
      <c r="E23" s="8">
        <f t="shared" si="1"/>
        <v>8.227557670302915</v>
      </c>
      <c r="H23" s="42"/>
    </row>
    <row r="24" spans="1:8" ht="12.75">
      <c r="A24" s="42">
        <v>2011</v>
      </c>
      <c r="B24" s="6" t="s">
        <v>98</v>
      </c>
      <c r="C24" s="35">
        <v>462465</v>
      </c>
      <c r="D24" s="8">
        <f>+C24/C23*100-100</f>
        <v>-15.843998449592661</v>
      </c>
      <c r="E24" s="8">
        <f>+C24/C20*100-100</f>
        <v>-8.663502728452329</v>
      </c>
      <c r="H24" s="42"/>
    </row>
    <row r="25" spans="1:8" ht="12.75">
      <c r="A25" s="51" t="s">
        <v>30</v>
      </c>
      <c r="B25" s="51"/>
      <c r="C25" s="51"/>
      <c r="D25" s="51"/>
      <c r="E25" s="51"/>
      <c r="H25" s="42"/>
    </row>
    <row r="26" spans="1:8" ht="12.75">
      <c r="A26" s="42">
        <v>2007</v>
      </c>
      <c r="B26" s="5" t="s">
        <v>14</v>
      </c>
      <c r="C26" s="35">
        <v>165725</v>
      </c>
      <c r="D26" s="8">
        <v>2.0593542347934886</v>
      </c>
      <c r="E26" s="8">
        <v>0.7550932315193677</v>
      </c>
      <c r="H26" s="42"/>
    </row>
    <row r="27" spans="1:8" ht="12.75">
      <c r="A27" s="42"/>
      <c r="B27" s="5" t="s">
        <v>11</v>
      </c>
      <c r="C27" s="35">
        <v>155312</v>
      </c>
      <c r="D27" s="8">
        <v>-6.283300648664962</v>
      </c>
      <c r="E27" s="8">
        <v>-1.2820268354848707</v>
      </c>
      <c r="H27" s="42"/>
    </row>
    <row r="28" spans="1:8" ht="12.75">
      <c r="A28" s="42"/>
      <c r="B28" s="5" t="s">
        <v>9</v>
      </c>
      <c r="C28" s="35">
        <v>154917</v>
      </c>
      <c r="D28" s="8">
        <v>-0.2543267744926254</v>
      </c>
      <c r="E28" s="8">
        <v>-6.717527834145216</v>
      </c>
      <c r="H28" s="42"/>
    </row>
    <row r="29" spans="1:8" ht="12.75">
      <c r="A29" s="42"/>
      <c r="B29" s="5" t="s">
        <v>13</v>
      </c>
      <c r="C29" s="35">
        <v>140379</v>
      </c>
      <c r="D29" s="8">
        <v>-9.384380022850948</v>
      </c>
      <c r="E29" s="8">
        <v>-13.549614794834369</v>
      </c>
      <c r="H29" s="42"/>
    </row>
    <row r="30" spans="1:8" ht="12.75">
      <c r="A30" s="42">
        <v>2008</v>
      </c>
      <c r="B30" s="6" t="s">
        <v>14</v>
      </c>
      <c r="C30" s="35">
        <v>161400</v>
      </c>
      <c r="D30" s="8">
        <f aca="true" t="shared" si="2" ref="D30:D41">+C30/C29*100-100</f>
        <v>14.974461992178306</v>
      </c>
      <c r="E30" s="8">
        <f aca="true" t="shared" si="3" ref="E30:E41">+C30/C26*100-100</f>
        <v>-2.609745059586672</v>
      </c>
      <c r="H30" s="42"/>
    </row>
    <row r="31" spans="1:8" ht="12.75">
      <c r="A31" s="42"/>
      <c r="B31" s="6" t="s">
        <v>11</v>
      </c>
      <c r="C31" s="35">
        <v>157383</v>
      </c>
      <c r="D31" s="8">
        <f t="shared" si="2"/>
        <v>-2.488847583643121</v>
      </c>
      <c r="E31" s="8">
        <f t="shared" si="3"/>
        <v>1.333444936643673</v>
      </c>
      <c r="H31" s="42"/>
    </row>
    <row r="32" spans="1:8" ht="12.75">
      <c r="A32" s="42"/>
      <c r="B32" s="6" t="s">
        <v>12</v>
      </c>
      <c r="C32" s="35">
        <v>154443</v>
      </c>
      <c r="D32" s="8">
        <f t="shared" si="2"/>
        <v>-1.8680543641943501</v>
      </c>
      <c r="E32" s="8">
        <f t="shared" si="3"/>
        <v>-0.30597029377020135</v>
      </c>
      <c r="H32" s="42"/>
    </row>
    <row r="33" spans="1:8" ht="12.75">
      <c r="A33" s="42"/>
      <c r="B33" s="6" t="s">
        <v>13</v>
      </c>
      <c r="C33" s="35">
        <v>139864</v>
      </c>
      <c r="D33" s="8">
        <f t="shared" si="2"/>
        <v>-9.439728573001034</v>
      </c>
      <c r="E33" s="8">
        <f t="shared" si="3"/>
        <v>-0.3668639896280723</v>
      </c>
      <c r="H33" s="42"/>
    </row>
    <row r="34" spans="1:8" ht="12.75">
      <c r="A34" s="42">
        <v>2009</v>
      </c>
      <c r="B34" s="6" t="s">
        <v>14</v>
      </c>
      <c r="C34" s="35">
        <v>151080</v>
      </c>
      <c r="D34" s="8">
        <f t="shared" si="2"/>
        <v>8.019218669564722</v>
      </c>
      <c r="E34" s="8">
        <f t="shared" si="3"/>
        <v>-6.394052044609666</v>
      </c>
      <c r="H34" s="42"/>
    </row>
    <row r="35" spans="1:8" ht="12.75">
      <c r="A35" s="42"/>
      <c r="B35" s="6" t="s">
        <v>11</v>
      </c>
      <c r="C35" s="35">
        <v>148911</v>
      </c>
      <c r="D35" s="8">
        <f t="shared" si="2"/>
        <v>-1.435663224781564</v>
      </c>
      <c r="E35" s="8">
        <f t="shared" si="3"/>
        <v>-5.383046453555977</v>
      </c>
      <c r="H35" s="42"/>
    </row>
    <row r="36" spans="1:8" ht="12.75">
      <c r="A36" s="42"/>
      <c r="B36" s="6" t="s">
        <v>12</v>
      </c>
      <c r="C36" s="35">
        <v>145337</v>
      </c>
      <c r="D36" s="8">
        <f t="shared" si="2"/>
        <v>-2.400091329720439</v>
      </c>
      <c r="E36" s="8">
        <f t="shared" si="3"/>
        <v>-5.8960263657142065</v>
      </c>
      <c r="H36" s="42"/>
    </row>
    <row r="37" spans="1:8" ht="12.75">
      <c r="A37" s="42"/>
      <c r="B37" s="6" t="s">
        <v>13</v>
      </c>
      <c r="C37" s="35">
        <v>129554</v>
      </c>
      <c r="D37" s="8">
        <f t="shared" si="2"/>
        <v>-10.859588404879688</v>
      </c>
      <c r="E37" s="8">
        <f t="shared" si="3"/>
        <v>-7.3714465480752835</v>
      </c>
      <c r="H37" s="42"/>
    </row>
    <row r="38" spans="1:8" ht="12.75">
      <c r="A38" s="42">
        <v>2010</v>
      </c>
      <c r="B38" s="6" t="s">
        <v>14</v>
      </c>
      <c r="C38" s="35">
        <v>148237</v>
      </c>
      <c r="D38" s="8">
        <v>14.42</v>
      </c>
      <c r="E38" s="8">
        <v>-1.88</v>
      </c>
      <c r="H38" s="42"/>
    </row>
    <row r="39" spans="1:5" ht="12.75">
      <c r="A39" s="42"/>
      <c r="B39" s="6" t="s">
        <v>11</v>
      </c>
      <c r="C39" s="35">
        <v>136642</v>
      </c>
      <c r="D39" s="8">
        <v>-7.82</v>
      </c>
      <c r="E39" s="8">
        <v>-8.24</v>
      </c>
    </row>
    <row r="40" spans="1:5" ht="12.75">
      <c r="A40" s="42"/>
      <c r="B40" s="6" t="s">
        <v>12</v>
      </c>
      <c r="C40" s="35">
        <v>139365</v>
      </c>
      <c r="D40" s="8">
        <f t="shared" si="2"/>
        <v>1.9927987002532177</v>
      </c>
      <c r="E40" s="8">
        <f t="shared" si="3"/>
        <v>-4.109070642713135</v>
      </c>
    </row>
    <row r="41" spans="1:5" ht="12.75">
      <c r="A41" s="42"/>
      <c r="B41" s="6" t="s">
        <v>13</v>
      </c>
      <c r="C41" s="35">
        <v>123178</v>
      </c>
      <c r="D41" s="8">
        <f t="shared" si="2"/>
        <v>-11.61482438201844</v>
      </c>
      <c r="E41" s="8">
        <f t="shared" si="3"/>
        <v>-4.921499915093321</v>
      </c>
    </row>
    <row r="42" spans="1:5" ht="12.75">
      <c r="A42" s="42">
        <v>2011</v>
      </c>
      <c r="B42" s="6" t="s">
        <v>98</v>
      </c>
      <c r="C42" s="35">
        <v>221682</v>
      </c>
      <c r="D42" s="8">
        <f>+C42/C41*100-100</f>
        <v>79.96882560197437</v>
      </c>
      <c r="E42" s="8">
        <f>+C42/C38*100-100</f>
        <v>49.545659990420745</v>
      </c>
    </row>
    <row r="43" spans="1:5" ht="12.75">
      <c r="A43" s="51" t="s">
        <v>31</v>
      </c>
      <c r="B43" s="51"/>
      <c r="C43" s="51"/>
      <c r="D43" s="51"/>
      <c r="E43" s="51"/>
    </row>
    <row r="44" spans="1:5" ht="12.75">
      <c r="A44" s="42">
        <v>2007</v>
      </c>
      <c r="B44" s="5" t="s">
        <v>14</v>
      </c>
      <c r="C44" s="35">
        <v>28781</v>
      </c>
      <c r="D44" s="8">
        <v>-4.4740947260114865</v>
      </c>
      <c r="E44" s="8">
        <v>-6.235543248086003</v>
      </c>
    </row>
    <row r="45" spans="1:5" ht="12.75">
      <c r="A45" s="42"/>
      <c r="B45" s="5" t="s">
        <v>11</v>
      </c>
      <c r="C45" s="35">
        <v>32685</v>
      </c>
      <c r="D45" s="8">
        <v>13.564504360515613</v>
      </c>
      <c r="E45" s="8">
        <v>0.7738792625023194</v>
      </c>
    </row>
    <row r="46" spans="1:5" ht="12.75">
      <c r="A46" s="42"/>
      <c r="B46" s="5" t="s">
        <v>12</v>
      </c>
      <c r="C46" s="35">
        <v>31437</v>
      </c>
      <c r="D46" s="8">
        <v>-3.8182652592932556</v>
      </c>
      <c r="E46" s="8">
        <v>2.447370136218467</v>
      </c>
    </row>
    <row r="47" spans="1:5" ht="12.75">
      <c r="A47" s="42"/>
      <c r="B47" s="5" t="s">
        <v>13</v>
      </c>
      <c r="C47" s="35">
        <v>31351</v>
      </c>
      <c r="D47" s="8">
        <v>-0.2735629990139046</v>
      </c>
      <c r="E47" s="8">
        <v>4.055892993461455</v>
      </c>
    </row>
    <row r="48" spans="1:5" ht="12.75">
      <c r="A48" s="42">
        <v>2008</v>
      </c>
      <c r="B48" s="6" t="s">
        <v>14</v>
      </c>
      <c r="C48" s="35">
        <v>31952</v>
      </c>
      <c r="D48" s="8">
        <f aca="true" t="shared" si="4" ref="D48:D59">+C48/C47*100-100</f>
        <v>1.9170042422889395</v>
      </c>
      <c r="E48" s="8">
        <f aca="true" t="shared" si="5" ref="E48:E59">+C48/C44*100-100</f>
        <v>11.017685278482332</v>
      </c>
    </row>
    <row r="49" spans="1:5" ht="12.75">
      <c r="A49" s="42"/>
      <c r="B49" s="6" t="s">
        <v>11</v>
      </c>
      <c r="C49" s="35">
        <v>33998</v>
      </c>
      <c r="D49" s="8">
        <f t="shared" si="4"/>
        <v>6.403355032548831</v>
      </c>
      <c r="E49" s="8">
        <f t="shared" si="5"/>
        <v>4.017133241548109</v>
      </c>
    </row>
    <row r="50" spans="1:5" ht="12.75">
      <c r="A50" s="42"/>
      <c r="B50" s="6" t="s">
        <v>12</v>
      </c>
      <c r="C50" s="35">
        <v>32968</v>
      </c>
      <c r="D50" s="8">
        <f t="shared" si="4"/>
        <v>-3.029589975880924</v>
      </c>
      <c r="E50" s="8">
        <f t="shared" si="5"/>
        <v>4.870057575468394</v>
      </c>
    </row>
    <row r="51" spans="1:5" ht="12.75">
      <c r="A51" s="42"/>
      <c r="B51" s="6" t="s">
        <v>13</v>
      </c>
      <c r="C51" s="35">
        <v>33137</v>
      </c>
      <c r="D51" s="8">
        <f t="shared" si="4"/>
        <v>0.512618296529979</v>
      </c>
      <c r="E51" s="8">
        <f t="shared" si="5"/>
        <v>5.696787981244626</v>
      </c>
    </row>
    <row r="52" spans="1:5" ht="12.75">
      <c r="A52" s="42">
        <v>2009</v>
      </c>
      <c r="B52" s="6" t="s">
        <v>14</v>
      </c>
      <c r="C52" s="35">
        <v>31941</v>
      </c>
      <c r="D52" s="8">
        <f t="shared" si="4"/>
        <v>-3.6092585327579485</v>
      </c>
      <c r="E52" s="8">
        <f t="shared" si="5"/>
        <v>-0.034426639959946215</v>
      </c>
    </row>
    <row r="53" spans="1:5" ht="12.75">
      <c r="A53" s="42"/>
      <c r="B53" s="6" t="s">
        <v>11</v>
      </c>
      <c r="C53" s="35">
        <v>33582</v>
      </c>
      <c r="D53" s="8">
        <f t="shared" si="4"/>
        <v>5.137597445289742</v>
      </c>
      <c r="E53" s="8">
        <f t="shared" si="5"/>
        <v>-1.2236013883169647</v>
      </c>
    </row>
    <row r="54" spans="1:5" ht="12.75">
      <c r="A54" s="42"/>
      <c r="B54" s="6" t="s">
        <v>12</v>
      </c>
      <c r="C54" s="35">
        <v>30063</v>
      </c>
      <c r="D54" s="8">
        <f t="shared" si="4"/>
        <v>-10.478827943541177</v>
      </c>
      <c r="E54" s="8">
        <f t="shared" si="5"/>
        <v>-8.811574860470756</v>
      </c>
    </row>
    <row r="55" spans="1:5" ht="12.75">
      <c r="A55" s="42"/>
      <c r="B55" s="6" t="s">
        <v>13</v>
      </c>
      <c r="C55" s="35">
        <v>25868</v>
      </c>
      <c r="D55" s="8">
        <f t="shared" si="4"/>
        <v>-13.95402987060507</v>
      </c>
      <c r="E55" s="8">
        <f t="shared" si="5"/>
        <v>-21.936204242991224</v>
      </c>
    </row>
    <row r="56" spans="1:5" ht="12.75">
      <c r="A56" s="42">
        <v>2010</v>
      </c>
      <c r="B56" s="6" t="s">
        <v>14</v>
      </c>
      <c r="C56" s="35">
        <v>24691</v>
      </c>
      <c r="D56" s="8">
        <v>-4.56</v>
      </c>
      <c r="E56" s="8">
        <v>-22.7</v>
      </c>
    </row>
    <row r="57" spans="1:5" ht="12.75">
      <c r="A57" s="42"/>
      <c r="B57" s="6" t="s">
        <v>11</v>
      </c>
      <c r="C57" s="35">
        <v>26322</v>
      </c>
      <c r="D57" s="8">
        <v>6.61</v>
      </c>
      <c r="E57" s="8">
        <v>-21.62</v>
      </c>
    </row>
    <row r="58" spans="1:5" ht="12.75">
      <c r="A58" s="42"/>
      <c r="B58" s="6" t="s">
        <v>9</v>
      </c>
      <c r="C58" s="35">
        <v>25297</v>
      </c>
      <c r="D58" s="8">
        <f t="shared" si="4"/>
        <v>-3.8940809968847248</v>
      </c>
      <c r="E58" s="8">
        <f t="shared" si="5"/>
        <v>-15.853374580048566</v>
      </c>
    </row>
    <row r="59" spans="1:5" ht="12.75">
      <c r="A59" s="42"/>
      <c r="B59" s="6" t="s">
        <v>13</v>
      </c>
      <c r="C59" s="35">
        <v>24082</v>
      </c>
      <c r="D59" s="8">
        <f t="shared" si="4"/>
        <v>-4.802941060204773</v>
      </c>
      <c r="E59" s="8">
        <f t="shared" si="5"/>
        <v>-6.904283284366784</v>
      </c>
    </row>
    <row r="60" spans="1:5" ht="12.75">
      <c r="A60" s="42">
        <v>2011</v>
      </c>
      <c r="B60" s="6" t="s">
        <v>98</v>
      </c>
      <c r="C60" s="35">
        <v>23751</v>
      </c>
      <c r="D60" s="8">
        <f>+C60/C59*100-100</f>
        <v>-1.3744705589236759</v>
      </c>
      <c r="E60" s="8">
        <f>+C60/C56*100-100</f>
        <v>-3.8070552023004325</v>
      </c>
    </row>
    <row r="61" spans="1:5" ht="12.75">
      <c r="A61" s="50" t="s">
        <v>32</v>
      </c>
      <c r="B61" s="50"/>
      <c r="C61" s="50"/>
      <c r="D61" s="50"/>
      <c r="E61" s="50"/>
    </row>
    <row r="62" spans="1:5" ht="12.75">
      <c r="A62" s="51" t="s">
        <v>33</v>
      </c>
      <c r="B62" s="51"/>
      <c r="C62" s="51"/>
      <c r="D62" s="51"/>
      <c r="E62" s="51"/>
    </row>
    <row r="63" spans="1:5" ht="12.75">
      <c r="A63" s="42">
        <v>2007</v>
      </c>
      <c r="B63" s="5" t="s">
        <v>14</v>
      </c>
      <c r="C63" s="35">
        <v>9636</v>
      </c>
      <c r="D63" s="8">
        <v>-4.195665142175386</v>
      </c>
      <c r="E63" s="8">
        <v>-3.822736800079852</v>
      </c>
    </row>
    <row r="64" spans="1:5" ht="12.75">
      <c r="A64" s="5"/>
      <c r="B64" s="5" t="s">
        <v>11</v>
      </c>
      <c r="C64" s="35">
        <v>9873</v>
      </c>
      <c r="D64" s="8">
        <v>2.459526774595261</v>
      </c>
      <c r="E64" s="8">
        <v>-2.228163992869881</v>
      </c>
    </row>
    <row r="65" spans="1:5" ht="12.75">
      <c r="A65" s="5"/>
      <c r="B65" s="5" t="s">
        <v>12</v>
      </c>
      <c r="C65" s="35">
        <v>10597</v>
      </c>
      <c r="D65" s="8">
        <v>7.3331307606603815</v>
      </c>
      <c r="E65" s="8">
        <v>14.66132871672798</v>
      </c>
    </row>
    <row r="66" spans="1:5" ht="12.75">
      <c r="A66" s="5"/>
      <c r="B66" s="5" t="s">
        <v>13</v>
      </c>
      <c r="C66" s="35">
        <v>10695</v>
      </c>
      <c r="D66" s="8">
        <v>0.9247900349155458</v>
      </c>
      <c r="E66" s="8">
        <v>6.333267051103604</v>
      </c>
    </row>
    <row r="67" spans="1:5" ht="12.75">
      <c r="A67" s="41">
        <v>2008</v>
      </c>
      <c r="B67" s="6" t="s">
        <v>14</v>
      </c>
      <c r="C67" s="35">
        <v>10495</v>
      </c>
      <c r="D67" s="8">
        <f aca="true" t="shared" si="6" ref="D67:D78">+C67/C66*100-100</f>
        <v>-1.870032725572699</v>
      </c>
      <c r="E67" s="8">
        <f aca="true" t="shared" si="7" ref="E67:E78">+C67/C63*100-100</f>
        <v>8.914487339144884</v>
      </c>
    </row>
    <row r="68" spans="1:5" ht="12.75">
      <c r="A68" s="41"/>
      <c r="B68" s="6" t="s">
        <v>11</v>
      </c>
      <c r="C68" s="35">
        <v>10875</v>
      </c>
      <c r="D68" s="8">
        <f t="shared" si="6"/>
        <v>3.620771796093365</v>
      </c>
      <c r="E68" s="8">
        <f t="shared" si="7"/>
        <v>10.14889091461562</v>
      </c>
    </row>
    <row r="69" spans="1:5" ht="12.75">
      <c r="A69" s="41"/>
      <c r="B69" s="6" t="s">
        <v>12</v>
      </c>
      <c r="C69" s="35">
        <v>11095</v>
      </c>
      <c r="D69" s="8">
        <f t="shared" si="6"/>
        <v>2.0229885057471364</v>
      </c>
      <c r="E69" s="8">
        <f t="shared" si="7"/>
        <v>4.699443238652464</v>
      </c>
    </row>
    <row r="70" spans="1:5" ht="12.75">
      <c r="A70" s="41"/>
      <c r="B70" s="6" t="s">
        <v>13</v>
      </c>
      <c r="C70" s="35">
        <v>11963</v>
      </c>
      <c r="D70" s="8">
        <f t="shared" si="6"/>
        <v>7.823343848580436</v>
      </c>
      <c r="E70" s="8">
        <f t="shared" si="7"/>
        <v>11.856007480130899</v>
      </c>
    </row>
    <row r="71" spans="1:5" ht="12.75">
      <c r="A71" s="41">
        <v>2009</v>
      </c>
      <c r="B71" s="6" t="s">
        <v>14</v>
      </c>
      <c r="C71" s="35">
        <v>11251</v>
      </c>
      <c r="D71" s="8">
        <f t="shared" si="6"/>
        <v>-5.951684360110349</v>
      </c>
      <c r="E71" s="8">
        <f t="shared" si="7"/>
        <v>7.203430204859444</v>
      </c>
    </row>
    <row r="72" spans="1:5" ht="12.75">
      <c r="A72" s="41"/>
      <c r="B72" s="6" t="s">
        <v>11</v>
      </c>
      <c r="C72" s="35">
        <v>12629</v>
      </c>
      <c r="D72" s="8">
        <f t="shared" si="6"/>
        <v>12.247800195538176</v>
      </c>
      <c r="E72" s="8">
        <f t="shared" si="7"/>
        <v>16.128735632183904</v>
      </c>
    </row>
    <row r="73" spans="1:5" ht="12.75">
      <c r="A73" s="41"/>
      <c r="B73" s="6" t="s">
        <v>12</v>
      </c>
      <c r="C73" s="35">
        <v>11851</v>
      </c>
      <c r="D73" s="8">
        <f t="shared" si="6"/>
        <v>-6.160424419985745</v>
      </c>
      <c r="E73" s="8">
        <f t="shared" si="7"/>
        <v>6.813880126182966</v>
      </c>
    </row>
    <row r="74" spans="1:5" ht="12.75">
      <c r="A74" s="41"/>
      <c r="B74" s="6" t="s">
        <v>13</v>
      </c>
      <c r="C74" s="35">
        <v>11120</v>
      </c>
      <c r="D74" s="8">
        <f t="shared" si="6"/>
        <v>-6.168255843388749</v>
      </c>
      <c r="E74" s="8">
        <f t="shared" si="7"/>
        <v>-7.04672740951267</v>
      </c>
    </row>
    <row r="75" spans="1:5" ht="12.75">
      <c r="A75" s="41">
        <v>2010</v>
      </c>
      <c r="B75" s="6" t="s">
        <v>14</v>
      </c>
      <c r="C75" s="35">
        <v>9701</v>
      </c>
      <c r="D75" s="8">
        <v>-12.76</v>
      </c>
      <c r="E75" s="8">
        <v>-13.78</v>
      </c>
    </row>
    <row r="76" spans="1:5" ht="12.75">
      <c r="A76" s="41"/>
      <c r="B76" s="6" t="s">
        <v>11</v>
      </c>
      <c r="C76" s="35">
        <v>10443</v>
      </c>
      <c r="D76" s="8">
        <v>7.65</v>
      </c>
      <c r="E76" s="8">
        <v>-17.31</v>
      </c>
    </row>
    <row r="77" spans="1:5" ht="12.75">
      <c r="A77" s="5"/>
      <c r="B77" s="6" t="s">
        <v>12</v>
      </c>
      <c r="C77" s="35">
        <v>10000</v>
      </c>
      <c r="D77" s="8">
        <f t="shared" si="6"/>
        <v>-4.242076031791626</v>
      </c>
      <c r="E77" s="8">
        <f t="shared" si="7"/>
        <v>-15.61893511096109</v>
      </c>
    </row>
    <row r="78" spans="1:5" ht="12.75">
      <c r="A78" s="5"/>
      <c r="B78" s="6" t="s">
        <v>13</v>
      </c>
      <c r="C78" s="35">
        <v>9600</v>
      </c>
      <c r="D78" s="8">
        <f t="shared" si="6"/>
        <v>-4</v>
      </c>
      <c r="E78" s="8">
        <f t="shared" si="7"/>
        <v>-13.669064748201436</v>
      </c>
    </row>
    <row r="79" spans="1:5" ht="12.75">
      <c r="A79" s="41">
        <v>2011</v>
      </c>
      <c r="B79" s="6" t="s">
        <v>98</v>
      </c>
      <c r="C79" s="35">
        <v>8176</v>
      </c>
      <c r="D79" s="8">
        <f>+C79/C78*100-100</f>
        <v>-14.833333333333329</v>
      </c>
      <c r="E79" s="8">
        <f>+C79/C75*100-100</f>
        <v>-15.720028863003805</v>
      </c>
    </row>
    <row r="80" spans="1:5" ht="12.75">
      <c r="A80" s="51" t="s">
        <v>34</v>
      </c>
      <c r="B80" s="51"/>
      <c r="C80" s="51"/>
      <c r="D80" s="51"/>
      <c r="E80" s="51"/>
    </row>
    <row r="81" spans="1:5" ht="12.75">
      <c r="A81" s="42">
        <v>2007</v>
      </c>
      <c r="B81" s="5" t="s">
        <v>14</v>
      </c>
      <c r="C81" s="35">
        <v>12324</v>
      </c>
      <c r="D81" s="8">
        <v>-9.115044247787608</v>
      </c>
      <c r="E81" s="8">
        <v>-24.18332820670564</v>
      </c>
    </row>
    <row r="82" spans="1:5" ht="12.75">
      <c r="A82" s="5"/>
      <c r="B82" s="5" t="s">
        <v>11</v>
      </c>
      <c r="C82" s="35">
        <v>12710</v>
      </c>
      <c r="D82" s="8">
        <v>3.132099967542999</v>
      </c>
      <c r="E82" s="8">
        <v>-12.375043088590147</v>
      </c>
    </row>
    <row r="83" spans="1:5" ht="12.75">
      <c r="A83" s="5"/>
      <c r="B83" s="5" t="s">
        <v>12</v>
      </c>
      <c r="C83" s="35">
        <v>13379</v>
      </c>
      <c r="D83" s="8">
        <v>5.263571990558631</v>
      </c>
      <c r="E83" s="8">
        <v>0.4731150495644414</v>
      </c>
    </row>
    <row r="84" spans="1:5" ht="12.75">
      <c r="A84" s="5"/>
      <c r="B84" s="5" t="s">
        <v>13</v>
      </c>
      <c r="C84" s="35">
        <v>14187</v>
      </c>
      <c r="D84" s="8">
        <v>6.039315344943574</v>
      </c>
      <c r="E84" s="8">
        <v>4.6238938053097485</v>
      </c>
    </row>
    <row r="85" spans="1:5" ht="12.75">
      <c r="A85" s="41">
        <v>2008</v>
      </c>
      <c r="B85" s="6" t="s">
        <v>14</v>
      </c>
      <c r="C85" s="35">
        <v>13738</v>
      </c>
      <c r="D85" s="8">
        <f aca="true" t="shared" si="8" ref="D85:D96">+C85/C84*100-100</f>
        <v>-3.164869246493268</v>
      </c>
      <c r="E85" s="8">
        <f aca="true" t="shared" si="9" ref="E85:E96">+C85/C81*100-100</f>
        <v>11.473547549496914</v>
      </c>
    </row>
    <row r="86" spans="1:5" ht="12.75">
      <c r="A86" s="41"/>
      <c r="B86" s="6" t="s">
        <v>11</v>
      </c>
      <c r="C86" s="35">
        <v>13705</v>
      </c>
      <c r="D86" s="8">
        <f t="shared" si="8"/>
        <v>-0.24020963750182034</v>
      </c>
      <c r="E86" s="8">
        <f t="shared" si="9"/>
        <v>7.828481510621572</v>
      </c>
    </row>
    <row r="87" spans="1:5" ht="12.75">
      <c r="A87" s="41"/>
      <c r="B87" s="6" t="s">
        <v>12</v>
      </c>
      <c r="C87" s="35">
        <v>14681</v>
      </c>
      <c r="D87" s="8">
        <f t="shared" si="8"/>
        <v>7.12148850784385</v>
      </c>
      <c r="E87" s="8">
        <f t="shared" si="9"/>
        <v>9.731669033560067</v>
      </c>
    </row>
    <row r="88" spans="1:5" ht="12.75">
      <c r="A88" s="41"/>
      <c r="B88" s="6" t="s">
        <v>13</v>
      </c>
      <c r="C88" s="35">
        <v>15960</v>
      </c>
      <c r="D88" s="8">
        <f t="shared" si="8"/>
        <v>8.711940603501134</v>
      </c>
      <c r="E88" s="8">
        <f t="shared" si="9"/>
        <v>12.497356735039105</v>
      </c>
    </row>
    <row r="89" spans="1:5" ht="12.75">
      <c r="A89" s="41">
        <v>2009</v>
      </c>
      <c r="B89" s="6" t="s">
        <v>14</v>
      </c>
      <c r="C89" s="35">
        <v>14644</v>
      </c>
      <c r="D89" s="8">
        <f t="shared" si="8"/>
        <v>-8.245614035087726</v>
      </c>
      <c r="E89" s="8">
        <f t="shared" si="9"/>
        <v>6.5948464114135845</v>
      </c>
    </row>
    <row r="90" spans="1:5" ht="12.75">
      <c r="A90" s="41"/>
      <c r="B90" s="6" t="s">
        <v>11</v>
      </c>
      <c r="C90" s="35">
        <v>14403</v>
      </c>
      <c r="D90" s="8">
        <f t="shared" si="8"/>
        <v>-1.6457252116908023</v>
      </c>
      <c r="E90" s="8">
        <f t="shared" si="9"/>
        <v>5.093031740240789</v>
      </c>
    </row>
    <row r="91" spans="1:5" ht="12.75">
      <c r="A91" s="41"/>
      <c r="B91" s="6" t="s">
        <v>12</v>
      </c>
      <c r="C91" s="35">
        <v>14644</v>
      </c>
      <c r="D91" s="8">
        <f t="shared" si="8"/>
        <v>1.6732625147538869</v>
      </c>
      <c r="E91" s="8">
        <f t="shared" si="9"/>
        <v>-0.2520264287173859</v>
      </c>
    </row>
    <row r="92" spans="1:5" ht="12.75">
      <c r="A92" s="41"/>
      <c r="B92" s="6" t="s">
        <v>13</v>
      </c>
      <c r="C92" s="35">
        <v>14150</v>
      </c>
      <c r="D92" s="8">
        <f t="shared" si="8"/>
        <v>-3.3733952472002215</v>
      </c>
      <c r="E92" s="8">
        <f t="shared" si="9"/>
        <v>-11.340852130325814</v>
      </c>
    </row>
    <row r="93" spans="1:5" ht="12.75">
      <c r="A93" s="41">
        <v>2010</v>
      </c>
      <c r="B93" s="6" t="s">
        <v>14</v>
      </c>
      <c r="C93" s="35">
        <v>12311</v>
      </c>
      <c r="D93" s="8">
        <v>-13</v>
      </c>
      <c r="E93" s="8">
        <v>-15.93</v>
      </c>
    </row>
    <row r="94" spans="1:5" ht="12.75">
      <c r="A94" s="5"/>
      <c r="B94" s="6" t="s">
        <v>11</v>
      </c>
      <c r="C94" s="35">
        <v>12977</v>
      </c>
      <c r="D94" s="8">
        <v>5.41</v>
      </c>
      <c r="E94" s="8">
        <v>-9.9</v>
      </c>
    </row>
    <row r="95" spans="1:5" ht="12.75">
      <c r="A95" s="5"/>
      <c r="B95" s="6" t="s">
        <v>12</v>
      </c>
      <c r="C95" s="35">
        <v>13340</v>
      </c>
      <c r="D95" s="8">
        <f t="shared" si="8"/>
        <v>2.7972566849040703</v>
      </c>
      <c r="E95" s="8">
        <f t="shared" si="9"/>
        <v>-8.904670854957658</v>
      </c>
    </row>
    <row r="96" spans="1:5" ht="12.75">
      <c r="A96" s="5"/>
      <c r="B96" s="6" t="s">
        <v>13</v>
      </c>
      <c r="C96" s="35">
        <v>12741</v>
      </c>
      <c r="D96" s="8">
        <f t="shared" si="8"/>
        <v>-4.49025487256371</v>
      </c>
      <c r="E96" s="8">
        <f t="shared" si="9"/>
        <v>-9.957597173144876</v>
      </c>
    </row>
    <row r="97" spans="1:5" ht="12.75">
      <c r="A97" s="41">
        <v>2011</v>
      </c>
      <c r="B97" s="6" t="s">
        <v>98</v>
      </c>
      <c r="C97" s="35">
        <v>10968</v>
      </c>
      <c r="D97" s="8">
        <f>+C97/C96*100-100</f>
        <v>-13.915705203673184</v>
      </c>
      <c r="E97" s="8">
        <f>+C97/C93*100-100</f>
        <v>-10.908943221509219</v>
      </c>
    </row>
    <row r="98" spans="1:5" ht="12.75">
      <c r="A98" s="51" t="s">
        <v>35</v>
      </c>
      <c r="B98" s="51"/>
      <c r="C98" s="51"/>
      <c r="D98" s="51"/>
      <c r="E98" s="51"/>
    </row>
    <row r="99" spans="1:5" ht="12.75">
      <c r="A99" s="42">
        <v>2007</v>
      </c>
      <c r="B99" s="5" t="s">
        <v>14</v>
      </c>
      <c r="C99" s="35">
        <v>92647</v>
      </c>
      <c r="D99" s="8">
        <v>0.04211299239807431</v>
      </c>
      <c r="E99" s="8">
        <v>-10.259688683540134</v>
      </c>
    </row>
    <row r="100" spans="1:5" ht="12.75">
      <c r="A100" s="5"/>
      <c r="B100" s="5" t="s">
        <v>11</v>
      </c>
      <c r="C100" s="35">
        <v>88544</v>
      </c>
      <c r="D100" s="8">
        <v>-4.4286377324684025</v>
      </c>
      <c r="E100" s="8">
        <v>-11.491403438624545</v>
      </c>
    </row>
    <row r="101" spans="1:5" ht="12.75">
      <c r="A101" s="5"/>
      <c r="B101" s="5" t="s">
        <v>12</v>
      </c>
      <c r="C101" s="35">
        <v>81349</v>
      </c>
      <c r="D101" s="8">
        <v>-8.125903505601741</v>
      </c>
      <c r="E101" s="8">
        <v>-16.60447378672626</v>
      </c>
    </row>
    <row r="102" spans="1:5" ht="12.75">
      <c r="A102" s="5"/>
      <c r="B102" s="5" t="s">
        <v>13</v>
      </c>
      <c r="C102" s="35">
        <v>78922</v>
      </c>
      <c r="D102" s="8">
        <v>-2.9834417140960596</v>
      </c>
      <c r="E102" s="8">
        <v>-14.778420870767107</v>
      </c>
    </row>
    <row r="103" spans="1:5" ht="12.75">
      <c r="A103" s="41">
        <v>2008</v>
      </c>
      <c r="B103" s="6" t="s">
        <v>14</v>
      </c>
      <c r="C103" s="35">
        <v>78997</v>
      </c>
      <c r="D103" s="8">
        <f aca="true" t="shared" si="10" ref="D103:D114">+C103/C102*100-100</f>
        <v>0.09503053647905801</v>
      </c>
      <c r="E103" s="8">
        <f aca="true" t="shared" si="11" ref="E103:E114">+C103/C99*100-100</f>
        <v>-14.733342687836625</v>
      </c>
    </row>
    <row r="104" spans="1:5" ht="12.75">
      <c r="A104" s="41"/>
      <c r="B104" s="6" t="s">
        <v>11</v>
      </c>
      <c r="C104" s="35">
        <v>77513</v>
      </c>
      <c r="D104" s="8">
        <f t="shared" si="10"/>
        <v>-1.878552350089251</v>
      </c>
      <c r="E104" s="8">
        <f t="shared" si="11"/>
        <v>-12.458212865919776</v>
      </c>
    </row>
    <row r="105" spans="1:5" ht="12.75">
      <c r="A105" s="41"/>
      <c r="B105" s="6" t="s">
        <v>12</v>
      </c>
      <c r="C105" s="35">
        <v>77634</v>
      </c>
      <c r="D105" s="8">
        <f t="shared" si="10"/>
        <v>0.15610284726432155</v>
      </c>
      <c r="E105" s="8">
        <f t="shared" si="11"/>
        <v>-4.566743291251271</v>
      </c>
    </row>
    <row r="106" spans="1:5" ht="12.75">
      <c r="A106" s="41"/>
      <c r="B106" s="6" t="s">
        <v>13</v>
      </c>
      <c r="C106" s="35">
        <v>76756</v>
      </c>
      <c r="D106" s="8">
        <f t="shared" si="10"/>
        <v>-1.1309477806115922</v>
      </c>
      <c r="E106" s="8">
        <f t="shared" si="11"/>
        <v>-2.7444818935151147</v>
      </c>
    </row>
    <row r="107" spans="1:5" ht="12.75">
      <c r="A107" s="41">
        <v>2009</v>
      </c>
      <c r="B107" s="6" t="s">
        <v>14</v>
      </c>
      <c r="C107" s="35">
        <v>76025</v>
      </c>
      <c r="D107" s="8">
        <f t="shared" si="10"/>
        <v>-0.9523685444786167</v>
      </c>
      <c r="E107" s="8">
        <f t="shared" si="11"/>
        <v>-3.762168183601915</v>
      </c>
    </row>
    <row r="108" spans="1:5" ht="12.75">
      <c r="A108" s="41"/>
      <c r="B108" s="6" t="s">
        <v>11</v>
      </c>
      <c r="C108" s="35">
        <v>74987</v>
      </c>
      <c r="D108" s="8">
        <f t="shared" si="10"/>
        <v>-1.3653403485695605</v>
      </c>
      <c r="E108" s="8">
        <f t="shared" si="11"/>
        <v>-3.258808199914853</v>
      </c>
    </row>
    <row r="109" spans="1:5" s="29" customFormat="1" ht="12.75">
      <c r="A109" s="41"/>
      <c r="B109" s="6" t="s">
        <v>12</v>
      </c>
      <c r="C109" s="35">
        <v>74295</v>
      </c>
      <c r="D109" s="8">
        <f t="shared" si="10"/>
        <v>-0.9228266232813667</v>
      </c>
      <c r="E109" s="8">
        <f t="shared" si="11"/>
        <v>-4.300950614421524</v>
      </c>
    </row>
    <row r="110" spans="1:5" s="29" customFormat="1" ht="12.75">
      <c r="A110" s="42"/>
      <c r="B110" s="6" t="s">
        <v>13</v>
      </c>
      <c r="C110" s="35">
        <v>70197</v>
      </c>
      <c r="D110" s="2">
        <f t="shared" si="10"/>
        <v>-5.51584898041591</v>
      </c>
      <c r="E110" s="2">
        <f t="shared" si="11"/>
        <v>-8.545260305383295</v>
      </c>
    </row>
    <row r="111" spans="1:5" s="29" customFormat="1" ht="12.75">
      <c r="A111" s="42">
        <v>2010</v>
      </c>
      <c r="B111" s="6" t="s">
        <v>7</v>
      </c>
      <c r="C111" s="35">
        <v>65654</v>
      </c>
      <c r="D111" s="2">
        <v>-6.47</v>
      </c>
      <c r="E111" s="2">
        <v>-13.64</v>
      </c>
    </row>
    <row r="112" spans="1:5" ht="12.75">
      <c r="A112" s="1"/>
      <c r="B112" s="6" t="s">
        <v>11</v>
      </c>
      <c r="C112" s="35">
        <v>64130</v>
      </c>
      <c r="D112" s="2">
        <v>-2.32</v>
      </c>
      <c r="E112" s="2">
        <v>-14.48</v>
      </c>
    </row>
    <row r="113" spans="1:5" ht="12.75">
      <c r="A113" s="1"/>
      <c r="B113" s="6" t="s">
        <v>12</v>
      </c>
      <c r="C113" s="35">
        <v>63502</v>
      </c>
      <c r="D113" s="2">
        <f t="shared" si="10"/>
        <v>-0.9792608763449238</v>
      </c>
      <c r="E113" s="2">
        <f t="shared" si="11"/>
        <v>-14.52722255871862</v>
      </c>
    </row>
    <row r="114" spans="1:5" ht="12.75">
      <c r="A114" s="42"/>
      <c r="B114" s="6" t="s">
        <v>13</v>
      </c>
      <c r="C114" s="35">
        <v>64429</v>
      </c>
      <c r="D114" s="8">
        <f t="shared" si="10"/>
        <v>1.4597965418412002</v>
      </c>
      <c r="E114" s="8">
        <f t="shared" si="11"/>
        <v>-8.216875365044089</v>
      </c>
    </row>
    <row r="115" spans="1:5" ht="12.75">
      <c r="A115" s="32">
        <v>2011</v>
      </c>
      <c r="B115" s="10" t="s">
        <v>98</v>
      </c>
      <c r="C115" s="37">
        <v>65559</v>
      </c>
      <c r="D115" s="11">
        <f>+C115/C114*100-100</f>
        <v>1.7538685995436794</v>
      </c>
      <c r="E115" s="11">
        <f>+C115/C111*100-100</f>
        <v>-0.14469796204343766</v>
      </c>
    </row>
    <row r="116" ht="12.75">
      <c r="A116" s="13" t="s">
        <v>96</v>
      </c>
    </row>
    <row r="117" ht="12.75">
      <c r="A117" s="13" t="s">
        <v>103</v>
      </c>
    </row>
    <row r="119" spans="1:5" ht="12.75" customHeight="1">
      <c r="A119" s="44" t="s">
        <v>89</v>
      </c>
      <c r="B119" s="44"/>
      <c r="C119" s="44"/>
      <c r="D119" s="44"/>
      <c r="E119" s="44"/>
    </row>
    <row r="120" spans="1:5" ht="12.75">
      <c r="A120" s="44"/>
      <c r="B120" s="44"/>
      <c r="C120" s="44"/>
      <c r="D120" s="44"/>
      <c r="E120" s="44"/>
    </row>
    <row r="122" ht="12.75">
      <c r="A122" s="23"/>
    </row>
  </sheetData>
  <mergeCells count="12">
    <mergeCell ref="A119:E120"/>
    <mergeCell ref="A4:B5"/>
    <mergeCell ref="C4:C5"/>
    <mergeCell ref="D4:E4"/>
    <mergeCell ref="A6:E6"/>
    <mergeCell ref="A62:E62"/>
    <mergeCell ref="A80:E80"/>
    <mergeCell ref="A98:E98"/>
    <mergeCell ref="A7:E7"/>
    <mergeCell ref="A25:E25"/>
    <mergeCell ref="A43:E43"/>
    <mergeCell ref="A61:E6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MDPuentesN</cp:lastModifiedBy>
  <dcterms:created xsi:type="dcterms:W3CDTF">2008-09-15T14:30:17Z</dcterms:created>
  <dcterms:modified xsi:type="dcterms:W3CDTF">2011-06-08T17:09:10Z</dcterms:modified>
  <cp:category/>
  <cp:version/>
  <cp:contentType/>
  <cp:contentStatus/>
</cp:coreProperties>
</file>