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30" windowWidth="19320" windowHeight="3915" activeTab="1"/>
  </bookViews>
  <sheets>
    <sheet name="Anexo A" sheetId="1" r:id="rId1"/>
    <sheet name="Anexo B" sheetId="2" r:id="rId2"/>
    <sheet name="Anexo C D" sheetId="3" r:id="rId3"/>
    <sheet name="Anexo E" sheetId="4" r:id="rId4"/>
    <sheet name="Anexo F" sheetId="5" r:id="rId5"/>
    <sheet name="ANEXO G" sheetId="6" r:id="rId6"/>
    <sheet name="ANEXO H" sheetId="7" r:id="rId7"/>
  </sheets>
  <externalReferences>
    <externalReference r:id="rId10"/>
  </externalReferences>
  <definedNames>
    <definedName name="_xlnm._FilterDatabase">'[1]PROC0402'!$J$1:$J$177</definedName>
    <definedName name="_xlnm.Print_Area" localSheetId="0">'Anexo A'!$A$1:$AK$48</definedName>
    <definedName name="_xlnm.Print_Area" localSheetId="1">'Anexo B'!$A$2:$AK$41</definedName>
    <definedName name="_xlnm.Print_Area" localSheetId="2">'Anexo C D'!$A$1:$F$65</definedName>
    <definedName name="_xlnm.Print_Area" localSheetId="3">'Anexo E'!$A$1:$AK$40</definedName>
    <definedName name="_xlnm.Print_Area" localSheetId="4">'Anexo F'!$A$2:$U$43</definedName>
    <definedName name="_xlnm.Print_Area" localSheetId="5">'ANEXO G'!$A$1:$AK$41</definedName>
    <definedName name="_xlnm.Print_Area" localSheetId="6">'ANEXO H'!$A$1:$T$40</definedName>
  </definedNames>
  <calcPr fullCalcOnLoad="1"/>
</workbook>
</file>

<file path=xl/sharedStrings.xml><?xml version="1.0" encoding="utf-8"?>
<sst xmlns="http://schemas.openxmlformats.org/spreadsheetml/2006/main" count="1034" uniqueCount="144">
  <si>
    <t>Cuadro A1</t>
  </si>
  <si>
    <t>Cuadro A3</t>
  </si>
  <si>
    <t>Metros cuadrados</t>
  </si>
  <si>
    <t>Destinos</t>
  </si>
  <si>
    <t>Total</t>
  </si>
  <si>
    <t>Apartamentos</t>
  </si>
  <si>
    <t>Oficinas</t>
  </si>
  <si>
    <t>Comercio</t>
  </si>
  <si>
    <t>Casas</t>
  </si>
  <si>
    <t>Bodegas</t>
  </si>
  <si>
    <t>Educación</t>
  </si>
  <si>
    <t>Hoteles</t>
  </si>
  <si>
    <t xml:space="preserve">Hospitales </t>
  </si>
  <si>
    <t>Administración pública</t>
  </si>
  <si>
    <t>Otros</t>
  </si>
  <si>
    <t>Cuadro A2</t>
  </si>
  <si>
    <t>Cuadro A4</t>
  </si>
  <si>
    <t>-</t>
  </si>
  <si>
    <t>Hospitales</t>
  </si>
  <si>
    <t>Áreas urbanas y metropolitanas</t>
  </si>
  <si>
    <t>Cuadro B1</t>
  </si>
  <si>
    <t>Cuadro B2</t>
  </si>
  <si>
    <t>Cuadro B3</t>
  </si>
  <si>
    <t>Cuadro B4</t>
  </si>
  <si>
    <t>Cuadro C1</t>
  </si>
  <si>
    <t>Área culminada,  por áreas urbanas y metropolitanas, según destinos</t>
  </si>
  <si>
    <t>Cuadro C2</t>
  </si>
  <si>
    <t>Cuadro D1</t>
  </si>
  <si>
    <t>Prefabricados industrializados</t>
  </si>
  <si>
    <t>Área nueva,  por sistema constructivo, según destinos</t>
  </si>
  <si>
    <t>Cuadro E1</t>
  </si>
  <si>
    <t>Unidades</t>
  </si>
  <si>
    <t>Área nueva,  por sistema constructivo, según áreas urbanas y metropolitanas</t>
  </si>
  <si>
    <t>Cuadro E2</t>
  </si>
  <si>
    <t>Cuadro E3</t>
  </si>
  <si>
    <t>Cuadro E4</t>
  </si>
  <si>
    <t>Cuadro F1</t>
  </si>
  <si>
    <t>Cuadro F2</t>
  </si>
  <si>
    <t>Cuadro F3</t>
  </si>
  <si>
    <t>Cuadro F4</t>
  </si>
  <si>
    <t>Estructura general del área, por estado de obra, según destinos</t>
  </si>
  <si>
    <t>Total área culminada</t>
  </si>
  <si>
    <t>Área en proceso</t>
  </si>
  <si>
    <t>Nueva</t>
  </si>
  <si>
    <t>Continúa en proceso</t>
  </si>
  <si>
    <t>Reinicia                   proceso</t>
  </si>
  <si>
    <t>Total área en proceso</t>
  </si>
  <si>
    <t>Continúa paralizada</t>
  </si>
  <si>
    <t>Total área paralizada</t>
  </si>
  <si>
    <t>- Sin movimiento. No se registraron metros cuadrados en el período de referencia</t>
  </si>
  <si>
    <t>Porcentajes</t>
  </si>
  <si>
    <t>*** Variación con cálculo matemático indeterminado</t>
  </si>
  <si>
    <t>- Sin movimiento. No se registraron variaciones en el período de referencia</t>
  </si>
  <si>
    <t>- Sin movimiento. No se registraron contribuciones en el período de referencia</t>
  </si>
  <si>
    <t>Área iniciada,  por áreas urbanas y metropolitanas, según destinos</t>
  </si>
  <si>
    <t>Variación trimestral del área iniciada, por áreas urbanas y metropolitanas, según destinos</t>
  </si>
  <si>
    <t>Mampostería estructural</t>
  </si>
  <si>
    <t>Mampostería confinada - pórticos</t>
  </si>
  <si>
    <t>- Sin movimiento. No se registraron unidades en el período de referencia</t>
  </si>
  <si>
    <t>Contribución del área iniciada, por áreas urbanas y metropolitanas, según destinos</t>
  </si>
  <si>
    <t>Variación del área culminada, por áreas urbanas y metropolitanas, según destinos</t>
  </si>
  <si>
    <t>Contribución del área culminada, por áreas urbanas y metropolitanas, según destinos</t>
  </si>
  <si>
    <t>Puntos porcentuales</t>
  </si>
  <si>
    <t>Variación anual del área censada, por estado de obra, según destinos</t>
  </si>
  <si>
    <t>Contribución anual del área censada, por estado de obra, según destinos</t>
  </si>
  <si>
    <t xml:space="preserve">Medellín  AM </t>
  </si>
  <si>
    <t xml:space="preserve">Cali                  AU               </t>
  </si>
  <si>
    <t xml:space="preserve">B/quilla.     AU  </t>
  </si>
  <si>
    <t xml:space="preserve">B/manga.     AM </t>
  </si>
  <si>
    <t xml:space="preserve">Pereira  AU </t>
  </si>
  <si>
    <t xml:space="preserve">Armenia   AU </t>
  </si>
  <si>
    <t xml:space="preserve">Cali  AU               </t>
  </si>
  <si>
    <t xml:space="preserve">Barranquilla  AU  </t>
  </si>
  <si>
    <t xml:space="preserve">Bucaramanga  AM </t>
  </si>
  <si>
    <t>Cuadro G1</t>
  </si>
  <si>
    <t>Cuadro G3</t>
  </si>
  <si>
    <t>Área paralizada nueva,  por áreas urbanas y metropolitanas, según destinos</t>
  </si>
  <si>
    <t>Cuadro G2</t>
  </si>
  <si>
    <t>Cuadro G4</t>
  </si>
  <si>
    <t>Cartagena AU</t>
  </si>
  <si>
    <t>Cúcuta AM</t>
  </si>
  <si>
    <t>Manizales AU</t>
  </si>
  <si>
    <t>Villavicencio AU</t>
  </si>
  <si>
    <t>Neiva AU</t>
  </si>
  <si>
    <t>Pasto AU</t>
  </si>
  <si>
    <t>Popayán AU</t>
  </si>
  <si>
    <t>Ibagué AU</t>
  </si>
  <si>
    <t xml:space="preserve">EXCAVACIÓN Y CIMENTACIÓN </t>
  </si>
  <si>
    <t xml:space="preserve">ESTRUCTURA Y CUBIERTA    </t>
  </si>
  <si>
    <t xml:space="preserve">MAMPOSTERIA Y PAÑETES     </t>
  </si>
  <si>
    <t xml:space="preserve">ACABADOS NIVEL 1 </t>
  </si>
  <si>
    <t xml:space="preserve">ACABADOS NIVEL 2   </t>
  </si>
  <si>
    <t xml:space="preserve">ACABADOS NIVEL 3  </t>
  </si>
  <si>
    <t xml:space="preserve">Excavación y cimentación  </t>
  </si>
  <si>
    <t xml:space="preserve">Estructura y cubierta         </t>
  </si>
  <si>
    <t xml:space="preserve">Mamposteria y pañetes         </t>
  </si>
  <si>
    <t>Acabados Nivel 1</t>
  </si>
  <si>
    <t xml:space="preserve">Acabados Nivel 1 </t>
  </si>
  <si>
    <t xml:space="preserve">Acabados Nivel 2  </t>
  </si>
  <si>
    <t xml:space="preserve">Acabados Nivel 2 </t>
  </si>
  <si>
    <t xml:space="preserve">Acabados Nivel 3  </t>
  </si>
  <si>
    <t xml:space="preserve">Acabados Nivel 3 </t>
  </si>
  <si>
    <t xml:space="preserve">Acabados Nivel 3   </t>
  </si>
  <si>
    <t xml:space="preserve">Paralizadas  </t>
  </si>
  <si>
    <t xml:space="preserve">Paralizadas </t>
  </si>
  <si>
    <t>Paralizadas</t>
  </si>
  <si>
    <t xml:space="preserve">Paralizadas   </t>
  </si>
  <si>
    <t xml:space="preserve">Culminadas   </t>
  </si>
  <si>
    <t xml:space="preserve">Culminadas </t>
  </si>
  <si>
    <t>Culminadas</t>
  </si>
  <si>
    <t xml:space="preserve">Panel de obras en proceso, según avance de obra </t>
  </si>
  <si>
    <t xml:space="preserve">Metros cuadrados </t>
  </si>
  <si>
    <t>Iniciaciones,  por sistema constructivo, según destinos</t>
  </si>
  <si>
    <t>p Cifra provisional</t>
  </si>
  <si>
    <t>Diagrama  1</t>
  </si>
  <si>
    <t>p Cifra preliminar</t>
  </si>
  <si>
    <t xml:space="preserve">Fuente: DANE Censo de Edificaciones -CEED </t>
  </si>
  <si>
    <t>Variación trimestral del área paralizada nueva, por áreas urbanas y metropolitanas, según destinos</t>
  </si>
  <si>
    <t>Contribución trimestral del área paralizada nueva, por áreas urbanas y metropolitanas, según destinos</t>
  </si>
  <si>
    <t xml:space="preserve">Área paralizada </t>
  </si>
  <si>
    <t xml:space="preserve">Área  paralizada </t>
  </si>
  <si>
    <t>Área en construcción, por áreas urbanas y metropolitanas, según destinos</t>
  </si>
  <si>
    <t>Variación trimestral del área en construcción, por áreas urbanas y metropolitanas, según destinos</t>
  </si>
  <si>
    <t>Contribución del área en construcción, por áreas urbanas y metropolitanas, según destinos</t>
  </si>
  <si>
    <t xml:space="preserve">B/quilla     AU  </t>
  </si>
  <si>
    <t xml:space="preserve">B/manga     AM </t>
  </si>
  <si>
    <t>- Sin movimiento No se registraron metros cuadrados en el período de referencia</t>
  </si>
  <si>
    <t>- Sin movimiento No se registraron variaciones en el período de referencia</t>
  </si>
  <si>
    <t>- Sin movimiento No se registraron contribuciones en el período de referencia</t>
  </si>
  <si>
    <t>Cundinamarca</t>
  </si>
  <si>
    <t xml:space="preserve">Bogotá  </t>
  </si>
  <si>
    <t>***</t>
  </si>
  <si>
    <t xml:space="preserve">Bogotá*                </t>
  </si>
  <si>
    <t xml:space="preserve">* A partir de la publicación del II trimestre de 2013 la información de Bogotá en los anexos corresponde solo a esta ciudad, el municipio de Soacha se encuentra en el Departamento de Cundinanarca. Para consultar la información desde el II trimestre de 2012 puede consultar la estructura general de 16 áreas </t>
  </si>
  <si>
    <t xml:space="preserve">* A partir de la publicación del II trimestre de 2013 la información de Bogotá en los anexos corresponde solo a esta ciudad, el municipio de Soacha se encuentra en el Departamento de Cundinamarca. Para consultar la información desde el II trimestre de 2012 puede consultar la estructura general de 16 áreas </t>
  </si>
  <si>
    <t>I trimestre de 2014</t>
  </si>
  <si>
    <t>II trimestre de 2014</t>
  </si>
  <si>
    <t>Fecha de publicación: 3 de septiembre de 2014</t>
  </si>
  <si>
    <t>II trimestre de 2014 / I trimestre de 2014</t>
  </si>
  <si>
    <t>II trimestre de 2013</t>
  </si>
  <si>
    <t>II trimestre de 2014 / II trimestre de 2013</t>
  </si>
  <si>
    <r>
      <t>I trimestre de 2014 y II trimestre</t>
    </r>
    <r>
      <rPr>
        <b/>
        <vertAlign val="superscript"/>
        <sz val="8"/>
        <rFont val="Arial"/>
        <family val="2"/>
      </rPr>
      <t>p</t>
    </r>
    <r>
      <rPr>
        <b/>
        <sz val="8"/>
        <rFont val="Arial"/>
        <family val="2"/>
      </rPr>
      <t xml:space="preserve"> de 2014</t>
    </r>
  </si>
  <si>
    <t>TOTAL PROCESO I TRIMESTRE 2014</t>
  </si>
  <si>
    <t>AVANCE  II TRIMESTRE 2014</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</si>
</sst>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0.0"/>
    <numFmt numFmtId="183" formatCode="0.000000"/>
    <numFmt numFmtId="184" formatCode="0.00000"/>
    <numFmt numFmtId="185" formatCode="0.000"/>
    <numFmt numFmtId="186" formatCode="#,##0.0"/>
    <numFmt numFmtId="187" formatCode="#\ ##0"/>
    <numFmt numFmtId="188" formatCode="#\ ##0\ 000"/>
    <numFmt numFmtId="189" formatCode="#\ ##0\ 000\ "/>
    <numFmt numFmtId="190" formatCode="#\ ###\ ###"/>
    <numFmt numFmtId="191" formatCode="#\ ##0.00"/>
    <numFmt numFmtId="192" formatCode="0.0000"/>
    <numFmt numFmtId="193" formatCode="#.0\ ##0"/>
    <numFmt numFmtId="194" formatCode="#.\ ##0"/>
    <numFmt numFmtId="195" formatCode=".\ ##00;"/>
    <numFmt numFmtId="196" formatCode="#,##0.000"/>
    <numFmt numFmtId="197" formatCode="#,##0.0000"/>
    <numFmt numFmtId="198" formatCode="#,##0.00000"/>
    <numFmt numFmtId="199" formatCode="#,##0.000000"/>
    <numFmt numFmtId="200" formatCode="0.0000000"/>
    <numFmt numFmtId="201" formatCode="0.00000000"/>
    <numFmt numFmtId="202" formatCode="#\ ##0.0"/>
    <numFmt numFmtId="203" formatCode="0.0%"/>
    <numFmt numFmtId="204" formatCode="#0\ \ ##0.0"/>
    <numFmt numFmtId="205" formatCode="#\ ##0\ ##0"/>
    <numFmt numFmtId="206" formatCode="0.000%"/>
    <numFmt numFmtId="207" formatCode="_(* #,##0.0_);_(* \(#,##0.0\);_(* &quot;-&quot;??_);_(@_)"/>
    <numFmt numFmtId="208" formatCode="_(* #,##0_);_(* \(#,##0\);_(* &quot;-&quot;??_);_(@_)"/>
    <numFmt numFmtId="209" formatCode="_(* #,##0.0_);_(* \(#,##0.0\);_(* &quot;-&quot;?_);_(@_)"/>
  </numFmts>
  <fonts count="55">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8"/>
      <color indexed="10"/>
      <name val="Arial"/>
      <family val="2"/>
    </font>
    <font>
      <sz val="7"/>
      <color indexed="8"/>
      <name val="Arial"/>
      <family val="2"/>
    </font>
    <font>
      <sz val="7"/>
      <name val="Arial"/>
      <family val="2"/>
    </font>
    <font>
      <sz val="8"/>
      <color indexed="8"/>
      <name val="Arial"/>
      <family val="2"/>
    </font>
    <font>
      <b/>
      <sz val="8.5"/>
      <color indexed="8"/>
      <name val="Arial"/>
      <family val="2"/>
    </font>
    <font>
      <b/>
      <sz val="8"/>
      <color indexed="8"/>
      <name val="Arial"/>
      <family val="2"/>
    </font>
    <font>
      <sz val="10"/>
      <name val="Calibri"/>
      <family val="2"/>
    </font>
    <font>
      <b/>
      <sz val="14"/>
      <name val="Calibri"/>
      <family val="2"/>
    </font>
    <font>
      <b/>
      <sz val="10"/>
      <name val="Calibri"/>
      <family val="2"/>
    </font>
    <font>
      <b/>
      <sz val="10"/>
      <color indexed="12"/>
      <name val="Calibri"/>
      <family val="2"/>
    </font>
    <font>
      <b/>
      <vertAlign val="superscript"/>
      <sz val="8"/>
      <name val="Arial"/>
      <family val="2"/>
    </font>
    <font>
      <vertAlign val="superscript"/>
      <sz val="8"/>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color indexed="63"/>
      </top>
      <bottom>
        <color indexed="63"/>
      </bottom>
    </border>
    <border>
      <left style="thin">
        <color indexed="9"/>
      </left>
      <right>
        <color indexed="63"/>
      </right>
      <top style="thin"/>
      <bottom style="thin"/>
    </border>
    <border>
      <left>
        <color indexed="63"/>
      </left>
      <right>
        <color indexed="63"/>
      </right>
      <top style="thin"/>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color indexed="9"/>
      </left>
      <right style="thin">
        <color indexed="9"/>
      </right>
      <top style="thin"/>
      <bottom style="thin"/>
    </border>
    <border>
      <left>
        <color indexed="63"/>
      </left>
      <right>
        <color indexed="63"/>
      </right>
      <top style="thin"/>
      <bottom>
        <color indexed="63"/>
      </bottom>
    </border>
    <border>
      <left>
        <color indexed="63"/>
      </left>
      <right style="thin">
        <color indexed="9"/>
      </right>
      <top style="thin"/>
      <bottom style="thin"/>
    </border>
    <border>
      <left style="thin">
        <color indexed="9"/>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bottom style="thin">
        <color indexed="9"/>
      </bottom>
    </border>
    <border>
      <left>
        <color indexed="63"/>
      </left>
      <right>
        <color indexed="63"/>
      </right>
      <top style="thin"/>
      <bottom style="thin">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8" fillId="20"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14">
    <xf numFmtId="0" fontId="0" fillId="0" borderId="0" xfId="0" applyAlignment="1">
      <alignment/>
    </xf>
    <xf numFmtId="0" fontId="7" fillId="32" borderId="10" xfId="0" applyFont="1" applyFill="1" applyBorder="1" applyAlignment="1">
      <alignment horizontal="left"/>
    </xf>
    <xf numFmtId="0" fontId="6" fillId="32" borderId="0" xfId="0" applyFont="1" applyFill="1" applyAlignment="1">
      <alignment/>
    </xf>
    <xf numFmtId="0" fontId="7" fillId="32" borderId="0" xfId="0" applyFont="1" applyFill="1" applyBorder="1" applyAlignment="1">
      <alignment horizontal="centerContinuous"/>
    </xf>
    <xf numFmtId="0" fontId="7" fillId="32" borderId="0" xfId="0" applyFont="1" applyFill="1" applyBorder="1" applyAlignment="1">
      <alignment horizontal="left"/>
    </xf>
    <xf numFmtId="17" fontId="7" fillId="32" borderId="10" xfId="0" applyNumberFormat="1" applyFont="1" applyFill="1" applyBorder="1" applyAlignment="1">
      <alignment horizontal="left"/>
    </xf>
    <xf numFmtId="0" fontId="6" fillId="32" borderId="0" xfId="0" applyFont="1" applyFill="1" applyBorder="1" applyAlignment="1">
      <alignment horizontal="right"/>
    </xf>
    <xf numFmtId="17" fontId="7" fillId="32" borderId="0" xfId="0" applyNumberFormat="1" applyFont="1" applyFill="1" applyBorder="1" applyAlignment="1">
      <alignment horizontal="left"/>
    </xf>
    <xf numFmtId="0" fontId="6" fillId="32" borderId="11" xfId="0" applyFont="1" applyFill="1" applyBorder="1" applyAlignment="1">
      <alignment horizontal="center" vertical="center"/>
    </xf>
    <xf numFmtId="0" fontId="6" fillId="32" borderId="12" xfId="0" applyFont="1" applyFill="1" applyBorder="1" applyAlignment="1">
      <alignment horizontal="center" vertical="justify"/>
    </xf>
    <xf numFmtId="0" fontId="6" fillId="32" borderId="0" xfId="0" applyFont="1" applyFill="1" applyBorder="1" applyAlignment="1">
      <alignment horizontal="center" vertical="justify"/>
    </xf>
    <xf numFmtId="0" fontId="6" fillId="32" borderId="10" xfId="0" applyFont="1" applyFill="1" applyBorder="1" applyAlignment="1">
      <alignment/>
    </xf>
    <xf numFmtId="0" fontId="6" fillId="32" borderId="0" xfId="0" applyFont="1" applyFill="1" applyBorder="1" applyAlignment="1">
      <alignment/>
    </xf>
    <xf numFmtId="182" fontId="6" fillId="32" borderId="0" xfId="0" applyNumberFormat="1" applyFont="1" applyFill="1" applyBorder="1" applyAlignment="1">
      <alignment/>
    </xf>
    <xf numFmtId="182" fontId="6" fillId="32" borderId="0" xfId="0" applyNumberFormat="1" applyFont="1" applyFill="1" applyBorder="1" applyAlignment="1">
      <alignment horizontal="right"/>
    </xf>
    <xf numFmtId="1" fontId="6" fillId="32" borderId="0" xfId="0" applyNumberFormat="1" applyFont="1" applyFill="1" applyBorder="1" applyAlignment="1">
      <alignment/>
    </xf>
    <xf numFmtId="0" fontId="9" fillId="32" borderId="10" xfId="0" applyFont="1" applyFill="1" applyBorder="1" applyAlignment="1" quotePrefix="1">
      <alignment/>
    </xf>
    <xf numFmtId="182" fontId="6" fillId="32" borderId="0" xfId="0" applyNumberFormat="1" applyFont="1" applyFill="1" applyAlignment="1">
      <alignment/>
    </xf>
    <xf numFmtId="0" fontId="7" fillId="32" borderId="13" xfId="0" applyFont="1" applyFill="1" applyBorder="1" applyAlignment="1">
      <alignment horizontal="left"/>
    </xf>
    <xf numFmtId="0" fontId="7" fillId="32" borderId="13" xfId="0" applyFont="1" applyFill="1" applyBorder="1" applyAlignment="1">
      <alignment horizontal="centerContinuous"/>
    </xf>
    <xf numFmtId="2" fontId="6" fillId="32" borderId="0" xfId="0" applyNumberFormat="1" applyFont="1" applyFill="1" applyBorder="1" applyAlignment="1">
      <alignment horizontal="right"/>
    </xf>
    <xf numFmtId="2" fontId="6" fillId="32" borderId="0" xfId="0" applyNumberFormat="1" applyFont="1" applyFill="1" applyAlignment="1">
      <alignment/>
    </xf>
    <xf numFmtId="0" fontId="0" fillId="32" borderId="0" xfId="0" applyFill="1" applyAlignment="1">
      <alignment/>
    </xf>
    <xf numFmtId="0" fontId="10" fillId="32" borderId="0" xfId="0" applyFont="1" applyFill="1" applyAlignment="1">
      <alignment/>
    </xf>
    <xf numFmtId="182" fontId="10" fillId="32" borderId="0" xfId="0" applyNumberFormat="1" applyFont="1" applyFill="1" applyAlignment="1">
      <alignment/>
    </xf>
    <xf numFmtId="182" fontId="10" fillId="32" borderId="0" xfId="0" applyNumberFormat="1" applyFont="1" applyFill="1" applyBorder="1" applyAlignment="1">
      <alignment/>
    </xf>
    <xf numFmtId="1" fontId="10" fillId="32" borderId="0" xfId="0" applyNumberFormat="1" applyFont="1" applyFill="1" applyBorder="1" applyAlignment="1">
      <alignment/>
    </xf>
    <xf numFmtId="187" fontId="6" fillId="32" borderId="0" xfId="0" applyNumberFormat="1" applyFont="1" applyFill="1" applyBorder="1" applyAlignment="1">
      <alignment horizontal="right"/>
    </xf>
    <xf numFmtId="182" fontId="7" fillId="32" borderId="14" xfId="0" applyNumberFormat="1" applyFont="1" applyFill="1" applyBorder="1" applyAlignment="1">
      <alignment horizontal="left"/>
    </xf>
    <xf numFmtId="182" fontId="6" fillId="32" borderId="10" xfId="0" applyNumberFormat="1" applyFont="1" applyFill="1" applyBorder="1" applyAlignment="1">
      <alignment/>
    </xf>
    <xf numFmtId="182" fontId="7" fillId="32" borderId="10" xfId="0" applyNumberFormat="1" applyFont="1" applyFill="1" applyBorder="1" applyAlignment="1">
      <alignment horizontal="left"/>
    </xf>
    <xf numFmtId="1" fontId="6" fillId="32" borderId="13" xfId="0" applyNumberFormat="1" applyFont="1" applyFill="1" applyBorder="1" applyAlignment="1">
      <alignment horizontal="centerContinuous"/>
    </xf>
    <xf numFmtId="182" fontId="7" fillId="32" borderId="13" xfId="0" applyNumberFormat="1" applyFont="1" applyFill="1" applyBorder="1" applyAlignment="1">
      <alignment horizontal="left"/>
    </xf>
    <xf numFmtId="182" fontId="6" fillId="32" borderId="13" xfId="0" applyNumberFormat="1" applyFont="1" applyFill="1" applyBorder="1" applyAlignment="1">
      <alignment horizontal="centerContinuous"/>
    </xf>
    <xf numFmtId="182" fontId="7" fillId="32" borderId="10" xfId="0" applyNumberFormat="1" applyFont="1" applyFill="1" applyBorder="1" applyAlignment="1">
      <alignment/>
    </xf>
    <xf numFmtId="1" fontId="6" fillId="32" borderId="0" xfId="0" applyNumberFormat="1" applyFont="1" applyFill="1" applyBorder="1" applyAlignment="1">
      <alignment horizontal="centerContinuous"/>
    </xf>
    <xf numFmtId="182" fontId="7" fillId="32" borderId="0" xfId="0" applyNumberFormat="1" applyFont="1" applyFill="1" applyBorder="1" applyAlignment="1">
      <alignment horizontal="left"/>
    </xf>
    <xf numFmtId="182" fontId="6" fillId="32" borderId="0" xfId="0" applyNumberFormat="1" applyFont="1" applyFill="1" applyBorder="1" applyAlignment="1">
      <alignment horizontal="centerContinuous"/>
    </xf>
    <xf numFmtId="0" fontId="6" fillId="32" borderId="0" xfId="0" applyFont="1" applyFill="1" applyBorder="1" applyAlignment="1">
      <alignment horizontal="right"/>
    </xf>
    <xf numFmtId="182" fontId="7" fillId="32" borderId="15" xfId="0" applyNumberFormat="1" applyFont="1" applyFill="1" applyBorder="1" applyAlignment="1">
      <alignment horizontal="left"/>
    </xf>
    <xf numFmtId="182" fontId="7" fillId="32" borderId="0" xfId="0" applyNumberFormat="1" applyFont="1" applyFill="1" applyBorder="1" applyAlignment="1">
      <alignment/>
    </xf>
    <xf numFmtId="1" fontId="6" fillId="32" borderId="0" xfId="0" applyNumberFormat="1" applyFont="1" applyFill="1" applyBorder="1" applyAlignment="1">
      <alignment/>
    </xf>
    <xf numFmtId="3" fontId="6" fillId="32" borderId="0" xfId="0" applyNumberFormat="1" applyFont="1" applyFill="1" applyBorder="1" applyAlignment="1">
      <alignment/>
    </xf>
    <xf numFmtId="1" fontId="10" fillId="32" borderId="0" xfId="0" applyNumberFormat="1" applyFont="1" applyFill="1" applyBorder="1" applyAlignment="1">
      <alignment horizontal="center"/>
    </xf>
    <xf numFmtId="3" fontId="10" fillId="32" borderId="0" xfId="0" applyNumberFormat="1" applyFont="1" applyFill="1" applyBorder="1" applyAlignment="1">
      <alignment horizontal="center"/>
    </xf>
    <xf numFmtId="182" fontId="10" fillId="32" borderId="10" xfId="0" applyNumberFormat="1" applyFont="1" applyFill="1" applyBorder="1" applyAlignment="1">
      <alignment/>
    </xf>
    <xf numFmtId="182" fontId="10" fillId="32" borderId="0" xfId="0" applyNumberFormat="1" applyFont="1" applyFill="1" applyBorder="1" applyAlignment="1">
      <alignment horizontal="right"/>
    </xf>
    <xf numFmtId="182" fontId="10" fillId="32" borderId="0" xfId="0" applyNumberFormat="1" applyFont="1" applyFill="1" applyBorder="1" applyAlignment="1">
      <alignment horizontal="center"/>
    </xf>
    <xf numFmtId="0" fontId="6" fillId="32" borderId="11"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11" fillId="32" borderId="10" xfId="0" applyFont="1" applyFill="1" applyBorder="1" applyAlignment="1">
      <alignment/>
    </xf>
    <xf numFmtId="0" fontId="6" fillId="32" borderId="0" xfId="0" applyFont="1" applyFill="1" applyAlignment="1">
      <alignment horizontal="center"/>
    </xf>
    <xf numFmtId="3" fontId="10" fillId="32" borderId="0" xfId="0" applyNumberFormat="1" applyFont="1" applyFill="1" applyBorder="1" applyAlignment="1">
      <alignment/>
    </xf>
    <xf numFmtId="0" fontId="6" fillId="32" borderId="0" xfId="0" applyFont="1" applyFill="1" applyBorder="1" applyAlignment="1">
      <alignment horizontal="center"/>
    </xf>
    <xf numFmtId="0" fontId="10" fillId="32" borderId="0" xfId="0" applyFont="1" applyFill="1" applyBorder="1" applyAlignment="1">
      <alignment/>
    </xf>
    <xf numFmtId="0" fontId="6" fillId="32" borderId="0" xfId="0" applyFont="1" applyFill="1" applyBorder="1" applyAlignment="1">
      <alignment horizontal="left"/>
    </xf>
    <xf numFmtId="0" fontId="6" fillId="32" borderId="0" xfId="0" applyNumberFormat="1" applyFont="1" applyFill="1" applyBorder="1" applyAlignment="1">
      <alignment/>
    </xf>
    <xf numFmtId="189" fontId="6" fillId="32" borderId="0" xfId="0" applyNumberFormat="1" applyFont="1" applyFill="1" applyBorder="1" applyAlignment="1">
      <alignment horizontal="right"/>
    </xf>
    <xf numFmtId="0" fontId="12" fillId="32" borderId="10" xfId="0" applyFont="1" applyFill="1" applyBorder="1" applyAlignment="1">
      <alignment horizontal="left"/>
    </xf>
    <xf numFmtId="0" fontId="9" fillId="32" borderId="12" xfId="0" applyFont="1" applyFill="1" applyBorder="1" applyAlignment="1">
      <alignment horizontal="centerContinuous" vertical="center"/>
    </xf>
    <xf numFmtId="0" fontId="9" fillId="32" borderId="17" xfId="0" applyFont="1" applyFill="1" applyBorder="1" applyAlignment="1">
      <alignment horizontal="centerContinuous" vertical="center"/>
    </xf>
    <xf numFmtId="0" fontId="9" fillId="32" borderId="15" xfId="0" applyFont="1" applyFill="1" applyBorder="1" applyAlignment="1">
      <alignment horizontal="center" vertical="center" wrapText="1"/>
    </xf>
    <xf numFmtId="3" fontId="0" fillId="32" borderId="0" xfId="0" applyNumberFormat="1" applyFill="1" applyAlignment="1">
      <alignment/>
    </xf>
    <xf numFmtId="0" fontId="10" fillId="32" borderId="0" xfId="0" applyFont="1" applyFill="1" applyAlignment="1">
      <alignment horizontal="right"/>
    </xf>
    <xf numFmtId="0" fontId="0" fillId="32" borderId="0" xfId="0" applyFill="1" applyBorder="1" applyAlignment="1">
      <alignment/>
    </xf>
    <xf numFmtId="0" fontId="6" fillId="32" borderId="0" xfId="0" applyFont="1" applyFill="1" applyBorder="1" applyAlignment="1">
      <alignment horizontal="center" vertical="center"/>
    </xf>
    <xf numFmtId="0" fontId="7" fillId="32" borderId="0" xfId="0" applyFont="1" applyFill="1" applyBorder="1" applyAlignment="1">
      <alignment/>
    </xf>
    <xf numFmtId="182" fontId="0" fillId="32" borderId="0" xfId="0" applyNumberFormat="1" applyFill="1" applyBorder="1" applyAlignment="1">
      <alignment/>
    </xf>
    <xf numFmtId="0" fontId="7" fillId="32" borderId="11" xfId="0" applyFont="1" applyFill="1" applyBorder="1" applyAlignment="1">
      <alignment horizontal="center" vertical="center"/>
    </xf>
    <xf numFmtId="189" fontId="7" fillId="32" borderId="0" xfId="0" applyNumberFormat="1" applyFont="1" applyFill="1" applyBorder="1" applyAlignment="1">
      <alignment horizontal="right"/>
    </xf>
    <xf numFmtId="182" fontId="6" fillId="32" borderId="15" xfId="0" applyNumberFormat="1" applyFont="1" applyFill="1" applyBorder="1" applyAlignment="1">
      <alignment/>
    </xf>
    <xf numFmtId="0" fontId="9" fillId="32" borderId="0" xfId="0" applyFont="1" applyFill="1" applyBorder="1" applyAlignment="1" quotePrefix="1">
      <alignment/>
    </xf>
    <xf numFmtId="0" fontId="6" fillId="32" borderId="18" xfId="0" applyFont="1" applyFill="1" applyBorder="1" applyAlignment="1">
      <alignment horizontal="center" vertical="justify"/>
    </xf>
    <xf numFmtId="182" fontId="6" fillId="32" borderId="15" xfId="0" applyNumberFormat="1" applyFont="1" applyFill="1" applyBorder="1" applyAlignment="1">
      <alignment horizontal="left"/>
    </xf>
    <xf numFmtId="182" fontId="7" fillId="32" borderId="15" xfId="0" applyNumberFormat="1" applyFont="1" applyFill="1" applyBorder="1" applyAlignment="1">
      <alignment/>
    </xf>
    <xf numFmtId="186" fontId="6" fillId="32" borderId="0" xfId="0" applyNumberFormat="1" applyFont="1" applyFill="1" applyBorder="1" applyAlignment="1">
      <alignment horizontal="right"/>
    </xf>
    <xf numFmtId="0" fontId="6" fillId="32" borderId="17" xfId="0" applyFont="1" applyFill="1" applyBorder="1" applyAlignment="1">
      <alignment horizontal="center" vertical="justify"/>
    </xf>
    <xf numFmtId="2" fontId="6" fillId="32" borderId="0" xfId="0" applyNumberFormat="1" applyFont="1" applyFill="1" applyBorder="1" applyAlignment="1">
      <alignment/>
    </xf>
    <xf numFmtId="2" fontId="7" fillId="32" borderId="0" xfId="0" applyNumberFormat="1" applyFont="1" applyFill="1" applyBorder="1" applyAlignment="1">
      <alignment/>
    </xf>
    <xf numFmtId="182" fontId="6" fillId="32" borderId="19" xfId="0" applyNumberFormat="1" applyFont="1" applyFill="1" applyBorder="1" applyAlignment="1">
      <alignment/>
    </xf>
    <xf numFmtId="182" fontId="10" fillId="32" borderId="0" xfId="0" applyNumberFormat="1" applyFont="1" applyFill="1" applyAlignment="1">
      <alignment horizontal="right"/>
    </xf>
    <xf numFmtId="182" fontId="0" fillId="32" borderId="0" xfId="0" applyNumberFormat="1" applyFill="1" applyAlignment="1">
      <alignment/>
    </xf>
    <xf numFmtId="182" fontId="9" fillId="32" borderId="12" xfId="0" applyNumberFormat="1" applyFont="1" applyFill="1" applyBorder="1" applyAlignment="1">
      <alignment horizontal="centerContinuous" vertical="center"/>
    </xf>
    <xf numFmtId="182" fontId="9" fillId="32" borderId="17" xfId="0" applyNumberFormat="1" applyFont="1" applyFill="1" applyBorder="1" applyAlignment="1">
      <alignment horizontal="centerContinuous" vertical="center"/>
    </xf>
    <xf numFmtId="182" fontId="9" fillId="32" borderId="15" xfId="0" applyNumberFormat="1" applyFont="1" applyFill="1" applyBorder="1" applyAlignment="1">
      <alignment horizontal="center" vertical="center" wrapText="1"/>
    </xf>
    <xf numFmtId="182" fontId="7" fillId="32" borderId="13" xfId="0" applyNumberFormat="1" applyFont="1" applyFill="1" applyBorder="1" applyAlignment="1">
      <alignment horizontal="centerContinuous"/>
    </xf>
    <xf numFmtId="182" fontId="7" fillId="32" borderId="0" xfId="0" applyNumberFormat="1" applyFont="1" applyFill="1" applyBorder="1" applyAlignment="1">
      <alignment horizontal="centerContinuous"/>
    </xf>
    <xf numFmtId="182" fontId="6" fillId="32" borderId="0" xfId="0" applyNumberFormat="1" applyFont="1" applyFill="1" applyBorder="1" applyAlignment="1">
      <alignment horizontal="left"/>
    </xf>
    <xf numFmtId="182" fontId="6" fillId="32" borderId="12" xfId="0" applyNumberFormat="1" applyFont="1" applyFill="1" applyBorder="1" applyAlignment="1">
      <alignment horizontal="center" vertical="justify"/>
    </xf>
    <xf numFmtId="182" fontId="6" fillId="32" borderId="18" xfId="0" applyNumberFormat="1" applyFont="1" applyFill="1" applyBorder="1" applyAlignment="1">
      <alignment horizontal="center" vertical="justify"/>
    </xf>
    <xf numFmtId="182" fontId="7" fillId="32" borderId="11" xfId="0" applyNumberFormat="1" applyFont="1" applyFill="1" applyBorder="1" applyAlignment="1">
      <alignment horizontal="center" vertical="center"/>
    </xf>
    <xf numFmtId="3" fontId="6" fillId="32" borderId="0" xfId="0" applyNumberFormat="1" applyFont="1" applyFill="1" applyBorder="1" applyAlignment="1">
      <alignment horizontal="right"/>
    </xf>
    <xf numFmtId="0" fontId="9" fillId="32" borderId="10" xfId="0" applyFont="1" applyFill="1" applyBorder="1" applyAlignment="1">
      <alignment/>
    </xf>
    <xf numFmtId="3" fontId="7" fillId="32" borderId="15" xfId="0" applyNumberFormat="1" applyFont="1" applyFill="1" applyBorder="1" applyAlignment="1">
      <alignment horizontal="right"/>
    </xf>
    <xf numFmtId="3" fontId="7"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0" fontId="6" fillId="32" borderId="19" xfId="0" applyFont="1" applyFill="1" applyBorder="1" applyAlignment="1">
      <alignment/>
    </xf>
    <xf numFmtId="0" fontId="13" fillId="32" borderId="0" xfId="0" applyFont="1" applyFill="1" applyBorder="1" applyAlignment="1">
      <alignment/>
    </xf>
    <xf numFmtId="0" fontId="11" fillId="32" borderId="19" xfId="0" applyFont="1" applyFill="1" applyBorder="1" applyAlignment="1">
      <alignment/>
    </xf>
    <xf numFmtId="0" fontId="7" fillId="32" borderId="11" xfId="0" applyFont="1" applyFill="1" applyBorder="1" applyAlignment="1">
      <alignment horizontal="right" vertical="center"/>
    </xf>
    <xf numFmtId="0" fontId="6" fillId="32" borderId="11" xfId="0" applyFont="1" applyFill="1" applyBorder="1" applyAlignment="1">
      <alignment horizontal="right" vertical="center" wrapText="1"/>
    </xf>
    <xf numFmtId="0" fontId="14" fillId="32" borderId="20" xfId="0" applyFont="1" applyFill="1" applyBorder="1" applyAlignment="1">
      <alignment/>
    </xf>
    <xf numFmtId="0" fontId="14" fillId="32" borderId="21" xfId="0" applyFont="1" applyFill="1" applyBorder="1" applyAlignment="1">
      <alignment/>
    </xf>
    <xf numFmtId="0" fontId="14" fillId="32" borderId="22" xfId="0" applyFont="1" applyFill="1" applyBorder="1" applyAlignment="1">
      <alignment/>
    </xf>
    <xf numFmtId="0" fontId="14" fillId="32" borderId="23" xfId="0" applyFont="1" applyFill="1" applyBorder="1" applyAlignment="1">
      <alignment/>
    </xf>
    <xf numFmtId="0" fontId="14" fillId="32" borderId="0" xfId="0" applyFont="1" applyFill="1" applyBorder="1" applyAlignment="1">
      <alignment/>
    </xf>
    <xf numFmtId="0" fontId="15" fillId="32" borderId="0" xfId="0" applyFont="1" applyFill="1" applyBorder="1" applyAlignment="1">
      <alignment horizontal="center" vertical="center" wrapText="1"/>
    </xf>
    <xf numFmtId="0" fontId="14" fillId="32" borderId="24" xfId="0" applyFont="1" applyFill="1" applyBorder="1" applyAlignment="1">
      <alignment/>
    </xf>
    <xf numFmtId="0" fontId="16" fillId="32" borderId="0" xfId="0" applyFont="1" applyFill="1" applyBorder="1" applyAlignment="1">
      <alignment horizontal="center" vertical="center" wrapText="1"/>
    </xf>
    <xf numFmtId="0" fontId="16" fillId="32" borderId="25" xfId="0" applyFont="1" applyFill="1" applyBorder="1" applyAlignment="1">
      <alignment horizontal="center" vertical="center" wrapText="1"/>
    </xf>
    <xf numFmtId="0" fontId="17" fillId="32" borderId="24" xfId="0" applyFont="1" applyFill="1" applyBorder="1" applyAlignment="1">
      <alignment/>
    </xf>
    <xf numFmtId="3" fontId="16" fillId="32" borderId="26" xfId="0" applyNumberFormat="1" applyFont="1" applyFill="1" applyBorder="1" applyAlignment="1">
      <alignment horizontal="center" vertical="center" wrapText="1"/>
    </xf>
    <xf numFmtId="3" fontId="16" fillId="32" borderId="0" xfId="0" applyNumberFormat="1" applyFont="1" applyFill="1" applyBorder="1" applyAlignment="1">
      <alignment horizontal="center" vertical="center" wrapText="1"/>
    </xf>
    <xf numFmtId="3" fontId="16" fillId="32" borderId="0" xfId="0" applyNumberFormat="1" applyFont="1" applyFill="1" applyAlignment="1">
      <alignment/>
    </xf>
    <xf numFmtId="3" fontId="17" fillId="32" borderId="24" xfId="0" applyNumberFormat="1" applyFont="1" applyFill="1" applyBorder="1" applyAlignment="1">
      <alignment/>
    </xf>
    <xf numFmtId="203" fontId="16" fillId="32" borderId="0" xfId="0" applyNumberFormat="1" applyFont="1" applyFill="1" applyBorder="1" applyAlignment="1">
      <alignment horizontal="center"/>
    </xf>
    <xf numFmtId="203" fontId="17" fillId="32" borderId="24" xfId="0" applyNumberFormat="1" applyFont="1" applyFill="1" applyBorder="1" applyAlignment="1">
      <alignment horizontal="center"/>
    </xf>
    <xf numFmtId="0" fontId="15" fillId="32" borderId="0" xfId="0" applyFont="1" applyFill="1" applyBorder="1" applyAlignment="1">
      <alignment horizontal="center"/>
    </xf>
    <xf numFmtId="0" fontId="16" fillId="32" borderId="0" xfId="0" applyFont="1" applyFill="1" applyBorder="1" applyAlignment="1">
      <alignment/>
    </xf>
    <xf numFmtId="0" fontId="16" fillId="32" borderId="24" xfId="0" applyFont="1" applyFill="1" applyBorder="1" applyAlignment="1">
      <alignment/>
    </xf>
    <xf numFmtId="3" fontId="16" fillId="32" borderId="0" xfId="0" applyNumberFormat="1" applyFont="1" applyFill="1" applyBorder="1" applyAlignment="1">
      <alignment/>
    </xf>
    <xf numFmtId="203" fontId="16" fillId="32" borderId="24" xfId="0" applyNumberFormat="1" applyFont="1" applyFill="1" applyBorder="1" applyAlignment="1">
      <alignment horizontal="center"/>
    </xf>
    <xf numFmtId="0" fontId="16" fillId="32" borderId="0" xfId="0" applyFont="1" applyFill="1" applyBorder="1" applyAlignment="1">
      <alignment horizontal="center" wrapText="1"/>
    </xf>
    <xf numFmtId="0" fontId="14" fillId="32" borderId="27" xfId="0" applyFont="1" applyFill="1" applyBorder="1" applyAlignment="1">
      <alignment/>
    </xf>
    <xf numFmtId="0" fontId="14" fillId="32" borderId="28" xfId="0" applyFont="1" applyFill="1" applyBorder="1" applyAlignment="1">
      <alignment/>
    </xf>
    <xf numFmtId="0" fontId="14" fillId="32" borderId="29" xfId="0" applyFont="1" applyFill="1" applyBorder="1" applyAlignment="1">
      <alignment/>
    </xf>
    <xf numFmtId="0" fontId="14" fillId="32" borderId="0" xfId="0" applyFont="1" applyFill="1" applyAlignment="1">
      <alignment/>
    </xf>
    <xf numFmtId="182" fontId="14" fillId="32" borderId="0" xfId="0" applyNumberFormat="1" applyFont="1" applyFill="1" applyAlignment="1">
      <alignment/>
    </xf>
    <xf numFmtId="3" fontId="14" fillId="32" borderId="0" xfId="0" applyNumberFormat="1" applyFont="1" applyFill="1" applyAlignment="1">
      <alignment/>
    </xf>
    <xf numFmtId="182" fontId="14" fillId="32" borderId="0" xfId="0" applyNumberFormat="1" applyFont="1" applyFill="1" applyBorder="1" applyAlignment="1">
      <alignment/>
    </xf>
    <xf numFmtId="0" fontId="16" fillId="32" borderId="0" xfId="0" applyFont="1" applyFill="1" applyAlignment="1">
      <alignment/>
    </xf>
    <xf numFmtId="0" fontId="0" fillId="32" borderId="0" xfId="0" applyFont="1" applyFill="1" applyAlignment="1">
      <alignment/>
    </xf>
    <xf numFmtId="189" fontId="0" fillId="32" borderId="0" xfId="0" applyNumberFormat="1" applyFont="1" applyFill="1" applyAlignment="1">
      <alignment/>
    </xf>
    <xf numFmtId="0" fontId="10" fillId="32" borderId="10" xfId="0" applyFont="1" applyFill="1" applyBorder="1" applyAlignment="1" quotePrefix="1">
      <alignment/>
    </xf>
    <xf numFmtId="0" fontId="19" fillId="32" borderId="0" xfId="0" applyFont="1" applyFill="1" applyAlignment="1">
      <alignment/>
    </xf>
    <xf numFmtId="0" fontId="10" fillId="32" borderId="11" xfId="0" applyFont="1" applyFill="1" applyBorder="1" applyAlignment="1">
      <alignment horizontal="center" vertical="center"/>
    </xf>
    <xf numFmtId="0" fontId="20"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0" fontId="20" fillId="32" borderId="0" xfId="0" applyFont="1" applyFill="1" applyBorder="1" applyAlignment="1">
      <alignment/>
    </xf>
    <xf numFmtId="0" fontId="10" fillId="32" borderId="10" xfId="0" applyFont="1" applyFill="1" applyBorder="1" applyAlignment="1">
      <alignment/>
    </xf>
    <xf numFmtId="0" fontId="10" fillId="32" borderId="19" xfId="0" applyFont="1" applyFill="1" applyBorder="1" applyAlignment="1">
      <alignment/>
    </xf>
    <xf numFmtId="0" fontId="7" fillId="32" borderId="30" xfId="0" applyFont="1" applyFill="1" applyBorder="1" applyAlignment="1">
      <alignment horizontal="left" vertical="center"/>
    </xf>
    <xf numFmtId="0" fontId="7" fillId="32" borderId="10" xfId="0" applyFont="1" applyFill="1" applyBorder="1" applyAlignment="1">
      <alignment horizontal="left" vertical="center"/>
    </xf>
    <xf numFmtId="0" fontId="7" fillId="32" borderId="0" xfId="0" applyFont="1" applyFill="1" applyBorder="1" applyAlignment="1">
      <alignment horizontal="left" vertical="center"/>
    </xf>
    <xf numFmtId="182" fontId="7" fillId="32" borderId="17" xfId="0" applyNumberFormat="1" applyFont="1" applyFill="1" applyBorder="1" applyAlignment="1">
      <alignment horizontal="right" vertical="center"/>
    </xf>
    <xf numFmtId="182" fontId="7" fillId="32" borderId="17" xfId="0" applyNumberFormat="1" applyFont="1" applyFill="1" applyBorder="1" applyAlignment="1">
      <alignment horizontal="center" vertical="center"/>
    </xf>
    <xf numFmtId="3" fontId="7" fillId="32" borderId="0" xfId="0" applyNumberFormat="1" applyFont="1" applyFill="1" applyBorder="1" applyAlignment="1">
      <alignment horizontal="center"/>
    </xf>
    <xf numFmtId="3" fontId="6" fillId="32" borderId="0" xfId="0" applyNumberFormat="1" applyFont="1" applyFill="1" applyBorder="1" applyAlignment="1">
      <alignment horizontal="center"/>
    </xf>
    <xf numFmtId="3" fontId="6" fillId="32" borderId="15" xfId="0" applyNumberFormat="1" applyFont="1" applyFill="1" applyBorder="1" applyAlignment="1">
      <alignment horizontal="center"/>
    </xf>
    <xf numFmtId="182" fontId="7" fillId="32" borderId="0" xfId="0" applyNumberFormat="1" applyFont="1" applyFill="1" applyBorder="1" applyAlignment="1">
      <alignment horizontal="center"/>
    </xf>
    <xf numFmtId="182" fontId="6" fillId="32" borderId="0" xfId="0" applyNumberFormat="1" applyFont="1" applyFill="1" applyBorder="1" applyAlignment="1">
      <alignment horizontal="center"/>
    </xf>
    <xf numFmtId="182" fontId="7" fillId="32" borderId="15" xfId="0" applyNumberFormat="1" applyFont="1" applyFill="1" applyBorder="1" applyAlignment="1">
      <alignment horizontal="center"/>
    </xf>
    <xf numFmtId="182" fontId="6" fillId="32" borderId="15" xfId="0" applyNumberFormat="1" applyFont="1" applyFill="1" applyBorder="1" applyAlignment="1">
      <alignment horizontal="center"/>
    </xf>
    <xf numFmtId="182" fontId="7" fillId="32" borderId="31" xfId="0" applyNumberFormat="1" applyFont="1" applyFill="1" applyBorder="1" applyAlignment="1">
      <alignment horizontal="center"/>
    </xf>
    <xf numFmtId="3" fontId="7" fillId="32" borderId="15" xfId="0" applyNumberFormat="1" applyFont="1" applyFill="1" applyBorder="1" applyAlignment="1">
      <alignment horizontal="center"/>
    </xf>
    <xf numFmtId="1" fontId="6" fillId="32" borderId="0" xfId="0" applyNumberFormat="1" applyFont="1" applyFill="1" applyBorder="1" applyAlignment="1">
      <alignment horizontal="center"/>
    </xf>
    <xf numFmtId="1" fontId="6" fillId="32" borderId="15" xfId="0" applyNumberFormat="1" applyFont="1" applyFill="1" applyBorder="1" applyAlignment="1">
      <alignment horizontal="center"/>
    </xf>
    <xf numFmtId="186" fontId="7" fillId="32" borderId="0" xfId="0" applyNumberFormat="1" applyFont="1" applyFill="1" applyBorder="1" applyAlignment="1">
      <alignment horizontal="center"/>
    </xf>
    <xf numFmtId="186" fontId="6" fillId="32" borderId="0" xfId="0" applyNumberFormat="1" applyFont="1" applyFill="1" applyBorder="1" applyAlignment="1">
      <alignment horizontal="center"/>
    </xf>
    <xf numFmtId="186" fontId="7" fillId="32" borderId="15" xfId="0" applyNumberFormat="1" applyFont="1" applyFill="1" applyBorder="1" applyAlignment="1">
      <alignment horizontal="center"/>
    </xf>
    <xf numFmtId="186" fontId="6" fillId="32" borderId="15" xfId="0" applyNumberFormat="1" applyFont="1" applyFill="1" applyBorder="1" applyAlignment="1">
      <alignment horizontal="center"/>
    </xf>
    <xf numFmtId="0" fontId="6" fillId="32" borderId="12" xfId="0" applyFont="1" applyFill="1" applyBorder="1" applyAlignment="1">
      <alignment horizontal="center" vertical="center"/>
    </xf>
    <xf numFmtId="182" fontId="7" fillId="32" borderId="0" xfId="0" applyNumberFormat="1" applyFont="1" applyFill="1" applyBorder="1" applyAlignment="1">
      <alignment/>
    </xf>
    <xf numFmtId="182" fontId="6" fillId="32" borderId="0" xfId="0" applyNumberFormat="1" applyFont="1" applyFill="1" applyBorder="1" applyAlignment="1">
      <alignment/>
    </xf>
    <xf numFmtId="182" fontId="7" fillId="32" borderId="15" xfId="0" applyNumberFormat="1" applyFont="1" applyFill="1" applyBorder="1" applyAlignment="1">
      <alignment/>
    </xf>
    <xf numFmtId="182" fontId="6" fillId="32" borderId="15" xfId="0" applyNumberFormat="1" applyFont="1" applyFill="1" applyBorder="1" applyAlignment="1">
      <alignment/>
    </xf>
    <xf numFmtId="208" fontId="6" fillId="32" borderId="0" xfId="48" applyNumberFormat="1" applyFont="1" applyFill="1" applyBorder="1" applyAlignment="1">
      <alignment horizontal="center"/>
    </xf>
    <xf numFmtId="208" fontId="6" fillId="32" borderId="15" xfId="48" applyNumberFormat="1" applyFont="1" applyFill="1" applyBorder="1" applyAlignment="1">
      <alignment horizontal="center"/>
    </xf>
    <xf numFmtId="182" fontId="7" fillId="33" borderId="10" xfId="0" applyNumberFormat="1" applyFont="1" applyFill="1" applyBorder="1" applyAlignment="1">
      <alignment horizontal="left"/>
    </xf>
    <xf numFmtId="0" fontId="12" fillId="33" borderId="10" xfId="0" applyFont="1" applyFill="1" applyBorder="1" applyAlignment="1">
      <alignment horizontal="left"/>
    </xf>
    <xf numFmtId="17" fontId="7" fillId="33" borderId="10" xfId="0" applyNumberFormat="1" applyFont="1" applyFill="1" applyBorder="1" applyAlignment="1">
      <alignment horizontal="left"/>
    </xf>
    <xf numFmtId="0" fontId="7" fillId="33" borderId="10" xfId="0" applyFont="1" applyFill="1" applyBorder="1" applyAlignment="1">
      <alignment horizontal="left"/>
    </xf>
    <xf numFmtId="208" fontId="7" fillId="32" borderId="17" xfId="48" applyNumberFormat="1" applyFont="1" applyFill="1" applyBorder="1" applyAlignment="1">
      <alignment horizontal="right"/>
    </xf>
    <xf numFmtId="208" fontId="7" fillId="32" borderId="0" xfId="48" applyNumberFormat="1" applyFont="1" applyFill="1" applyBorder="1" applyAlignment="1">
      <alignment horizontal="right"/>
    </xf>
    <xf numFmtId="208" fontId="6" fillId="32" borderId="0" xfId="48" applyNumberFormat="1" applyFont="1" applyFill="1" applyBorder="1" applyAlignment="1">
      <alignment horizontal="right"/>
    </xf>
    <xf numFmtId="208" fontId="7" fillId="32" borderId="15" xfId="48" applyNumberFormat="1" applyFont="1" applyFill="1" applyBorder="1" applyAlignment="1">
      <alignment horizontal="right"/>
    </xf>
    <xf numFmtId="208" fontId="6" fillId="32" borderId="15" xfId="48" applyNumberFormat="1" applyFont="1" applyFill="1" applyBorder="1" applyAlignment="1">
      <alignment horizontal="right"/>
    </xf>
    <xf numFmtId="0" fontId="7" fillId="33" borderId="0" xfId="0" applyFont="1" applyFill="1" applyBorder="1" applyAlignment="1">
      <alignment horizontal="left"/>
    </xf>
    <xf numFmtId="0" fontId="7" fillId="33" borderId="10" xfId="0" applyFont="1" applyFill="1" applyBorder="1" applyAlignment="1">
      <alignment/>
    </xf>
    <xf numFmtId="208" fontId="6" fillId="32" borderId="0" xfId="48" applyNumberFormat="1" applyFont="1" applyFill="1" applyBorder="1" applyAlignment="1">
      <alignment horizontal="right"/>
    </xf>
    <xf numFmtId="208" fontId="7" fillId="32" borderId="0" xfId="48" applyNumberFormat="1" applyFont="1" applyFill="1" applyBorder="1" applyAlignment="1">
      <alignment horizontal="center"/>
    </xf>
    <xf numFmtId="208" fontId="7" fillId="32" borderId="15" xfId="48" applyNumberFormat="1" applyFont="1" applyFill="1" applyBorder="1" applyAlignment="1">
      <alignment horizontal="center"/>
    </xf>
    <xf numFmtId="0" fontId="6" fillId="32" borderId="12" xfId="0" applyFont="1" applyFill="1" applyBorder="1" applyAlignment="1">
      <alignment horizontal="center" vertical="justify"/>
    </xf>
    <xf numFmtId="3" fontId="6"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187" fontId="6" fillId="32" borderId="0" xfId="0" applyNumberFormat="1" applyFont="1" applyFill="1" applyBorder="1" applyAlignment="1">
      <alignment horizontal="center"/>
    </xf>
    <xf numFmtId="187" fontId="6" fillId="32" borderId="15" xfId="0" applyNumberFormat="1" applyFont="1" applyFill="1" applyBorder="1" applyAlignment="1">
      <alignment horizontal="center"/>
    </xf>
    <xf numFmtId="182" fontId="6" fillId="32" borderId="10" xfId="0" applyNumberFormat="1" applyFont="1" applyFill="1" applyBorder="1" applyAlignment="1">
      <alignment/>
    </xf>
    <xf numFmtId="182" fontId="6" fillId="32" borderId="19" xfId="0" applyNumberFormat="1" applyFont="1" applyFill="1" applyBorder="1" applyAlignment="1">
      <alignment/>
    </xf>
    <xf numFmtId="186" fontId="0" fillId="32" borderId="0" xfId="0" applyNumberFormat="1" applyFill="1" applyAlignment="1">
      <alignment/>
    </xf>
    <xf numFmtId="197" fontId="0" fillId="32" borderId="0" xfId="0" applyNumberFormat="1" applyFill="1" applyAlignment="1">
      <alignment/>
    </xf>
    <xf numFmtId="0" fontId="0" fillId="33" borderId="0" xfId="0" applyFill="1" applyAlignment="1">
      <alignment/>
    </xf>
    <xf numFmtId="0" fontId="7" fillId="33" borderId="0" xfId="0" applyFont="1" applyFill="1" applyBorder="1" applyAlignment="1">
      <alignment horizontal="centerContinuous"/>
    </xf>
    <xf numFmtId="0" fontId="6" fillId="33" borderId="0" xfId="0" applyFont="1" applyFill="1" applyBorder="1" applyAlignment="1">
      <alignment horizontal="right"/>
    </xf>
    <xf numFmtId="0" fontId="6" fillId="32" borderId="0" xfId="0" applyFont="1" applyFill="1" applyAlignment="1">
      <alignment/>
    </xf>
    <xf numFmtId="0" fontId="6" fillId="32" borderId="0" xfId="0" applyFont="1" applyFill="1" applyBorder="1" applyAlignment="1">
      <alignment/>
    </xf>
    <xf numFmtId="0" fontId="10" fillId="32" borderId="0" xfId="0" applyFont="1" applyFill="1" applyAlignment="1">
      <alignment horizontal="left" wrapText="1"/>
    </xf>
    <xf numFmtId="0" fontId="9" fillId="32" borderId="0" xfId="0" applyFont="1" applyFill="1" applyBorder="1" applyAlignment="1" quotePrefix="1">
      <alignment vertical="top"/>
    </xf>
    <xf numFmtId="0" fontId="10" fillId="33" borderId="10" xfId="0" applyFont="1" applyFill="1" applyBorder="1" applyAlignment="1">
      <alignment/>
    </xf>
    <xf numFmtId="0" fontId="10" fillId="32" borderId="0" xfId="0" applyFont="1" applyFill="1" applyAlignment="1">
      <alignment horizontal="left" wrapText="1"/>
    </xf>
    <xf numFmtId="0" fontId="6" fillId="32" borderId="0" xfId="0" applyFont="1" applyFill="1" applyBorder="1" applyAlignment="1">
      <alignment horizontal="center"/>
    </xf>
    <xf numFmtId="0" fontId="9" fillId="32" borderId="17" xfId="0" applyFont="1" applyFill="1" applyBorder="1" applyAlignment="1">
      <alignment horizontal="center" vertical="center" wrapText="1"/>
    </xf>
    <xf numFmtId="0" fontId="0" fillId="32" borderId="15" xfId="0" applyFill="1" applyBorder="1" applyAlignment="1">
      <alignment horizontal="center" vertical="center"/>
    </xf>
    <xf numFmtId="182" fontId="9" fillId="32" borderId="17" xfId="0" applyNumberFormat="1" applyFont="1" applyFill="1" applyBorder="1" applyAlignment="1">
      <alignment horizontal="center" vertical="center" wrapText="1"/>
    </xf>
    <xf numFmtId="182" fontId="0" fillId="32" borderId="15" xfId="0" applyNumberFormat="1" applyFill="1" applyBorder="1" applyAlignment="1">
      <alignment horizontal="center" vertical="center"/>
    </xf>
    <xf numFmtId="0" fontId="10" fillId="32" borderId="0" xfId="0" applyFont="1" applyFill="1" applyAlignment="1">
      <alignment horizontal="left"/>
    </xf>
    <xf numFmtId="0" fontId="15" fillId="32" borderId="20" xfId="0" applyFont="1" applyFill="1" applyBorder="1" applyAlignment="1">
      <alignment horizontal="center" vertical="center" wrapText="1"/>
    </xf>
    <xf numFmtId="0" fontId="15" fillId="32" borderId="21" xfId="0" applyFont="1" applyFill="1" applyBorder="1" applyAlignment="1">
      <alignment horizontal="center" vertical="center" wrapText="1"/>
    </xf>
    <xf numFmtId="0" fontId="15" fillId="32" borderId="22" xfId="0" applyFont="1" applyFill="1" applyBorder="1" applyAlignment="1">
      <alignment horizontal="center" vertical="center" wrapText="1"/>
    </xf>
    <xf numFmtId="0" fontId="15" fillId="32" borderId="27" xfId="0"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32" borderId="0" xfId="0" applyFont="1" applyFill="1" applyBorder="1" applyAlignment="1">
      <alignment horizontal="center"/>
    </xf>
    <xf numFmtId="0" fontId="16" fillId="32" borderId="28" xfId="0"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171450</xdr:rowOff>
    </xdr:from>
    <xdr:to>
      <xdr:col>0</xdr:col>
      <xdr:colOff>0</xdr:colOff>
      <xdr:row>32</xdr:row>
      <xdr:rowOff>171450</xdr:rowOff>
    </xdr:to>
    <xdr:sp>
      <xdr:nvSpPr>
        <xdr:cNvPr id="1" name="Line 1"/>
        <xdr:cNvSpPr>
          <a:spLocks/>
        </xdr:cNvSpPr>
      </xdr:nvSpPr>
      <xdr:spPr>
        <a:xfrm flipV="1">
          <a:off x="0" y="62388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76200</xdr:rowOff>
    </xdr:from>
    <xdr:to>
      <xdr:col>0</xdr:col>
      <xdr:colOff>0</xdr:colOff>
      <xdr:row>34</xdr:row>
      <xdr:rowOff>76200</xdr:rowOff>
    </xdr:to>
    <xdr:sp>
      <xdr:nvSpPr>
        <xdr:cNvPr id="2" name="Line 2"/>
        <xdr:cNvSpPr>
          <a:spLocks/>
        </xdr:cNvSpPr>
      </xdr:nvSpPr>
      <xdr:spPr>
        <a:xfrm>
          <a:off x="0" y="64770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3" name="Line 3"/>
        <xdr:cNvSpPr>
          <a:spLocks/>
        </xdr:cNvSpPr>
      </xdr:nvSpPr>
      <xdr:spPr>
        <a:xfrm flipV="1">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4" name="Line 4"/>
        <xdr:cNvSpPr>
          <a:spLocks/>
        </xdr:cNvSpPr>
      </xdr:nvSpPr>
      <xdr:spPr>
        <a:xfrm>
          <a:off x="0" y="7239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171450</xdr:rowOff>
    </xdr:from>
    <xdr:to>
      <xdr:col>0</xdr:col>
      <xdr:colOff>0</xdr:colOff>
      <xdr:row>35</xdr:row>
      <xdr:rowOff>171450</xdr:rowOff>
    </xdr:to>
    <xdr:sp>
      <xdr:nvSpPr>
        <xdr:cNvPr id="5" name="Line 5"/>
        <xdr:cNvSpPr>
          <a:spLocks/>
        </xdr:cNvSpPr>
      </xdr:nvSpPr>
      <xdr:spPr>
        <a:xfrm>
          <a:off x="0" y="67341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6" name="Line 6"/>
        <xdr:cNvSpPr>
          <a:spLocks/>
        </xdr:cNvSpPr>
      </xdr:nvSpPr>
      <xdr:spPr>
        <a:xfrm>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7" name="Line 7"/>
        <xdr:cNvSpPr>
          <a:spLocks/>
        </xdr:cNvSpPr>
      </xdr:nvSpPr>
      <xdr:spPr>
        <a:xfrm>
          <a:off x="0" y="7239000"/>
          <a:ext cx="0" cy="0"/>
        </a:xfrm>
        <a:prstGeom prst="line">
          <a:avLst/>
        </a:prstGeom>
        <a:noFill/>
        <a:ln w="1714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152400</xdr:rowOff>
    </xdr:from>
    <xdr:to>
      <xdr:col>1</xdr:col>
      <xdr:colOff>0</xdr:colOff>
      <xdr:row>28</xdr:row>
      <xdr:rowOff>152400</xdr:rowOff>
    </xdr:to>
    <xdr:sp>
      <xdr:nvSpPr>
        <xdr:cNvPr id="8" name="AutoShape 8"/>
        <xdr:cNvSpPr>
          <a:spLocks/>
        </xdr:cNvSpPr>
      </xdr:nvSpPr>
      <xdr:spPr>
        <a:xfrm flipV="1">
          <a:off x="342900" y="5534025"/>
          <a:ext cx="0" cy="0"/>
        </a:xfrm>
        <a:prstGeom prst="straightConnector1">
          <a:avLst/>
        </a:prstGeom>
        <a:noFill/>
        <a:ln w="9525" cmpd="sng">
          <a:solidFill>
            <a:srgbClr val="008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17</xdr:row>
      <xdr:rowOff>257175</xdr:rowOff>
    </xdr:from>
    <xdr:to>
      <xdr:col>1</xdr:col>
      <xdr:colOff>0</xdr:colOff>
      <xdr:row>17</xdr:row>
      <xdr:rowOff>257175</xdr:rowOff>
    </xdr:to>
    <xdr:sp>
      <xdr:nvSpPr>
        <xdr:cNvPr id="9" name="Line 9"/>
        <xdr:cNvSpPr>
          <a:spLocks/>
        </xdr:cNvSpPr>
      </xdr:nvSpPr>
      <xdr:spPr>
        <a:xfrm flipV="1">
          <a:off x="342900" y="3457575"/>
          <a:ext cx="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7</xdr:col>
      <xdr:colOff>95250</xdr:colOff>
      <xdr:row>6</xdr:row>
      <xdr:rowOff>190500</xdr:rowOff>
    </xdr:to>
    <xdr:sp>
      <xdr:nvSpPr>
        <xdr:cNvPr id="10" name="Line 10"/>
        <xdr:cNvSpPr>
          <a:spLocks/>
        </xdr:cNvSpPr>
      </xdr:nvSpPr>
      <xdr:spPr>
        <a:xfrm flipH="1">
          <a:off x="1257300" y="1257300"/>
          <a:ext cx="213360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1066800</xdr:colOff>
      <xdr:row>6</xdr:row>
      <xdr:rowOff>200025</xdr:rowOff>
    </xdr:from>
    <xdr:to>
      <xdr:col>17</xdr:col>
      <xdr:colOff>457200</xdr:colOff>
      <xdr:row>6</xdr:row>
      <xdr:rowOff>200025</xdr:rowOff>
    </xdr:to>
    <xdr:sp>
      <xdr:nvSpPr>
        <xdr:cNvPr id="11" name="Line 11"/>
        <xdr:cNvSpPr>
          <a:spLocks/>
        </xdr:cNvSpPr>
      </xdr:nvSpPr>
      <xdr:spPr>
        <a:xfrm flipH="1">
          <a:off x="5953125" y="1266825"/>
          <a:ext cx="23812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xdr:rowOff>
    </xdr:from>
    <xdr:to>
      <xdr:col>8</xdr:col>
      <xdr:colOff>542925</xdr:colOff>
      <xdr:row>9</xdr:row>
      <xdr:rowOff>0</xdr:rowOff>
    </xdr:to>
    <xdr:sp>
      <xdr:nvSpPr>
        <xdr:cNvPr id="12" name="Line 12"/>
        <xdr:cNvSpPr>
          <a:spLocks/>
        </xdr:cNvSpPr>
      </xdr:nvSpPr>
      <xdr:spPr>
        <a:xfrm>
          <a:off x="3933825" y="1323975"/>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7</xdr:row>
      <xdr:rowOff>19050</xdr:rowOff>
    </xdr:from>
    <xdr:to>
      <xdr:col>11</xdr:col>
      <xdr:colOff>466725</xdr:colOff>
      <xdr:row>9</xdr:row>
      <xdr:rowOff>9525</xdr:rowOff>
    </xdr:to>
    <xdr:sp>
      <xdr:nvSpPr>
        <xdr:cNvPr id="13" name="Line 13"/>
        <xdr:cNvSpPr>
          <a:spLocks/>
        </xdr:cNvSpPr>
      </xdr:nvSpPr>
      <xdr:spPr>
        <a:xfrm>
          <a:off x="5353050" y="1333500"/>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2</xdr:col>
      <xdr:colOff>600075</xdr:colOff>
      <xdr:row>9</xdr:row>
      <xdr:rowOff>0</xdr:rowOff>
    </xdr:to>
    <xdr:sp>
      <xdr:nvSpPr>
        <xdr:cNvPr id="14" name="Line 14"/>
        <xdr:cNvSpPr>
          <a:spLocks/>
        </xdr:cNvSpPr>
      </xdr:nvSpPr>
      <xdr:spPr>
        <a:xfrm flipH="1">
          <a:off x="1257300" y="1257300"/>
          <a:ext cx="9525" cy="390525"/>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6</xdr:row>
      <xdr:rowOff>190500</xdr:rowOff>
    </xdr:from>
    <xdr:to>
      <xdr:col>5</xdr:col>
      <xdr:colOff>514350</xdr:colOff>
      <xdr:row>9</xdr:row>
      <xdr:rowOff>9525</xdr:rowOff>
    </xdr:to>
    <xdr:sp>
      <xdr:nvSpPr>
        <xdr:cNvPr id="15" name="Line 15"/>
        <xdr:cNvSpPr>
          <a:spLocks/>
        </xdr:cNvSpPr>
      </xdr:nvSpPr>
      <xdr:spPr>
        <a:xfrm>
          <a:off x="2543175" y="1257300"/>
          <a:ext cx="0" cy="4000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457200</xdr:colOff>
      <xdr:row>6</xdr:row>
      <xdr:rowOff>190500</xdr:rowOff>
    </xdr:from>
    <xdr:to>
      <xdr:col>17</xdr:col>
      <xdr:colOff>457200</xdr:colOff>
      <xdr:row>8</xdr:row>
      <xdr:rowOff>161925</xdr:rowOff>
    </xdr:to>
    <xdr:sp>
      <xdr:nvSpPr>
        <xdr:cNvPr id="16" name="Line 16"/>
        <xdr:cNvSpPr>
          <a:spLocks/>
        </xdr:cNvSpPr>
      </xdr:nvSpPr>
      <xdr:spPr>
        <a:xfrm>
          <a:off x="8334375" y="1257300"/>
          <a:ext cx="0" cy="3810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6</xdr:row>
      <xdr:rowOff>209550</xdr:rowOff>
    </xdr:from>
    <xdr:to>
      <xdr:col>14</xdr:col>
      <xdr:colOff>561975</xdr:colOff>
      <xdr:row>8</xdr:row>
      <xdr:rowOff>142875</xdr:rowOff>
    </xdr:to>
    <xdr:sp>
      <xdr:nvSpPr>
        <xdr:cNvPr id="17" name="Line 17"/>
        <xdr:cNvSpPr>
          <a:spLocks/>
        </xdr:cNvSpPr>
      </xdr:nvSpPr>
      <xdr:spPr>
        <a:xfrm>
          <a:off x="6934200" y="1276350"/>
          <a:ext cx="0" cy="3429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nja\PROC04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do"/>
      <sheetName val="max y min $"/>
      <sheetName val="m2 max y min"/>
      <sheetName val="estrato y destino"/>
      <sheetName val=" m2 cons vrs vendi"/>
      <sheetName val="m2 por uso"/>
      <sheetName val="m2 por capi"/>
      <sheetName val="# obras por estrato"/>
      <sheetName val="# obras por cap y destino"/>
      <sheetName val="# obras por uso"/>
      <sheetName val="pagina 1"/>
      <sheetName val="pagina 2"/>
      <sheetName val="pagina 3"/>
      <sheetName val="PAGINA 4"/>
      <sheetName val="pagina 5"/>
      <sheetName val="pagina 6"/>
      <sheetName val="pagina 7"/>
      <sheetName val="pagina 8"/>
      <sheetName val="pagina 9"/>
      <sheetName val="pag 10 grado de avance"/>
      <sheetName val="Hoja1"/>
      <sheetName val="Hoja4"/>
      <sheetName val="Hoja5"/>
      <sheetName val="Hoja3"/>
      <sheetName val="Hoja2"/>
      <sheetName val="Hoja6"/>
      <sheetName val="PROC0402"/>
    </sheetNames>
    <sheetDataSet>
      <sheetData sheetId="26">
        <row r="1">
          <cell r="J1" t="str">
            <v>nro_form</v>
          </cell>
        </row>
        <row r="2">
          <cell r="J2">
            <v>8000001</v>
          </cell>
        </row>
        <row r="3">
          <cell r="J3">
            <v>8000002</v>
          </cell>
        </row>
        <row r="4">
          <cell r="J4">
            <v>8000003</v>
          </cell>
        </row>
        <row r="5">
          <cell r="J5">
            <v>8000004</v>
          </cell>
        </row>
        <row r="6">
          <cell r="J6">
            <v>8000005</v>
          </cell>
        </row>
        <row r="7">
          <cell r="J7">
            <v>8000006</v>
          </cell>
        </row>
        <row r="8">
          <cell r="J8">
            <v>8000007</v>
          </cell>
        </row>
        <row r="9">
          <cell r="J9">
            <v>8000008</v>
          </cell>
        </row>
        <row r="10">
          <cell r="J10">
            <v>8000009</v>
          </cell>
        </row>
        <row r="11">
          <cell r="J11">
            <v>8000010</v>
          </cell>
        </row>
        <row r="12">
          <cell r="J12">
            <v>8000011</v>
          </cell>
        </row>
        <row r="13">
          <cell r="J13">
            <v>8000012</v>
          </cell>
        </row>
        <row r="14">
          <cell r="J14">
            <v>8000013</v>
          </cell>
        </row>
        <row r="15">
          <cell r="J15">
            <v>8000014</v>
          </cell>
        </row>
        <row r="16">
          <cell r="J16">
            <v>8000015</v>
          </cell>
        </row>
        <row r="17">
          <cell r="J17">
            <v>8000016</v>
          </cell>
        </row>
        <row r="18">
          <cell r="J18">
            <v>8000017</v>
          </cell>
        </row>
        <row r="19">
          <cell r="J19">
            <v>8000018</v>
          </cell>
        </row>
        <row r="20">
          <cell r="J20">
            <v>8000018</v>
          </cell>
        </row>
        <row r="21">
          <cell r="J21">
            <v>8000019</v>
          </cell>
        </row>
        <row r="22">
          <cell r="J22">
            <v>8000020</v>
          </cell>
        </row>
        <row r="23">
          <cell r="J23">
            <v>8000021</v>
          </cell>
        </row>
        <row r="24">
          <cell r="J24">
            <v>8000022</v>
          </cell>
        </row>
        <row r="25">
          <cell r="J25">
            <v>8000023</v>
          </cell>
        </row>
        <row r="26">
          <cell r="J26">
            <v>8000024</v>
          </cell>
        </row>
        <row r="27">
          <cell r="J27">
            <v>8000025</v>
          </cell>
        </row>
        <row r="28">
          <cell r="J28">
            <v>8000026</v>
          </cell>
        </row>
        <row r="29">
          <cell r="J29">
            <v>8000027</v>
          </cell>
        </row>
        <row r="30">
          <cell r="J30">
            <v>8000028</v>
          </cell>
        </row>
        <row r="31">
          <cell r="J31">
            <v>8000029</v>
          </cell>
        </row>
        <row r="32">
          <cell r="J32">
            <v>8000030</v>
          </cell>
        </row>
        <row r="33">
          <cell r="J33">
            <v>8000031</v>
          </cell>
        </row>
        <row r="34">
          <cell r="J34">
            <v>8000032</v>
          </cell>
        </row>
        <row r="35">
          <cell r="J35">
            <v>8000033</v>
          </cell>
        </row>
        <row r="36">
          <cell r="J36">
            <v>8000034</v>
          </cell>
        </row>
        <row r="37">
          <cell r="J37">
            <v>8000035</v>
          </cell>
        </row>
        <row r="38">
          <cell r="J38">
            <v>8000036</v>
          </cell>
        </row>
        <row r="39">
          <cell r="J39">
            <v>8000037</v>
          </cell>
        </row>
        <row r="40">
          <cell r="J40">
            <v>8000038</v>
          </cell>
        </row>
        <row r="41">
          <cell r="J41">
            <v>8000039</v>
          </cell>
        </row>
        <row r="42">
          <cell r="J42">
            <v>8000040</v>
          </cell>
        </row>
        <row r="43">
          <cell r="J43">
            <v>8000041</v>
          </cell>
        </row>
        <row r="44">
          <cell r="J44">
            <v>8000042</v>
          </cell>
        </row>
        <row r="45">
          <cell r="J45">
            <v>8000043</v>
          </cell>
        </row>
        <row r="46">
          <cell r="J46">
            <v>8000044</v>
          </cell>
        </row>
        <row r="47">
          <cell r="J47">
            <v>8000045</v>
          </cell>
        </row>
        <row r="48">
          <cell r="J48">
            <v>8000046</v>
          </cell>
        </row>
        <row r="49">
          <cell r="J49">
            <v>8000047</v>
          </cell>
        </row>
        <row r="50">
          <cell r="J50">
            <v>8000048</v>
          </cell>
        </row>
        <row r="51">
          <cell r="J51">
            <v>8000049</v>
          </cell>
        </row>
        <row r="52">
          <cell r="J52">
            <v>8000050</v>
          </cell>
        </row>
        <row r="53">
          <cell r="J53">
            <v>8000051</v>
          </cell>
        </row>
        <row r="54">
          <cell r="J54">
            <v>8000052</v>
          </cell>
        </row>
        <row r="55">
          <cell r="J55">
            <v>8000053</v>
          </cell>
        </row>
        <row r="56">
          <cell r="J56">
            <v>8000054</v>
          </cell>
        </row>
        <row r="57">
          <cell r="J57">
            <v>8000055</v>
          </cell>
        </row>
        <row r="58">
          <cell r="J58">
            <v>8000056</v>
          </cell>
        </row>
        <row r="59">
          <cell r="J59">
            <v>8000057</v>
          </cell>
        </row>
        <row r="60">
          <cell r="J60">
            <v>8000058</v>
          </cell>
        </row>
        <row r="61">
          <cell r="J61">
            <v>8000059</v>
          </cell>
        </row>
        <row r="62">
          <cell r="J62">
            <v>8000060</v>
          </cell>
        </row>
        <row r="63">
          <cell r="J63">
            <v>8000061</v>
          </cell>
        </row>
        <row r="64">
          <cell r="J64">
            <v>8000062</v>
          </cell>
        </row>
        <row r="65">
          <cell r="J65">
            <v>8000063</v>
          </cell>
        </row>
        <row r="66">
          <cell r="J66">
            <v>8000064</v>
          </cell>
        </row>
        <row r="67">
          <cell r="J67">
            <v>8000065</v>
          </cell>
        </row>
        <row r="68">
          <cell r="J68">
            <v>8000066</v>
          </cell>
        </row>
        <row r="69">
          <cell r="J69">
            <v>8000067</v>
          </cell>
        </row>
        <row r="70">
          <cell r="J70">
            <v>8000068</v>
          </cell>
        </row>
        <row r="71">
          <cell r="J71">
            <v>8000069</v>
          </cell>
        </row>
        <row r="72">
          <cell r="J72">
            <v>8000070</v>
          </cell>
        </row>
        <row r="73">
          <cell r="J73">
            <v>8000071</v>
          </cell>
        </row>
        <row r="74">
          <cell r="J74">
            <v>8000072</v>
          </cell>
        </row>
        <row r="75">
          <cell r="J75">
            <v>8000073</v>
          </cell>
        </row>
        <row r="76">
          <cell r="J76">
            <v>8000074</v>
          </cell>
        </row>
        <row r="77">
          <cell r="J77">
            <v>8000075</v>
          </cell>
        </row>
        <row r="78">
          <cell r="J78">
            <v>8000076</v>
          </cell>
        </row>
        <row r="79">
          <cell r="J79">
            <v>8000077</v>
          </cell>
        </row>
        <row r="80">
          <cell r="J80">
            <v>8000078</v>
          </cell>
        </row>
        <row r="81">
          <cell r="J81">
            <v>8000079</v>
          </cell>
        </row>
        <row r="82">
          <cell r="J82">
            <v>8000080</v>
          </cell>
        </row>
        <row r="83">
          <cell r="J83">
            <v>8000081</v>
          </cell>
        </row>
        <row r="84">
          <cell r="J84">
            <v>8000082</v>
          </cell>
        </row>
        <row r="85">
          <cell r="J85">
            <v>8000083</v>
          </cell>
        </row>
        <row r="86">
          <cell r="J86">
            <v>8000084</v>
          </cell>
        </row>
        <row r="87">
          <cell r="J87">
            <v>8000085</v>
          </cell>
        </row>
        <row r="88">
          <cell r="J88">
            <v>8000086</v>
          </cell>
        </row>
        <row r="89">
          <cell r="J89">
            <v>8000087</v>
          </cell>
        </row>
        <row r="90">
          <cell r="J90">
            <v>8000088</v>
          </cell>
        </row>
        <row r="91">
          <cell r="J91">
            <v>8000089</v>
          </cell>
        </row>
        <row r="92">
          <cell r="J92">
            <v>8000090</v>
          </cell>
        </row>
        <row r="93">
          <cell r="J93">
            <v>8000091</v>
          </cell>
        </row>
        <row r="94">
          <cell r="J94">
            <v>8000092</v>
          </cell>
        </row>
        <row r="95">
          <cell r="J95">
            <v>8000093</v>
          </cell>
        </row>
        <row r="96">
          <cell r="J96">
            <v>8000094</v>
          </cell>
        </row>
        <row r="97">
          <cell r="J97">
            <v>8000095</v>
          </cell>
        </row>
        <row r="98">
          <cell r="J98">
            <v>8000096</v>
          </cell>
        </row>
        <row r="99">
          <cell r="J99">
            <v>8000097</v>
          </cell>
        </row>
        <row r="100">
          <cell r="J100">
            <v>8000098</v>
          </cell>
        </row>
        <row r="101">
          <cell r="J101">
            <v>8000099</v>
          </cell>
        </row>
        <row r="102">
          <cell r="J102">
            <v>8000100</v>
          </cell>
        </row>
        <row r="103">
          <cell r="J103">
            <v>8000101</v>
          </cell>
        </row>
        <row r="104">
          <cell r="J104">
            <v>8000102</v>
          </cell>
        </row>
        <row r="105">
          <cell r="J105">
            <v>8000103</v>
          </cell>
        </row>
        <row r="106">
          <cell r="J106">
            <v>8000104</v>
          </cell>
        </row>
        <row r="107">
          <cell r="J107">
            <v>8000105</v>
          </cell>
        </row>
        <row r="108">
          <cell r="J108">
            <v>8000106</v>
          </cell>
        </row>
        <row r="109">
          <cell r="J109">
            <v>8000107</v>
          </cell>
        </row>
        <row r="110">
          <cell r="J110">
            <v>8000108</v>
          </cell>
        </row>
        <row r="111">
          <cell r="J111">
            <v>8000109</v>
          </cell>
        </row>
        <row r="112">
          <cell r="J112">
            <v>8000110</v>
          </cell>
        </row>
        <row r="113">
          <cell r="J113">
            <v>8000111</v>
          </cell>
        </row>
        <row r="114">
          <cell r="J114">
            <v>8000112</v>
          </cell>
        </row>
        <row r="115">
          <cell r="J115">
            <v>8000113</v>
          </cell>
        </row>
        <row r="116">
          <cell r="J116">
            <v>8000114</v>
          </cell>
        </row>
        <row r="117">
          <cell r="J117">
            <v>8000115</v>
          </cell>
        </row>
        <row r="118">
          <cell r="J118">
            <v>8000116</v>
          </cell>
        </row>
        <row r="119">
          <cell r="J119">
            <v>8000117</v>
          </cell>
        </row>
        <row r="120">
          <cell r="J120">
            <v>8000118</v>
          </cell>
        </row>
        <row r="121">
          <cell r="J121">
            <v>8000119</v>
          </cell>
        </row>
        <row r="122">
          <cell r="J122">
            <v>8000120</v>
          </cell>
        </row>
        <row r="123">
          <cell r="J123">
            <v>8000121</v>
          </cell>
        </row>
        <row r="124">
          <cell r="J124">
            <v>8000122</v>
          </cell>
        </row>
        <row r="125">
          <cell r="J125">
            <v>8000123</v>
          </cell>
        </row>
        <row r="126">
          <cell r="J126">
            <v>8000124</v>
          </cell>
        </row>
        <row r="127">
          <cell r="J127">
            <v>8000125</v>
          </cell>
        </row>
        <row r="128">
          <cell r="J128">
            <v>8000126</v>
          </cell>
        </row>
        <row r="129">
          <cell r="J129">
            <v>8000127</v>
          </cell>
        </row>
        <row r="130">
          <cell r="J130">
            <v>8000128</v>
          </cell>
        </row>
        <row r="131">
          <cell r="J131">
            <v>8000129</v>
          </cell>
        </row>
        <row r="132">
          <cell r="J132">
            <v>8000130</v>
          </cell>
        </row>
        <row r="133">
          <cell r="J133">
            <v>8000131</v>
          </cell>
        </row>
        <row r="134">
          <cell r="J134">
            <v>8000132</v>
          </cell>
        </row>
        <row r="135">
          <cell r="J135">
            <v>8000133</v>
          </cell>
        </row>
        <row r="136">
          <cell r="J136">
            <v>8000134</v>
          </cell>
        </row>
        <row r="137">
          <cell r="J137">
            <v>8000135</v>
          </cell>
        </row>
        <row r="138">
          <cell r="J138">
            <v>8000136</v>
          </cell>
        </row>
        <row r="139">
          <cell r="J139">
            <v>8000137</v>
          </cell>
        </row>
        <row r="140">
          <cell r="J140">
            <v>8000138</v>
          </cell>
        </row>
        <row r="141">
          <cell r="J141">
            <v>8000139</v>
          </cell>
        </row>
        <row r="142">
          <cell r="J142">
            <v>8000140</v>
          </cell>
        </row>
        <row r="143">
          <cell r="J143">
            <v>8000141</v>
          </cell>
        </row>
        <row r="144">
          <cell r="J144">
            <v>8000142</v>
          </cell>
        </row>
        <row r="145">
          <cell r="J145">
            <v>8000143</v>
          </cell>
        </row>
        <row r="146">
          <cell r="J146">
            <v>8000144</v>
          </cell>
        </row>
        <row r="147">
          <cell r="J147">
            <v>8000145</v>
          </cell>
        </row>
        <row r="148">
          <cell r="J148">
            <v>8000146</v>
          </cell>
        </row>
        <row r="149">
          <cell r="J149">
            <v>8000147</v>
          </cell>
        </row>
        <row r="150">
          <cell r="J150">
            <v>8000148</v>
          </cell>
        </row>
        <row r="151">
          <cell r="J151">
            <v>8000149</v>
          </cell>
        </row>
        <row r="152">
          <cell r="J152">
            <v>8000150</v>
          </cell>
        </row>
        <row r="153">
          <cell r="J153">
            <v>8000151</v>
          </cell>
        </row>
        <row r="154">
          <cell r="J154">
            <v>8000152</v>
          </cell>
        </row>
        <row r="155">
          <cell r="J155">
            <v>8000153</v>
          </cell>
        </row>
        <row r="156">
          <cell r="J156">
            <v>8000154</v>
          </cell>
        </row>
        <row r="157">
          <cell r="J157">
            <v>8000155</v>
          </cell>
        </row>
        <row r="158">
          <cell r="J158">
            <v>8000156</v>
          </cell>
        </row>
        <row r="159">
          <cell r="J159">
            <v>8000157</v>
          </cell>
        </row>
        <row r="160">
          <cell r="J160">
            <v>8000158</v>
          </cell>
        </row>
        <row r="161">
          <cell r="J161">
            <v>8000159</v>
          </cell>
        </row>
        <row r="162">
          <cell r="J162">
            <v>8000159</v>
          </cell>
        </row>
        <row r="163">
          <cell r="J163">
            <v>8000160</v>
          </cell>
        </row>
        <row r="164">
          <cell r="J164">
            <v>8000161</v>
          </cell>
        </row>
        <row r="165">
          <cell r="J165">
            <v>8000162</v>
          </cell>
        </row>
        <row r="166">
          <cell r="J166">
            <v>8000163</v>
          </cell>
        </row>
        <row r="167">
          <cell r="J167">
            <v>8000164</v>
          </cell>
        </row>
        <row r="168">
          <cell r="J168">
            <v>8000165</v>
          </cell>
        </row>
        <row r="169">
          <cell r="J169">
            <v>8000166</v>
          </cell>
        </row>
        <row r="170">
          <cell r="J170">
            <v>8000167</v>
          </cell>
        </row>
        <row r="171">
          <cell r="J171">
            <v>8000168</v>
          </cell>
        </row>
        <row r="172">
          <cell r="J172">
            <v>8000169</v>
          </cell>
        </row>
        <row r="173">
          <cell r="J173">
            <v>8000170</v>
          </cell>
        </row>
        <row r="174">
          <cell r="J174">
            <v>8000171</v>
          </cell>
        </row>
        <row r="175">
          <cell r="J175">
            <v>8000171</v>
          </cell>
        </row>
        <row r="176">
          <cell r="J176">
            <v>8000172</v>
          </cell>
        </row>
        <row r="177">
          <cell r="J177">
            <v>8000172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L70"/>
  <sheetViews>
    <sheetView zoomScalePageLayoutView="0" workbookViewId="0" topLeftCell="A1">
      <selection activeCell="H22" sqref="H22"/>
    </sheetView>
  </sheetViews>
  <sheetFormatPr defaultColWidth="11.421875" defaultRowHeight="12.75"/>
  <cols>
    <col min="1" max="1" width="16.57421875" style="2" customWidth="1"/>
    <col min="2" max="2" width="9.421875" style="2" customWidth="1"/>
    <col min="3" max="3" width="9.421875" style="2" bestFit="1" customWidth="1"/>
    <col min="4" max="4" width="10.00390625" style="2" bestFit="1" customWidth="1"/>
    <col min="5" max="5" width="11.421875" style="2" customWidth="1"/>
    <col min="6" max="6" width="8.28125" style="2" bestFit="1" customWidth="1"/>
    <col min="7" max="7" width="9.8515625" style="2" customWidth="1"/>
    <col min="8" max="8" width="10.57421875" style="2" customWidth="1"/>
    <col min="9" max="9" width="9.28125" style="2" bestFit="1" customWidth="1"/>
    <col min="10" max="10" width="8.57421875" style="2" bestFit="1" customWidth="1"/>
    <col min="11" max="11" width="8.140625" style="2" customWidth="1"/>
    <col min="12" max="12" width="8.57421875" style="2" bestFit="1" customWidth="1"/>
    <col min="13" max="13" width="8.140625" style="2" bestFit="1" customWidth="1"/>
    <col min="14" max="14" width="10.140625" style="2" bestFit="1" customWidth="1"/>
    <col min="15" max="15" width="10.00390625" style="2" bestFit="1" customWidth="1"/>
    <col min="16" max="17" width="8.140625" style="2" bestFit="1" customWidth="1"/>
    <col min="18" max="18" width="10.28125" style="2" customWidth="1"/>
    <col min="19" max="19" width="11.421875" style="2" customWidth="1"/>
    <col min="20" max="20" width="16.00390625" style="2" customWidth="1"/>
    <col min="21" max="21" width="7.7109375" style="2" customWidth="1"/>
    <col min="22" max="22" width="6.8515625" style="2" customWidth="1"/>
    <col min="23" max="24" width="7.28125" style="2" customWidth="1"/>
    <col min="25" max="25" width="8.00390625" style="2" customWidth="1"/>
    <col min="26" max="26" width="8.7109375" style="2" customWidth="1"/>
    <col min="27" max="27" width="9.57421875" style="2" customWidth="1"/>
    <col min="28" max="28" width="7.140625" style="2" customWidth="1"/>
    <col min="29" max="29" width="8.28125" style="2" customWidth="1"/>
    <col min="30" max="30" width="9.57421875" style="2" customWidth="1"/>
    <col min="31" max="31" width="7.140625" style="2" customWidth="1"/>
    <col min="32" max="32" width="8.28125" style="2" customWidth="1"/>
    <col min="33" max="33" width="10.00390625" style="2" customWidth="1"/>
    <col min="34" max="34" width="9.8515625" style="2" customWidth="1"/>
    <col min="35" max="35" width="7.8515625" style="2" customWidth="1"/>
    <col min="36" max="36" width="7.140625" style="2" customWidth="1"/>
    <col min="37" max="37" width="8.140625" style="2" customWidth="1"/>
    <col min="38" max="38" width="6.8515625" style="2" customWidth="1"/>
    <col min="39" max="16384" width="11.421875" style="2" customWidth="1"/>
  </cols>
  <sheetData>
    <row r="1" spans="1:37" ht="12.7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8" ht="11.25">
      <c r="A2" s="1" t="s">
        <v>0</v>
      </c>
      <c r="B2" s="3"/>
      <c r="C2" s="3"/>
      <c r="D2" s="3"/>
      <c r="E2" s="3"/>
      <c r="F2" s="3"/>
      <c r="G2" s="3"/>
      <c r="H2" s="3"/>
      <c r="I2" s="3"/>
      <c r="J2" s="3"/>
      <c r="K2" s="3"/>
      <c r="L2" s="3"/>
      <c r="M2" s="3"/>
      <c r="N2" s="3"/>
      <c r="O2" s="3"/>
      <c r="P2" s="3"/>
      <c r="Q2" s="3"/>
      <c r="R2" s="3"/>
      <c r="T2" s="4" t="s">
        <v>1</v>
      </c>
      <c r="U2" s="3"/>
      <c r="V2" s="3"/>
      <c r="W2" s="3"/>
      <c r="X2" s="3"/>
      <c r="Y2" s="3"/>
      <c r="Z2" s="3"/>
      <c r="AA2" s="3"/>
      <c r="AB2" s="3"/>
      <c r="AC2" s="3"/>
      <c r="AD2" s="3"/>
      <c r="AE2" s="3"/>
      <c r="AF2" s="3"/>
      <c r="AG2" s="3"/>
      <c r="AH2" s="3"/>
      <c r="AI2" s="3"/>
      <c r="AJ2" s="3"/>
      <c r="AK2" s="3"/>
      <c r="AL2" s="3"/>
    </row>
    <row r="3" spans="1:38" ht="11.25">
      <c r="A3" s="1" t="s">
        <v>121</v>
      </c>
      <c r="B3" s="3"/>
      <c r="C3" s="3"/>
      <c r="D3" s="3"/>
      <c r="E3" s="3"/>
      <c r="F3" s="3"/>
      <c r="G3" s="3"/>
      <c r="H3" s="3"/>
      <c r="I3" s="3"/>
      <c r="J3" s="3"/>
      <c r="K3" s="3"/>
      <c r="L3" s="3"/>
      <c r="M3" s="3"/>
      <c r="N3" s="3"/>
      <c r="O3" s="3"/>
      <c r="P3" s="3"/>
      <c r="Q3" s="3"/>
      <c r="R3" s="3"/>
      <c r="T3" s="4" t="s">
        <v>122</v>
      </c>
      <c r="U3" s="4"/>
      <c r="V3" s="4"/>
      <c r="W3" s="4"/>
      <c r="X3" s="4"/>
      <c r="Y3" s="4"/>
      <c r="Z3" s="4"/>
      <c r="AA3" s="4"/>
      <c r="AB3" s="4"/>
      <c r="AC3" s="4"/>
      <c r="AD3" s="4"/>
      <c r="AE3" s="4"/>
      <c r="AF3" s="4"/>
      <c r="AG3" s="4"/>
      <c r="AH3" s="4"/>
      <c r="AI3" s="4"/>
      <c r="AJ3" s="4"/>
      <c r="AK3" s="3"/>
      <c r="AL3" s="3"/>
    </row>
    <row r="4" spans="1:38" ht="11.25">
      <c r="A4" s="7" t="s">
        <v>135</v>
      </c>
      <c r="B4" s="3"/>
      <c r="C4" s="3"/>
      <c r="D4" s="3"/>
      <c r="E4" s="3"/>
      <c r="F4" s="3"/>
      <c r="G4" s="3"/>
      <c r="H4" s="3"/>
      <c r="I4" s="3"/>
      <c r="J4" s="3"/>
      <c r="K4" s="3"/>
      <c r="L4" s="3"/>
      <c r="M4" s="3"/>
      <c r="N4" s="3"/>
      <c r="O4" s="3"/>
      <c r="P4" s="3"/>
      <c r="Q4" s="3"/>
      <c r="R4" s="38" t="s">
        <v>2</v>
      </c>
      <c r="T4" s="7" t="s">
        <v>138</v>
      </c>
      <c r="U4" s="4"/>
      <c r="V4" s="4"/>
      <c r="W4" s="4"/>
      <c r="X4" s="4"/>
      <c r="Y4" s="4"/>
      <c r="Z4" s="4"/>
      <c r="AA4" s="4"/>
      <c r="AK4" s="55"/>
      <c r="AL4" s="3"/>
    </row>
    <row r="5" spans="1:38" ht="22.5" customHeight="1">
      <c r="A5" s="8" t="s">
        <v>3</v>
      </c>
      <c r="B5" s="68" t="s">
        <v>4</v>
      </c>
      <c r="C5" s="182" t="s">
        <v>132</v>
      </c>
      <c r="D5" s="9" t="s">
        <v>65</v>
      </c>
      <c r="E5" s="182" t="s">
        <v>129</v>
      </c>
      <c r="F5" s="9" t="s">
        <v>66</v>
      </c>
      <c r="G5" s="9" t="s">
        <v>67</v>
      </c>
      <c r="H5" s="9" t="s">
        <v>68</v>
      </c>
      <c r="I5" s="9" t="s">
        <v>69</v>
      </c>
      <c r="J5" s="9" t="s">
        <v>70</v>
      </c>
      <c r="K5" s="9" t="s">
        <v>79</v>
      </c>
      <c r="L5" s="9" t="s">
        <v>86</v>
      </c>
      <c r="M5" s="9" t="s">
        <v>80</v>
      </c>
      <c r="N5" s="9" t="s">
        <v>81</v>
      </c>
      <c r="O5" s="9" t="s">
        <v>82</v>
      </c>
      <c r="P5" s="9" t="s">
        <v>83</v>
      </c>
      <c r="Q5" s="9" t="s">
        <v>84</v>
      </c>
      <c r="R5" s="9" t="s">
        <v>85</v>
      </c>
      <c r="T5" s="8" t="s">
        <v>3</v>
      </c>
      <c r="U5" s="68" t="s">
        <v>4</v>
      </c>
      <c r="V5" s="182" t="s">
        <v>132</v>
      </c>
      <c r="W5" s="9" t="s">
        <v>65</v>
      </c>
      <c r="X5" s="182" t="s">
        <v>129</v>
      </c>
      <c r="Y5" s="9" t="s">
        <v>66</v>
      </c>
      <c r="Z5" s="9" t="s">
        <v>67</v>
      </c>
      <c r="AA5" s="9" t="s">
        <v>68</v>
      </c>
      <c r="AB5" s="9" t="s">
        <v>69</v>
      </c>
      <c r="AC5" s="9" t="s">
        <v>70</v>
      </c>
      <c r="AD5" s="9" t="s">
        <v>79</v>
      </c>
      <c r="AE5" s="9" t="s">
        <v>86</v>
      </c>
      <c r="AF5" s="9" t="s">
        <v>80</v>
      </c>
      <c r="AG5" s="9" t="s">
        <v>81</v>
      </c>
      <c r="AH5" s="9" t="s">
        <v>82</v>
      </c>
      <c r="AI5" s="9" t="s">
        <v>83</v>
      </c>
      <c r="AJ5" s="9" t="s">
        <v>84</v>
      </c>
      <c r="AK5" s="9" t="s">
        <v>85</v>
      </c>
      <c r="AL5" s="10"/>
    </row>
    <row r="6" spans="1:38" ht="13.5" customHeight="1">
      <c r="A6" s="66" t="s">
        <v>4</v>
      </c>
      <c r="B6" s="146">
        <v>25506092</v>
      </c>
      <c r="C6" s="146">
        <v>6934944</v>
      </c>
      <c r="D6" s="146">
        <v>4797660</v>
      </c>
      <c r="E6" s="146">
        <v>2586741</v>
      </c>
      <c r="F6" s="146">
        <v>1533011</v>
      </c>
      <c r="G6" s="146">
        <v>2201992</v>
      </c>
      <c r="H6" s="146">
        <v>2448635</v>
      </c>
      <c r="I6" s="146">
        <v>348636</v>
      </c>
      <c r="J6" s="146">
        <v>301619</v>
      </c>
      <c r="K6" s="146">
        <v>1074976</v>
      </c>
      <c r="L6" s="146">
        <v>515648</v>
      </c>
      <c r="M6" s="146">
        <v>509363</v>
      </c>
      <c r="N6" s="146">
        <v>354255</v>
      </c>
      <c r="O6" s="146">
        <v>729268</v>
      </c>
      <c r="P6" s="146">
        <v>481105</v>
      </c>
      <c r="Q6" s="146">
        <v>432331</v>
      </c>
      <c r="R6" s="146">
        <v>255908</v>
      </c>
      <c r="S6" s="131"/>
      <c r="T6" s="66" t="s">
        <v>4</v>
      </c>
      <c r="U6" s="149">
        <v>4.5125807591378475</v>
      </c>
      <c r="V6" s="149">
        <v>15.041275026878381</v>
      </c>
      <c r="W6" s="149">
        <v>-0.9447522333804415</v>
      </c>
      <c r="X6" s="149">
        <v>1.4792745002302183</v>
      </c>
      <c r="Y6" s="149">
        <v>-4.9117064391579675</v>
      </c>
      <c r="Z6" s="149">
        <v>8.161564619671637</v>
      </c>
      <c r="AA6" s="149">
        <v>0.8100839855674735</v>
      </c>
      <c r="AB6" s="149">
        <v>2.203444279994045</v>
      </c>
      <c r="AC6" s="149">
        <v>-9.499070018798548</v>
      </c>
      <c r="AD6" s="149">
        <v>9.439931682195706</v>
      </c>
      <c r="AE6" s="149">
        <v>6.256011853047056</v>
      </c>
      <c r="AF6" s="149">
        <v>-12.569621272059422</v>
      </c>
      <c r="AG6" s="149">
        <v>16.670477480910634</v>
      </c>
      <c r="AH6" s="149">
        <v>-2.0659071836416842</v>
      </c>
      <c r="AI6" s="149">
        <v>-13.697217863044457</v>
      </c>
      <c r="AJ6" s="149">
        <v>-3.4082682019101185</v>
      </c>
      <c r="AK6" s="149">
        <v>-8.368241711865195</v>
      </c>
      <c r="AL6" s="13"/>
    </row>
    <row r="7" spans="1:38" ht="13.5" customHeight="1">
      <c r="A7" s="29" t="s">
        <v>5</v>
      </c>
      <c r="B7" s="147">
        <v>15201875</v>
      </c>
      <c r="C7" s="166">
        <v>4428702</v>
      </c>
      <c r="D7" s="166">
        <v>3513647</v>
      </c>
      <c r="E7" s="166">
        <v>1183550</v>
      </c>
      <c r="F7" s="166">
        <v>690038</v>
      </c>
      <c r="G7" s="166">
        <v>1134844</v>
      </c>
      <c r="H7" s="166">
        <v>1699337</v>
      </c>
      <c r="I7" s="166">
        <v>208741</v>
      </c>
      <c r="J7" s="166">
        <v>190054</v>
      </c>
      <c r="K7" s="166">
        <v>492662</v>
      </c>
      <c r="L7" s="166">
        <v>335180</v>
      </c>
      <c r="M7" s="166">
        <v>228145</v>
      </c>
      <c r="N7" s="166">
        <v>191192</v>
      </c>
      <c r="O7" s="166">
        <v>205366</v>
      </c>
      <c r="P7" s="166">
        <v>265047</v>
      </c>
      <c r="Q7" s="166">
        <v>326664</v>
      </c>
      <c r="R7" s="166">
        <v>108706</v>
      </c>
      <c r="S7" s="131"/>
      <c r="T7" s="29" t="s">
        <v>5</v>
      </c>
      <c r="U7" s="149">
        <v>1.802231632611111</v>
      </c>
      <c r="V7" s="150">
        <v>6.21859407112963</v>
      </c>
      <c r="W7" s="150">
        <v>-6.0015704480273655</v>
      </c>
      <c r="X7" s="150">
        <v>1.656372776815516</v>
      </c>
      <c r="Y7" s="150">
        <v>1.1047217689460496</v>
      </c>
      <c r="Z7" s="150">
        <v>3.9155161414255986</v>
      </c>
      <c r="AA7" s="150">
        <v>1.7233779997728504</v>
      </c>
      <c r="AB7" s="150">
        <v>-0.8814751294666507</v>
      </c>
      <c r="AC7" s="150">
        <v>-8.65227777368537</v>
      </c>
      <c r="AD7" s="150">
        <v>29.099666708615644</v>
      </c>
      <c r="AE7" s="150">
        <v>3.7946774867235575</v>
      </c>
      <c r="AF7" s="150">
        <v>-24.234587652589354</v>
      </c>
      <c r="AG7" s="150">
        <v>21.792752834846652</v>
      </c>
      <c r="AH7" s="150">
        <v>14.811604647312592</v>
      </c>
      <c r="AI7" s="150">
        <v>-3.794798658351155</v>
      </c>
      <c r="AJ7" s="150">
        <v>-4.615445840374207</v>
      </c>
      <c r="AK7" s="150">
        <v>-19.28228432653212</v>
      </c>
      <c r="AL7" s="13"/>
    </row>
    <row r="8" spans="1:38" ht="13.5" customHeight="1">
      <c r="A8" s="29" t="s">
        <v>8</v>
      </c>
      <c r="B8" s="147">
        <v>2778952</v>
      </c>
      <c r="C8" s="166">
        <v>273147</v>
      </c>
      <c r="D8" s="166">
        <v>98637</v>
      </c>
      <c r="E8" s="166">
        <v>684045</v>
      </c>
      <c r="F8" s="166">
        <v>373940</v>
      </c>
      <c r="G8" s="166">
        <v>190256</v>
      </c>
      <c r="H8" s="166">
        <v>71809</v>
      </c>
      <c r="I8" s="166">
        <v>93723</v>
      </c>
      <c r="J8" s="166">
        <v>42629</v>
      </c>
      <c r="K8" s="166">
        <v>93403</v>
      </c>
      <c r="L8" s="166">
        <v>44685</v>
      </c>
      <c r="M8" s="166">
        <v>177686</v>
      </c>
      <c r="N8" s="166">
        <v>92185</v>
      </c>
      <c r="O8" s="166">
        <v>311429</v>
      </c>
      <c r="P8" s="166">
        <v>87915</v>
      </c>
      <c r="Q8" s="166">
        <v>53339</v>
      </c>
      <c r="R8" s="166">
        <v>90124</v>
      </c>
      <c r="S8" s="131"/>
      <c r="T8" s="29" t="s">
        <v>8</v>
      </c>
      <c r="U8" s="149">
        <v>-6.476182388180874</v>
      </c>
      <c r="V8" s="150">
        <v>1.4991927423694875</v>
      </c>
      <c r="W8" s="150">
        <v>26.091628901933348</v>
      </c>
      <c r="X8" s="150">
        <v>-8.784363601809815</v>
      </c>
      <c r="Y8" s="150">
        <v>-17.248221639835265</v>
      </c>
      <c r="Z8" s="150">
        <v>-5.018501387604061</v>
      </c>
      <c r="AA8" s="150">
        <v>-13.186369396593747</v>
      </c>
      <c r="AB8" s="150">
        <v>-13.105641091300953</v>
      </c>
      <c r="AC8" s="150">
        <v>17.563161228271838</v>
      </c>
      <c r="AD8" s="150">
        <v>-8.33913257604145</v>
      </c>
      <c r="AE8" s="150">
        <v>27.595389951885423</v>
      </c>
      <c r="AF8" s="150">
        <v>0.3168510743671362</v>
      </c>
      <c r="AG8" s="150">
        <v>11.427021749742366</v>
      </c>
      <c r="AH8" s="150">
        <v>-16.67763759958129</v>
      </c>
      <c r="AI8" s="150">
        <v>-27.229710515839173</v>
      </c>
      <c r="AJ8" s="150">
        <v>5.0394645568908345</v>
      </c>
      <c r="AK8" s="150">
        <v>-4.271892059828687</v>
      </c>
      <c r="AL8" s="13"/>
    </row>
    <row r="9" spans="1:38" ht="13.5" customHeight="1">
      <c r="A9" s="29" t="s">
        <v>6</v>
      </c>
      <c r="B9" s="147">
        <v>1608342</v>
      </c>
      <c r="C9" s="166">
        <v>884249</v>
      </c>
      <c r="D9" s="166">
        <v>257726</v>
      </c>
      <c r="E9" s="166">
        <v>13782</v>
      </c>
      <c r="F9" s="166">
        <v>56310</v>
      </c>
      <c r="G9" s="166">
        <v>280414</v>
      </c>
      <c r="H9" s="166">
        <v>33428</v>
      </c>
      <c r="I9" s="166">
        <v>14016</v>
      </c>
      <c r="J9" s="166">
        <v>1975</v>
      </c>
      <c r="K9" s="166">
        <v>18658</v>
      </c>
      <c r="L9" s="166">
        <v>13406</v>
      </c>
      <c r="M9" s="166">
        <v>1955</v>
      </c>
      <c r="N9" s="166">
        <v>15499</v>
      </c>
      <c r="O9" s="166">
        <v>240</v>
      </c>
      <c r="P9" s="166">
        <v>6337</v>
      </c>
      <c r="Q9" s="166">
        <v>5775</v>
      </c>
      <c r="R9" s="166">
        <v>4572</v>
      </c>
      <c r="S9" s="131"/>
      <c r="T9" s="29" t="s">
        <v>6</v>
      </c>
      <c r="U9" s="149">
        <v>12.672677825984778</v>
      </c>
      <c r="V9" s="150">
        <v>17.5833956272498</v>
      </c>
      <c r="W9" s="150">
        <v>8.518348944227583</v>
      </c>
      <c r="X9" s="150">
        <v>78.1236395298215</v>
      </c>
      <c r="Y9" s="150">
        <v>-0.18646776771443285</v>
      </c>
      <c r="Z9" s="150">
        <v>3.074026261170985</v>
      </c>
      <c r="AA9" s="150">
        <v>54.20007179609908</v>
      </c>
      <c r="AB9" s="150">
        <v>39.633276255707756</v>
      </c>
      <c r="AC9" s="150">
        <v>-100</v>
      </c>
      <c r="AD9" s="150">
        <v>-40.293707792903845</v>
      </c>
      <c r="AE9" s="150">
        <v>1.2680889154110133</v>
      </c>
      <c r="AF9" s="150">
        <v>4.961636828644501</v>
      </c>
      <c r="AG9" s="150">
        <v>-10.039357377895357</v>
      </c>
      <c r="AH9" s="150">
        <v>-100</v>
      </c>
      <c r="AI9" s="150">
        <v>-13.76045447372573</v>
      </c>
      <c r="AJ9" s="150">
        <v>-87.98268398268398</v>
      </c>
      <c r="AK9" s="150">
        <v>8.858267716535437</v>
      </c>
      <c r="AL9" s="13"/>
    </row>
    <row r="10" spans="1:38" ht="13.5" customHeight="1">
      <c r="A10" s="29" t="s">
        <v>7</v>
      </c>
      <c r="B10" s="147">
        <v>1373242</v>
      </c>
      <c r="C10" s="166">
        <v>189042</v>
      </c>
      <c r="D10" s="166">
        <v>254701</v>
      </c>
      <c r="E10" s="166">
        <v>125041</v>
      </c>
      <c r="F10" s="166">
        <v>85528</v>
      </c>
      <c r="G10" s="166">
        <v>142697</v>
      </c>
      <c r="H10" s="166">
        <v>123079</v>
      </c>
      <c r="I10" s="166">
        <v>17211</v>
      </c>
      <c r="J10" s="166">
        <v>42367</v>
      </c>
      <c r="K10" s="166">
        <v>65062</v>
      </c>
      <c r="L10" s="166">
        <v>41408</v>
      </c>
      <c r="M10" s="166">
        <v>13034</v>
      </c>
      <c r="N10" s="166">
        <v>19156</v>
      </c>
      <c r="O10" s="166">
        <v>162600</v>
      </c>
      <c r="P10" s="166">
        <v>61885</v>
      </c>
      <c r="Q10" s="166">
        <v>22089</v>
      </c>
      <c r="R10" s="166">
        <v>8342</v>
      </c>
      <c r="S10" s="131"/>
      <c r="T10" s="29" t="s">
        <v>7</v>
      </c>
      <c r="U10" s="149">
        <v>51.187190604423705</v>
      </c>
      <c r="V10" s="150">
        <v>244.5731636355942</v>
      </c>
      <c r="W10" s="150">
        <v>0.1315267706055323</v>
      </c>
      <c r="X10" s="150">
        <v>73.63104901592277</v>
      </c>
      <c r="Y10" s="150">
        <v>-0.16602749976615883</v>
      </c>
      <c r="Z10" s="150">
        <v>80.4698066532583</v>
      </c>
      <c r="AA10" s="150">
        <v>12.180794449093682</v>
      </c>
      <c r="AB10" s="150">
        <v>100.78438208122714</v>
      </c>
      <c r="AC10" s="150">
        <v>-32.78731087874998</v>
      </c>
      <c r="AD10" s="150">
        <v>9.232731855768336</v>
      </c>
      <c r="AE10" s="150">
        <v>2.5164219474497713</v>
      </c>
      <c r="AF10" s="150">
        <v>16.671781494552704</v>
      </c>
      <c r="AG10" s="150">
        <v>22.055752766757152</v>
      </c>
      <c r="AH10" s="150">
        <v>2.3105781057810617</v>
      </c>
      <c r="AI10" s="150">
        <v>-14.265169265573235</v>
      </c>
      <c r="AJ10" s="150">
        <v>23.37815202136811</v>
      </c>
      <c r="AK10" s="150">
        <v>17.993286981539185</v>
      </c>
      <c r="AL10" s="13"/>
    </row>
    <row r="11" spans="1:38" ht="13.5" customHeight="1">
      <c r="A11" s="29" t="s">
        <v>9</v>
      </c>
      <c r="B11" s="147">
        <v>992237</v>
      </c>
      <c r="C11" s="166">
        <v>69581</v>
      </c>
      <c r="D11" s="166">
        <v>105287</v>
      </c>
      <c r="E11" s="166">
        <v>446958</v>
      </c>
      <c r="F11" s="166">
        <v>31513</v>
      </c>
      <c r="G11" s="166">
        <v>107564</v>
      </c>
      <c r="H11" s="166">
        <v>73335</v>
      </c>
      <c r="I11" s="166">
        <v>6010</v>
      </c>
      <c r="J11" s="166">
        <v>595</v>
      </c>
      <c r="K11" s="166">
        <v>114014</v>
      </c>
      <c r="L11" s="166">
        <v>1950</v>
      </c>
      <c r="M11" s="166">
        <v>4394</v>
      </c>
      <c r="N11" s="166">
        <v>4137</v>
      </c>
      <c r="O11" s="166">
        <v>8679</v>
      </c>
      <c r="P11" s="166">
        <v>2492</v>
      </c>
      <c r="Q11" s="166">
        <v>1637</v>
      </c>
      <c r="R11" s="166">
        <v>14091</v>
      </c>
      <c r="S11" s="131"/>
      <c r="T11" s="29" t="s">
        <v>9</v>
      </c>
      <c r="U11" s="149">
        <v>-2.197358090859339</v>
      </c>
      <c r="V11" s="150">
        <v>7.0249062244003255</v>
      </c>
      <c r="W11" s="150">
        <v>49.8789024285999</v>
      </c>
      <c r="X11" s="150">
        <v>-9.59687487414925</v>
      </c>
      <c r="Y11" s="150">
        <v>14.438485704312498</v>
      </c>
      <c r="Z11" s="150">
        <v>-16.165259752333498</v>
      </c>
      <c r="AA11" s="150">
        <v>-51.83882184495807</v>
      </c>
      <c r="AB11" s="150">
        <v>22.32945091514142</v>
      </c>
      <c r="AC11" s="150">
        <v>6.050420168067234</v>
      </c>
      <c r="AD11" s="150">
        <v>10.937253319767734</v>
      </c>
      <c r="AE11" s="150">
        <v>-55.8974358974359</v>
      </c>
      <c r="AF11" s="150">
        <v>-7.419208010923981</v>
      </c>
      <c r="AG11" s="150">
        <v>32.922407541696884</v>
      </c>
      <c r="AH11" s="150">
        <v>22.17997465145754</v>
      </c>
      <c r="AI11" s="150">
        <v>-40.44943820224719</v>
      </c>
      <c r="AJ11" s="150">
        <v>-13.927916921197308</v>
      </c>
      <c r="AK11" s="150">
        <v>0.4116102476758243</v>
      </c>
      <c r="AL11" s="13"/>
    </row>
    <row r="12" spans="1:38" ht="13.5" customHeight="1">
      <c r="A12" s="29" t="s">
        <v>10</v>
      </c>
      <c r="B12" s="147">
        <v>530014</v>
      </c>
      <c r="C12" s="166">
        <v>196911</v>
      </c>
      <c r="D12" s="166">
        <v>65058</v>
      </c>
      <c r="E12" s="166">
        <v>52015</v>
      </c>
      <c r="F12" s="166">
        <v>45845</v>
      </c>
      <c r="G12" s="166">
        <v>48381</v>
      </c>
      <c r="H12" s="166">
        <v>30300</v>
      </c>
      <c r="I12" s="166">
        <v>2800</v>
      </c>
      <c r="J12" s="166">
        <v>3583</v>
      </c>
      <c r="K12" s="166">
        <v>27042</v>
      </c>
      <c r="L12" s="166">
        <v>2280</v>
      </c>
      <c r="M12" s="166">
        <v>10533</v>
      </c>
      <c r="N12" s="166">
        <v>12862</v>
      </c>
      <c r="O12" s="166">
        <v>17332</v>
      </c>
      <c r="P12" s="166">
        <v>555</v>
      </c>
      <c r="Q12" s="166">
        <v>13997</v>
      </c>
      <c r="R12" s="166">
        <v>520</v>
      </c>
      <c r="S12" s="131"/>
      <c r="T12" s="29" t="s">
        <v>10</v>
      </c>
      <c r="U12" s="149">
        <v>17.970468704600265</v>
      </c>
      <c r="V12" s="150">
        <v>20.834285540167883</v>
      </c>
      <c r="W12" s="150">
        <v>25.621752897414623</v>
      </c>
      <c r="X12" s="150">
        <v>29.214649620301856</v>
      </c>
      <c r="Y12" s="150">
        <v>12.197622423383137</v>
      </c>
      <c r="Z12" s="150">
        <v>31.934023686984574</v>
      </c>
      <c r="AA12" s="150">
        <v>23.10561056105611</v>
      </c>
      <c r="AB12" s="150">
        <v>-100</v>
      </c>
      <c r="AC12" s="150">
        <v>101.47920736812725</v>
      </c>
      <c r="AD12" s="150">
        <v>-29.75371644109164</v>
      </c>
      <c r="AE12" s="150">
        <v>91.66666666666669</v>
      </c>
      <c r="AF12" s="150">
        <v>-37.4632108611032</v>
      </c>
      <c r="AG12" s="150">
        <v>87.35810915876226</v>
      </c>
      <c r="AH12" s="150">
        <v>-10.962381721670894</v>
      </c>
      <c r="AI12" s="150">
        <v>0</v>
      </c>
      <c r="AJ12" s="150">
        <v>-53.98299635636208</v>
      </c>
      <c r="AK12" s="150">
        <v>307.5</v>
      </c>
      <c r="AL12" s="13"/>
    </row>
    <row r="13" spans="1:38" ht="13.5" customHeight="1">
      <c r="A13" s="29" t="s">
        <v>11</v>
      </c>
      <c r="B13" s="147">
        <v>843188</v>
      </c>
      <c r="C13" s="166">
        <v>258103</v>
      </c>
      <c r="D13" s="166">
        <v>81944</v>
      </c>
      <c r="E13" s="166">
        <v>4054</v>
      </c>
      <c r="F13" s="166">
        <v>47023</v>
      </c>
      <c r="G13" s="166">
        <v>116476</v>
      </c>
      <c r="H13" s="166">
        <v>43017</v>
      </c>
      <c r="I13" s="166">
        <v>2002</v>
      </c>
      <c r="J13" s="166">
        <v>12123</v>
      </c>
      <c r="K13" s="166">
        <v>222085</v>
      </c>
      <c r="L13" s="166">
        <v>12834</v>
      </c>
      <c r="M13" s="166">
        <v>10000</v>
      </c>
      <c r="N13" s="166">
        <v>827</v>
      </c>
      <c r="O13" s="166">
        <v>10150</v>
      </c>
      <c r="P13" s="166">
        <v>12064</v>
      </c>
      <c r="Q13" s="166">
        <v>2842</v>
      </c>
      <c r="R13" s="166">
        <v>7644</v>
      </c>
      <c r="S13" s="131"/>
      <c r="T13" s="29" t="s">
        <v>11</v>
      </c>
      <c r="U13" s="149">
        <v>-0.28676878703207365</v>
      </c>
      <c r="V13" s="150">
        <v>24.03769037942216</v>
      </c>
      <c r="W13" s="150">
        <v>5.12057014546518</v>
      </c>
      <c r="X13" s="150">
        <v>-32.067094227923036</v>
      </c>
      <c r="Y13" s="150">
        <v>-56.2767156497884</v>
      </c>
      <c r="Z13" s="150">
        <v>2.311205741955419</v>
      </c>
      <c r="AA13" s="150">
        <v>-17.283864518678655</v>
      </c>
      <c r="AB13" s="150">
        <v>27.972027972027973</v>
      </c>
      <c r="AC13" s="150">
        <v>-93.0545244576425</v>
      </c>
      <c r="AD13" s="150">
        <v>-13.244028187405718</v>
      </c>
      <c r="AE13" s="150">
        <v>15.35764375876579</v>
      </c>
      <c r="AF13" s="150">
        <v>20</v>
      </c>
      <c r="AG13" s="150">
        <v>-44.740024183796855</v>
      </c>
      <c r="AH13" s="150">
        <v>-5.320197044334975</v>
      </c>
      <c r="AI13" s="150">
        <v>5.785809018567647</v>
      </c>
      <c r="AJ13" s="150">
        <v>43.5960591133005</v>
      </c>
      <c r="AK13" s="150">
        <v>-13.265306122448976</v>
      </c>
      <c r="AL13" s="13"/>
    </row>
    <row r="14" spans="1:38" ht="13.5" customHeight="1">
      <c r="A14" s="29" t="s">
        <v>18</v>
      </c>
      <c r="B14" s="147">
        <v>812826</v>
      </c>
      <c r="C14" s="166">
        <v>124901</v>
      </c>
      <c r="D14" s="166">
        <v>100536</v>
      </c>
      <c r="E14" s="166">
        <v>18401</v>
      </c>
      <c r="F14" s="166">
        <v>130842</v>
      </c>
      <c r="G14" s="166">
        <v>67286</v>
      </c>
      <c r="H14" s="166">
        <v>262040</v>
      </c>
      <c r="I14" s="166">
        <v>0</v>
      </c>
      <c r="J14" s="166">
        <v>0</v>
      </c>
      <c r="K14" s="166">
        <v>23497</v>
      </c>
      <c r="L14" s="166">
        <v>2534</v>
      </c>
      <c r="M14" s="166">
        <v>40283</v>
      </c>
      <c r="N14" s="166">
        <v>751</v>
      </c>
      <c r="O14" s="166">
        <v>2063</v>
      </c>
      <c r="P14" s="166">
        <v>17302</v>
      </c>
      <c r="Q14" s="166">
        <v>4954</v>
      </c>
      <c r="R14" s="166">
        <v>17436</v>
      </c>
      <c r="S14" s="131"/>
      <c r="T14" s="29" t="s">
        <v>18</v>
      </c>
      <c r="U14" s="149">
        <v>-0.1742070258579247</v>
      </c>
      <c r="V14" s="150">
        <v>-5.485144234233502</v>
      </c>
      <c r="W14" s="150">
        <v>14.641521445054508</v>
      </c>
      <c r="X14" s="150">
        <v>-0.9999456551274477</v>
      </c>
      <c r="Y14" s="150">
        <v>4.633068892251728</v>
      </c>
      <c r="Z14" s="150">
        <v>5.5672799690871955</v>
      </c>
      <c r="AA14" s="150">
        <v>-2.4843535338116283</v>
      </c>
      <c r="AB14" s="150" t="s">
        <v>131</v>
      </c>
      <c r="AC14" s="150" t="s">
        <v>131</v>
      </c>
      <c r="AD14" s="150">
        <v>-33.127633314891256</v>
      </c>
      <c r="AE14" s="150">
        <v>-30.544593528018936</v>
      </c>
      <c r="AF14" s="150">
        <v>-18.46932949383114</v>
      </c>
      <c r="AG14" s="150">
        <v>22.902796271637825</v>
      </c>
      <c r="AH14" s="150">
        <v>198.49733397964127</v>
      </c>
      <c r="AI14" s="150">
        <v>0.6357646514853883</v>
      </c>
      <c r="AJ14" s="150">
        <v>14.9777957206298</v>
      </c>
      <c r="AK14" s="150">
        <v>-8.717595778848363</v>
      </c>
      <c r="AL14" s="13"/>
    </row>
    <row r="15" spans="1:38" ht="13.5" customHeight="1">
      <c r="A15" s="29" t="s">
        <v>13</v>
      </c>
      <c r="B15" s="147">
        <v>286773</v>
      </c>
      <c r="C15" s="166">
        <v>150020</v>
      </c>
      <c r="D15" s="166">
        <v>11074</v>
      </c>
      <c r="E15" s="166">
        <v>8223</v>
      </c>
      <c r="F15" s="166">
        <v>12670</v>
      </c>
      <c r="G15" s="166">
        <v>9856</v>
      </c>
      <c r="H15" s="166">
        <v>9966</v>
      </c>
      <c r="I15" s="166">
        <v>525</v>
      </c>
      <c r="J15" s="166">
        <v>0</v>
      </c>
      <c r="K15" s="166">
        <v>5690</v>
      </c>
      <c r="L15" s="166">
        <v>40144</v>
      </c>
      <c r="M15" s="166">
        <v>17678</v>
      </c>
      <c r="N15" s="166">
        <v>23</v>
      </c>
      <c r="O15" s="166">
        <v>8000</v>
      </c>
      <c r="P15" s="166">
        <v>8619</v>
      </c>
      <c r="Q15" s="166">
        <v>195</v>
      </c>
      <c r="R15" s="166">
        <v>4090</v>
      </c>
      <c r="S15" s="131"/>
      <c r="T15" s="29" t="s">
        <v>13</v>
      </c>
      <c r="U15" s="149">
        <v>6.632772262381749</v>
      </c>
      <c r="V15" s="150">
        <v>6.061858418877478</v>
      </c>
      <c r="W15" s="150">
        <v>179.92595268195777</v>
      </c>
      <c r="X15" s="150">
        <v>74.26729903928006</v>
      </c>
      <c r="Y15" s="150">
        <v>-30.844514601420684</v>
      </c>
      <c r="Z15" s="150">
        <v>1.2175324675324646</v>
      </c>
      <c r="AA15" s="150">
        <v>30.353200883002216</v>
      </c>
      <c r="AB15" s="150">
        <v>300</v>
      </c>
      <c r="AC15" s="150" t="s">
        <v>131</v>
      </c>
      <c r="AD15" s="150">
        <v>0</v>
      </c>
      <c r="AE15" s="150">
        <v>0</v>
      </c>
      <c r="AF15" s="150">
        <v>-54.491458309763544</v>
      </c>
      <c r="AG15" s="150">
        <v>5843.478260869565</v>
      </c>
      <c r="AH15" s="150">
        <v>0</v>
      </c>
      <c r="AI15" s="150">
        <v>-100</v>
      </c>
      <c r="AJ15" s="150">
        <v>0</v>
      </c>
      <c r="AK15" s="150">
        <v>-25.67237163814181</v>
      </c>
      <c r="AL15" s="13"/>
    </row>
    <row r="16" spans="1:38" ht="13.5" customHeight="1">
      <c r="A16" s="70" t="s">
        <v>14</v>
      </c>
      <c r="B16" s="148">
        <v>1078643</v>
      </c>
      <c r="C16" s="167">
        <v>360288</v>
      </c>
      <c r="D16" s="167">
        <v>309050</v>
      </c>
      <c r="E16" s="167">
        <v>50672</v>
      </c>
      <c r="F16" s="167">
        <v>59302</v>
      </c>
      <c r="G16" s="167">
        <v>104218</v>
      </c>
      <c r="H16" s="167">
        <v>102324</v>
      </c>
      <c r="I16" s="167">
        <v>3608</v>
      </c>
      <c r="J16" s="167">
        <v>8293</v>
      </c>
      <c r="K16" s="167">
        <v>12863</v>
      </c>
      <c r="L16" s="167">
        <v>21227</v>
      </c>
      <c r="M16" s="167">
        <v>5655</v>
      </c>
      <c r="N16" s="167">
        <v>17623</v>
      </c>
      <c r="O16" s="167">
        <v>3409</v>
      </c>
      <c r="P16" s="167">
        <v>18889</v>
      </c>
      <c r="Q16" s="167">
        <v>839</v>
      </c>
      <c r="R16" s="167">
        <v>383</v>
      </c>
      <c r="S16" s="131"/>
      <c r="T16" s="70" t="s">
        <v>14</v>
      </c>
      <c r="U16" s="151">
        <v>5.711435572288508</v>
      </c>
      <c r="V16" s="152">
        <v>9.87571054267697</v>
      </c>
      <c r="W16" s="152">
        <v>3.0729655395567192</v>
      </c>
      <c r="X16" s="152">
        <v>-1.9951847173981747</v>
      </c>
      <c r="Y16" s="152">
        <v>-6.758625341472467</v>
      </c>
      <c r="Z16" s="152">
        <v>16.0835940048744</v>
      </c>
      <c r="AA16" s="152">
        <v>8.643133575700716</v>
      </c>
      <c r="AB16" s="152">
        <v>-49.14079822616409</v>
      </c>
      <c r="AC16" s="152">
        <v>33.039913179790176</v>
      </c>
      <c r="AD16" s="152">
        <v>1.4537821659021972</v>
      </c>
      <c r="AE16" s="152">
        <v>17.90172893013616</v>
      </c>
      <c r="AF16" s="152">
        <v>137.52431476569407</v>
      </c>
      <c r="AG16" s="152">
        <v>-54.230267264370426</v>
      </c>
      <c r="AH16" s="152">
        <v>-18.83250220005867</v>
      </c>
      <c r="AI16" s="152">
        <v>-70.84546561490815</v>
      </c>
      <c r="AJ16" s="152">
        <v>402.1454112038141</v>
      </c>
      <c r="AK16" s="152">
        <v>892.1671018276763</v>
      </c>
      <c r="AL16" s="13"/>
    </row>
    <row r="17" spans="1:37" s="23" customFormat="1" ht="10.5" customHeight="1">
      <c r="A17" s="23" t="s">
        <v>116</v>
      </c>
      <c r="B17" s="11"/>
      <c r="C17" s="69"/>
      <c r="D17" s="57"/>
      <c r="E17" s="57"/>
      <c r="F17" s="57"/>
      <c r="G17" s="27"/>
      <c r="H17" s="69"/>
      <c r="I17" s="132"/>
      <c r="J17" s="132"/>
      <c r="K17" s="132"/>
      <c r="L17" s="132"/>
      <c r="M17" s="132"/>
      <c r="N17" s="132"/>
      <c r="O17" s="132"/>
      <c r="P17" s="132"/>
      <c r="Q17" s="132"/>
      <c r="R17" s="57"/>
      <c r="S17" s="57"/>
      <c r="T17" s="23" t="s">
        <v>116</v>
      </c>
      <c r="V17" s="63"/>
      <c r="W17" s="63"/>
      <c r="X17" s="63"/>
      <c r="Y17" s="63"/>
      <c r="Z17" s="63"/>
      <c r="AA17" s="63"/>
      <c r="AB17" s="63"/>
      <c r="AC17" s="63"/>
      <c r="AD17" s="63"/>
      <c r="AE17" s="63"/>
      <c r="AF17" s="63"/>
      <c r="AG17" s="63"/>
      <c r="AH17" s="63"/>
      <c r="AI17" s="63"/>
      <c r="AJ17" s="63"/>
      <c r="AK17" s="63"/>
    </row>
    <row r="18" spans="1:37" s="23" customFormat="1" ht="8.25" customHeight="1">
      <c r="A18" s="133" t="s">
        <v>49</v>
      </c>
      <c r="B18" s="11"/>
      <c r="C18" s="69"/>
      <c r="D18" s="57"/>
      <c r="E18" s="57"/>
      <c r="F18" s="57"/>
      <c r="G18" s="57"/>
      <c r="H18" s="69"/>
      <c r="I18" s="75"/>
      <c r="J18" s="75"/>
      <c r="K18" s="75"/>
      <c r="L18" s="75"/>
      <c r="M18" s="75"/>
      <c r="N18" s="75"/>
      <c r="O18" s="75"/>
      <c r="P18" s="75"/>
      <c r="Q18" s="75"/>
      <c r="R18" s="57"/>
      <c r="S18" s="57"/>
      <c r="T18" s="23" t="s">
        <v>51</v>
      </c>
      <c r="V18" s="63"/>
      <c r="W18" s="63"/>
      <c r="X18" s="63"/>
      <c r="Y18" s="63"/>
      <c r="Z18" s="63"/>
      <c r="AA18" s="63"/>
      <c r="AB18" s="63"/>
      <c r="AC18" s="63"/>
      <c r="AD18" s="63"/>
      <c r="AE18" s="63"/>
      <c r="AF18" s="63"/>
      <c r="AG18" s="63"/>
      <c r="AH18" s="63"/>
      <c r="AI18" s="63"/>
      <c r="AJ18" s="63"/>
      <c r="AK18" s="63"/>
    </row>
    <row r="19" spans="1:37" s="23" customFormat="1" ht="12.75">
      <c r="A19" s="23" t="s">
        <v>133</v>
      </c>
      <c r="B19" s="131"/>
      <c r="C19" s="131"/>
      <c r="D19" s="131"/>
      <c r="E19" s="131"/>
      <c r="F19" s="131"/>
      <c r="G19" s="131"/>
      <c r="H19" s="131"/>
      <c r="I19" s="131"/>
      <c r="J19" s="131"/>
      <c r="K19" s="131"/>
      <c r="L19" s="131"/>
      <c r="M19" s="131"/>
      <c r="N19" s="131"/>
      <c r="O19" s="131"/>
      <c r="P19" s="131"/>
      <c r="Q19" s="131"/>
      <c r="R19" s="131"/>
      <c r="S19" s="131"/>
      <c r="T19" s="133" t="s">
        <v>52</v>
      </c>
      <c r="U19" s="131"/>
      <c r="V19" s="131"/>
      <c r="W19" s="131"/>
      <c r="X19" s="131"/>
      <c r="Y19" s="131"/>
      <c r="Z19" s="131"/>
      <c r="AA19" s="131"/>
      <c r="AB19" s="131"/>
      <c r="AC19" s="131"/>
      <c r="AD19" s="131"/>
      <c r="AE19" s="131"/>
      <c r="AF19" s="131"/>
      <c r="AG19" s="131"/>
      <c r="AH19" s="131"/>
      <c r="AI19" s="131"/>
      <c r="AJ19" s="131"/>
      <c r="AK19" s="131"/>
    </row>
    <row r="20" spans="1:37" s="23" customFormat="1" ht="14.25" customHeight="1">
      <c r="A20" s="139" t="s">
        <v>137</v>
      </c>
      <c r="B20" s="131"/>
      <c r="C20" s="131"/>
      <c r="D20" s="131"/>
      <c r="E20" s="131"/>
      <c r="F20" s="131"/>
      <c r="G20" s="131"/>
      <c r="H20" s="131"/>
      <c r="I20" s="131"/>
      <c r="J20" s="131"/>
      <c r="K20" s="131"/>
      <c r="L20" s="131"/>
      <c r="M20" s="131"/>
      <c r="N20" s="131"/>
      <c r="O20" s="131"/>
      <c r="P20" s="131"/>
      <c r="Q20" s="131"/>
      <c r="R20" s="131"/>
      <c r="S20" s="131"/>
      <c r="T20" s="134" t="s">
        <v>113</v>
      </c>
      <c r="U20" s="131"/>
      <c r="V20" s="131"/>
      <c r="W20" s="131"/>
      <c r="X20" s="131"/>
      <c r="Y20" s="131"/>
      <c r="Z20" s="131"/>
      <c r="AA20" s="131"/>
      <c r="AB20" s="131"/>
      <c r="AC20" s="131"/>
      <c r="AD20" s="131"/>
      <c r="AE20" s="131"/>
      <c r="AF20" s="131"/>
      <c r="AG20" s="131"/>
      <c r="AH20" s="131"/>
      <c r="AI20" s="131"/>
      <c r="AJ20" s="131"/>
      <c r="AK20" s="131"/>
    </row>
    <row r="21" spans="1:37" ht="12.75">
      <c r="A21" s="131"/>
      <c r="B21" s="131"/>
      <c r="C21" s="131"/>
      <c r="D21" s="131"/>
      <c r="E21" s="131"/>
      <c r="F21" s="131"/>
      <c r="G21" s="131"/>
      <c r="H21" s="131"/>
      <c r="I21" s="131"/>
      <c r="J21" s="131"/>
      <c r="K21" s="131"/>
      <c r="L21" s="131"/>
      <c r="M21" s="131"/>
      <c r="N21" s="131"/>
      <c r="O21" s="131"/>
      <c r="P21" s="131"/>
      <c r="Q21" s="131"/>
      <c r="R21" s="131"/>
      <c r="S21" s="131"/>
      <c r="T21" s="23" t="s">
        <v>133</v>
      </c>
      <c r="U21" s="131"/>
      <c r="V21" s="131"/>
      <c r="W21" s="131"/>
      <c r="X21" s="131"/>
      <c r="Y21" s="131"/>
      <c r="Z21" s="131"/>
      <c r="AA21" s="131"/>
      <c r="AB21" s="131"/>
      <c r="AC21" s="131"/>
      <c r="AD21" s="131"/>
      <c r="AE21" s="131"/>
      <c r="AF21" s="131"/>
      <c r="AG21" s="131"/>
      <c r="AH21" s="131"/>
      <c r="AI21" s="131"/>
      <c r="AJ21" s="131"/>
      <c r="AK21" s="131"/>
    </row>
    <row r="22" spans="1:37" ht="12.75">
      <c r="A22" s="131"/>
      <c r="B22" s="131"/>
      <c r="C22" s="131"/>
      <c r="D22" s="131"/>
      <c r="E22" s="131"/>
      <c r="F22" s="131"/>
      <c r="G22" s="131"/>
      <c r="H22" s="131"/>
      <c r="I22" s="131"/>
      <c r="J22" s="131"/>
      <c r="K22" s="131"/>
      <c r="L22" s="131"/>
      <c r="M22" s="131"/>
      <c r="N22" s="131"/>
      <c r="O22" s="131"/>
      <c r="P22" s="131"/>
      <c r="Q22" s="131"/>
      <c r="R22" s="131"/>
      <c r="S22" s="131"/>
      <c r="T22" s="139" t="str">
        <f>A20</f>
        <v>Fecha de publicación: 3 de septiembre de 2014</v>
      </c>
      <c r="U22" s="131"/>
      <c r="V22" s="131"/>
      <c r="W22" s="131"/>
      <c r="X22" s="131"/>
      <c r="Y22" s="131"/>
      <c r="Z22" s="131"/>
      <c r="AA22" s="131"/>
      <c r="AB22" s="131"/>
      <c r="AC22" s="131"/>
      <c r="AD22" s="131"/>
      <c r="AE22" s="131"/>
      <c r="AF22" s="131"/>
      <c r="AG22" s="131"/>
      <c r="AH22" s="131"/>
      <c r="AI22" s="131"/>
      <c r="AJ22" s="131"/>
      <c r="AK22" s="131"/>
    </row>
    <row r="23" spans="1:38" ht="11.25">
      <c r="A23" s="1" t="s">
        <v>15</v>
      </c>
      <c r="B23" s="3"/>
      <c r="C23" s="3"/>
      <c r="D23" s="3"/>
      <c r="E23" s="3"/>
      <c r="F23" s="3"/>
      <c r="G23" s="3"/>
      <c r="H23" s="3"/>
      <c r="I23" s="3"/>
      <c r="J23" s="3"/>
      <c r="K23" s="3"/>
      <c r="L23" s="3"/>
      <c r="M23" s="3"/>
      <c r="N23" s="3"/>
      <c r="O23" s="3"/>
      <c r="P23" s="3"/>
      <c r="Q23" s="3"/>
      <c r="R23" s="3"/>
      <c r="T23" s="18" t="s">
        <v>16</v>
      </c>
      <c r="U23" s="19"/>
      <c r="V23" s="19"/>
      <c r="W23" s="19"/>
      <c r="X23" s="19"/>
      <c r="Y23" s="19"/>
      <c r="Z23" s="19"/>
      <c r="AA23" s="19"/>
      <c r="AB23" s="19"/>
      <c r="AC23" s="19"/>
      <c r="AD23" s="19"/>
      <c r="AE23" s="19"/>
      <c r="AF23" s="19"/>
      <c r="AG23" s="19"/>
      <c r="AH23" s="19"/>
      <c r="AI23" s="19"/>
      <c r="AJ23" s="19"/>
      <c r="AK23" s="19"/>
      <c r="AL23" s="3"/>
    </row>
    <row r="24" spans="1:37" ht="11.25">
      <c r="A24" s="1" t="s">
        <v>121</v>
      </c>
      <c r="B24" s="3"/>
      <c r="C24" s="3"/>
      <c r="D24" s="3"/>
      <c r="E24" s="3"/>
      <c r="F24" s="3"/>
      <c r="G24" s="3"/>
      <c r="H24" s="3"/>
      <c r="I24" s="3"/>
      <c r="J24" s="3"/>
      <c r="K24" s="3"/>
      <c r="L24" s="3"/>
      <c r="M24" s="3"/>
      <c r="N24" s="3"/>
      <c r="O24" s="3"/>
      <c r="P24" s="3"/>
      <c r="Q24" s="3"/>
      <c r="R24" s="3"/>
      <c r="T24" s="4" t="s">
        <v>123</v>
      </c>
      <c r="U24" s="4"/>
      <c r="V24" s="4"/>
      <c r="W24" s="4"/>
      <c r="X24" s="4"/>
      <c r="Y24" s="4"/>
      <c r="Z24" s="4"/>
      <c r="AA24" s="3"/>
      <c r="AB24" s="3"/>
      <c r="AC24" s="3"/>
      <c r="AD24" s="3"/>
      <c r="AE24" s="3"/>
      <c r="AF24" s="3"/>
      <c r="AG24" s="3"/>
      <c r="AH24" s="3"/>
      <c r="AI24" s="3"/>
      <c r="AJ24" s="3"/>
      <c r="AK24" s="3"/>
    </row>
    <row r="25" spans="1:36" ht="11.25">
      <c r="A25" s="5" t="s">
        <v>136</v>
      </c>
      <c r="B25" s="3"/>
      <c r="C25" s="3"/>
      <c r="D25" s="3"/>
      <c r="E25" s="3"/>
      <c r="F25" s="3"/>
      <c r="G25" s="3"/>
      <c r="H25" s="3"/>
      <c r="I25" s="3"/>
      <c r="J25" s="3"/>
      <c r="K25" s="3"/>
      <c r="L25" s="3"/>
      <c r="M25" s="3"/>
      <c r="N25" s="3"/>
      <c r="O25" s="3"/>
      <c r="P25" s="3"/>
      <c r="Q25" s="3"/>
      <c r="R25" s="38" t="s">
        <v>2</v>
      </c>
      <c r="T25" s="7" t="s">
        <v>138</v>
      </c>
      <c r="U25" s="4"/>
      <c r="V25" s="4"/>
      <c r="W25" s="4"/>
      <c r="X25" s="4"/>
      <c r="Y25" s="4"/>
      <c r="Z25" s="4"/>
      <c r="AA25" s="4"/>
      <c r="AB25" s="55"/>
      <c r="AC25" s="55"/>
      <c r="AD25" s="55"/>
      <c r="AE25" s="55"/>
      <c r="AF25" s="55"/>
      <c r="AG25" s="55"/>
      <c r="AH25" s="55"/>
      <c r="AI25" s="55"/>
      <c r="AJ25" s="55"/>
    </row>
    <row r="26" spans="1:37" ht="23.25" customHeight="1">
      <c r="A26" s="8" t="s">
        <v>3</v>
      </c>
      <c r="B26" s="68" t="s">
        <v>4</v>
      </c>
      <c r="C26" s="182" t="s">
        <v>132</v>
      </c>
      <c r="D26" s="9" t="s">
        <v>65</v>
      </c>
      <c r="E26" s="182" t="s">
        <v>129</v>
      </c>
      <c r="F26" s="9" t="s">
        <v>66</v>
      </c>
      <c r="G26" s="9" t="s">
        <v>67</v>
      </c>
      <c r="H26" s="9" t="s">
        <v>68</v>
      </c>
      <c r="I26" s="9" t="s">
        <v>69</v>
      </c>
      <c r="J26" s="9" t="s">
        <v>70</v>
      </c>
      <c r="K26" s="9" t="s">
        <v>79</v>
      </c>
      <c r="L26" s="9" t="s">
        <v>86</v>
      </c>
      <c r="M26" s="9" t="s">
        <v>80</v>
      </c>
      <c r="N26" s="9" t="s">
        <v>81</v>
      </c>
      <c r="O26" s="9" t="s">
        <v>82</v>
      </c>
      <c r="P26" s="9" t="s">
        <v>83</v>
      </c>
      <c r="Q26" s="9" t="s">
        <v>84</v>
      </c>
      <c r="R26" s="72" t="s">
        <v>85</v>
      </c>
      <c r="S26" s="131"/>
      <c r="T26" s="8" t="s">
        <v>3</v>
      </c>
      <c r="U26" s="68" t="s">
        <v>4</v>
      </c>
      <c r="V26" s="182" t="s">
        <v>132</v>
      </c>
      <c r="W26" s="9" t="s">
        <v>65</v>
      </c>
      <c r="X26" s="182" t="s">
        <v>129</v>
      </c>
      <c r="Y26" s="9" t="s">
        <v>66</v>
      </c>
      <c r="Z26" s="9" t="s">
        <v>67</v>
      </c>
      <c r="AA26" s="9" t="s">
        <v>68</v>
      </c>
      <c r="AB26" s="9" t="s">
        <v>69</v>
      </c>
      <c r="AC26" s="9" t="s">
        <v>70</v>
      </c>
      <c r="AD26" s="76" t="s">
        <v>79</v>
      </c>
      <c r="AE26" s="76" t="s">
        <v>86</v>
      </c>
      <c r="AF26" s="76" t="s">
        <v>80</v>
      </c>
      <c r="AG26" s="76" t="s">
        <v>81</v>
      </c>
      <c r="AH26" s="76" t="s">
        <v>82</v>
      </c>
      <c r="AI26" s="76" t="s">
        <v>83</v>
      </c>
      <c r="AJ26" s="76" t="s">
        <v>84</v>
      </c>
      <c r="AK26" s="76" t="s">
        <v>85</v>
      </c>
    </row>
    <row r="27" spans="1:37" ht="13.5" customHeight="1">
      <c r="A27" s="66" t="s">
        <v>4</v>
      </c>
      <c r="B27" s="146">
        <v>26657075</v>
      </c>
      <c r="C27" s="146">
        <v>7978048</v>
      </c>
      <c r="D27" s="146">
        <v>4752334</v>
      </c>
      <c r="E27" s="146">
        <v>2625006</v>
      </c>
      <c r="F27" s="146">
        <v>1457714</v>
      </c>
      <c r="G27" s="146">
        <v>2381709</v>
      </c>
      <c r="H27" s="146">
        <v>2468471</v>
      </c>
      <c r="I27" s="146">
        <v>356318</v>
      </c>
      <c r="J27" s="146">
        <v>272968</v>
      </c>
      <c r="K27" s="146">
        <v>1176453</v>
      </c>
      <c r="L27" s="146">
        <v>547907</v>
      </c>
      <c r="M27" s="146">
        <v>445338</v>
      </c>
      <c r="N27" s="146">
        <v>413311</v>
      </c>
      <c r="O27" s="146">
        <v>714202</v>
      </c>
      <c r="P27" s="146">
        <v>415207</v>
      </c>
      <c r="Q27" s="146">
        <v>417596</v>
      </c>
      <c r="R27" s="146">
        <v>234493</v>
      </c>
      <c r="S27" s="131"/>
      <c r="T27" s="141" t="s">
        <v>4</v>
      </c>
      <c r="U27" s="153">
        <v>4.5125807591378475</v>
      </c>
      <c r="V27" s="153">
        <v>15.041275026878383</v>
      </c>
      <c r="W27" s="153">
        <v>-0.9447522333804416</v>
      </c>
      <c r="X27" s="153">
        <v>1.4792745002302177</v>
      </c>
      <c r="Y27" s="153">
        <v>-4.911706439157968</v>
      </c>
      <c r="Z27" s="153">
        <v>8.161564619671639</v>
      </c>
      <c r="AA27" s="153">
        <v>0.8100839855674734</v>
      </c>
      <c r="AB27" s="153">
        <v>2.203444279994044</v>
      </c>
      <c r="AC27" s="153">
        <v>-9.499070018798548</v>
      </c>
      <c r="AD27" s="153">
        <v>9.439931682195706</v>
      </c>
      <c r="AE27" s="153">
        <v>6.256011853047056</v>
      </c>
      <c r="AF27" s="153">
        <v>-12.569621272059422</v>
      </c>
      <c r="AG27" s="153">
        <v>16.670477480910634</v>
      </c>
      <c r="AH27" s="153">
        <v>-2.0659071836416834</v>
      </c>
      <c r="AI27" s="153">
        <v>-13.697217863044457</v>
      </c>
      <c r="AJ27" s="153">
        <v>-3.4082682019101185</v>
      </c>
      <c r="AK27" s="153">
        <v>-8.368241711865195</v>
      </c>
    </row>
    <row r="28" spans="1:37" ht="13.5" customHeight="1">
      <c r="A28" s="29" t="s">
        <v>5</v>
      </c>
      <c r="B28" s="147">
        <v>15475848</v>
      </c>
      <c r="C28" s="166">
        <v>4704105</v>
      </c>
      <c r="D28" s="166">
        <v>3302773</v>
      </c>
      <c r="E28" s="166">
        <v>1203154</v>
      </c>
      <c r="F28" s="166">
        <v>697661</v>
      </c>
      <c r="G28" s="166">
        <v>1179279</v>
      </c>
      <c r="H28" s="166">
        <v>1728623</v>
      </c>
      <c r="I28" s="166">
        <v>206901</v>
      </c>
      <c r="J28" s="166">
        <v>173610</v>
      </c>
      <c r="K28" s="166">
        <v>636025</v>
      </c>
      <c r="L28" s="166">
        <v>347899</v>
      </c>
      <c r="M28" s="166">
        <v>172855</v>
      </c>
      <c r="N28" s="166">
        <v>232858</v>
      </c>
      <c r="O28" s="166">
        <v>235784</v>
      </c>
      <c r="P28" s="166">
        <v>254989</v>
      </c>
      <c r="Q28" s="166">
        <v>311587</v>
      </c>
      <c r="R28" s="166">
        <v>87745</v>
      </c>
      <c r="S28" s="131"/>
      <c r="T28" s="29" t="s">
        <v>5</v>
      </c>
      <c r="U28" s="149">
        <v>1.0741473056711295</v>
      </c>
      <c r="V28" s="150">
        <v>3.9712361051509597</v>
      </c>
      <c r="W28" s="150">
        <v>-4.395351066978494</v>
      </c>
      <c r="X28" s="150">
        <v>0.7578648190908976</v>
      </c>
      <c r="Y28" s="150">
        <v>0.49725670592057036</v>
      </c>
      <c r="Z28" s="150">
        <v>2.0179455692845374</v>
      </c>
      <c r="AA28" s="150">
        <v>1.1960132890365511</v>
      </c>
      <c r="AB28" s="150">
        <v>-0.5277710850285138</v>
      </c>
      <c r="AC28" s="150">
        <v>-5.4519111859664005</v>
      </c>
      <c r="AD28" s="150">
        <v>13.336390765933393</v>
      </c>
      <c r="AE28" s="150">
        <v>2.4666051259774173</v>
      </c>
      <c r="AF28" s="150">
        <v>-10.854734246500046</v>
      </c>
      <c r="AG28" s="150">
        <v>11.76158416959534</v>
      </c>
      <c r="AH28" s="150">
        <v>4.171031774327145</v>
      </c>
      <c r="AI28" s="150">
        <v>-2.090603922220722</v>
      </c>
      <c r="AJ28" s="150">
        <v>-3.487374257224219</v>
      </c>
      <c r="AK28" s="150">
        <v>-8.19083420604279</v>
      </c>
    </row>
    <row r="29" spans="1:38" ht="13.5" customHeight="1">
      <c r="A29" s="29" t="s">
        <v>8</v>
      </c>
      <c r="B29" s="147">
        <v>2598982</v>
      </c>
      <c r="C29" s="166">
        <v>277242</v>
      </c>
      <c r="D29" s="166">
        <v>124373</v>
      </c>
      <c r="E29" s="166">
        <v>623956</v>
      </c>
      <c r="F29" s="166">
        <v>309442</v>
      </c>
      <c r="G29" s="166">
        <v>180708</v>
      </c>
      <c r="H29" s="166">
        <v>62340</v>
      </c>
      <c r="I29" s="166">
        <v>81440</v>
      </c>
      <c r="J29" s="166">
        <v>50116</v>
      </c>
      <c r="K29" s="166">
        <v>85614</v>
      </c>
      <c r="L29" s="166">
        <v>57016</v>
      </c>
      <c r="M29" s="166">
        <v>178249</v>
      </c>
      <c r="N29" s="166">
        <v>102719</v>
      </c>
      <c r="O29" s="166">
        <v>259490</v>
      </c>
      <c r="P29" s="166">
        <v>63976</v>
      </c>
      <c r="Q29" s="166">
        <v>56027</v>
      </c>
      <c r="R29" s="166">
        <v>86274</v>
      </c>
      <c r="S29" s="131"/>
      <c r="T29" s="29" t="s">
        <v>8</v>
      </c>
      <c r="U29" s="149">
        <v>-0.7055961375815615</v>
      </c>
      <c r="V29" s="150">
        <v>0.05904878251360073</v>
      </c>
      <c r="W29" s="150">
        <v>0.5364281754021762</v>
      </c>
      <c r="X29" s="150">
        <v>-2.32296159530468</v>
      </c>
      <c r="Y29" s="150">
        <v>-4.207275746879831</v>
      </c>
      <c r="Z29" s="150">
        <v>-0.43360738821939376</v>
      </c>
      <c r="AA29" s="150">
        <v>-0.38670524598398903</v>
      </c>
      <c r="AB29" s="150">
        <v>-3.523158824676758</v>
      </c>
      <c r="AC29" s="150">
        <v>2.482270679234398</v>
      </c>
      <c r="AD29" s="150">
        <v>-0.7245743160777551</v>
      </c>
      <c r="AE29" s="150">
        <v>2.3913599975176925</v>
      </c>
      <c r="AF29" s="150">
        <v>0.11053021126387277</v>
      </c>
      <c r="AG29" s="150">
        <v>2.9735642404482627</v>
      </c>
      <c r="AH29" s="150">
        <v>-7.122073092470824</v>
      </c>
      <c r="AI29" s="150">
        <v>-4.975836875526135</v>
      </c>
      <c r="AJ29" s="150">
        <v>0.621745838258188</v>
      </c>
      <c r="AK29" s="150">
        <v>-1.5044469106084988</v>
      </c>
      <c r="AL29" s="17"/>
    </row>
    <row r="30" spans="1:37" ht="13.5" customHeight="1">
      <c r="A30" s="29" t="s">
        <v>6</v>
      </c>
      <c r="B30" s="147">
        <v>1812162</v>
      </c>
      <c r="C30" s="166">
        <v>1039730</v>
      </c>
      <c r="D30" s="166">
        <v>279680</v>
      </c>
      <c r="E30" s="166">
        <v>24549</v>
      </c>
      <c r="F30" s="166">
        <v>56205</v>
      </c>
      <c r="G30" s="166">
        <v>289034</v>
      </c>
      <c r="H30" s="166">
        <v>51546</v>
      </c>
      <c r="I30" s="166">
        <v>19571</v>
      </c>
      <c r="J30" s="166">
        <v>0</v>
      </c>
      <c r="K30" s="166">
        <v>11140</v>
      </c>
      <c r="L30" s="166">
        <v>13576</v>
      </c>
      <c r="M30" s="166">
        <v>2052</v>
      </c>
      <c r="N30" s="166">
        <v>13943</v>
      </c>
      <c r="O30" s="166">
        <v>0</v>
      </c>
      <c r="P30" s="166">
        <v>5465</v>
      </c>
      <c r="Q30" s="166">
        <v>694</v>
      </c>
      <c r="R30" s="166">
        <v>4977</v>
      </c>
      <c r="S30" s="131"/>
      <c r="T30" s="29" t="s">
        <v>6</v>
      </c>
      <c r="U30" s="149">
        <v>0.799103210323242</v>
      </c>
      <c r="V30" s="150">
        <v>2.2419935907196957</v>
      </c>
      <c r="W30" s="150">
        <v>0.4575980790635443</v>
      </c>
      <c r="X30" s="150">
        <v>0.41623803852028646</v>
      </c>
      <c r="Y30" s="150">
        <v>-0.006849265921770941</v>
      </c>
      <c r="Z30" s="150">
        <v>0.3914637292051921</v>
      </c>
      <c r="AA30" s="150">
        <v>0.7399224465875925</v>
      </c>
      <c r="AB30" s="150">
        <v>1.5933523789855404</v>
      </c>
      <c r="AC30" s="150">
        <v>-0.6547995981685502</v>
      </c>
      <c r="AD30" s="150">
        <v>-0.6993644509272773</v>
      </c>
      <c r="AE30" s="150">
        <v>0.03296822638699276</v>
      </c>
      <c r="AF30" s="150">
        <v>0.01904339341491236</v>
      </c>
      <c r="AG30" s="150">
        <v>-0.4392316269353994</v>
      </c>
      <c r="AH30" s="150">
        <v>-0.03290971220456685</v>
      </c>
      <c r="AI30" s="150">
        <v>-0.18124941540827896</v>
      </c>
      <c r="AJ30" s="150">
        <v>-1.1752569212015822</v>
      </c>
      <c r="AK30" s="150">
        <v>0.15825999968738755</v>
      </c>
    </row>
    <row r="31" spans="1:37" ht="13.5" customHeight="1">
      <c r="A31" s="29" t="s">
        <v>7</v>
      </c>
      <c r="B31" s="147">
        <v>2076166</v>
      </c>
      <c r="C31" s="166">
        <v>651388</v>
      </c>
      <c r="D31" s="166">
        <v>255036</v>
      </c>
      <c r="E31" s="166">
        <v>217110</v>
      </c>
      <c r="F31" s="166">
        <v>85386</v>
      </c>
      <c r="G31" s="166">
        <v>257525</v>
      </c>
      <c r="H31" s="166">
        <v>138071</v>
      </c>
      <c r="I31" s="166">
        <v>34557</v>
      </c>
      <c r="J31" s="166">
        <v>28476</v>
      </c>
      <c r="K31" s="166">
        <v>71069</v>
      </c>
      <c r="L31" s="166">
        <v>42450</v>
      </c>
      <c r="M31" s="166">
        <v>15207</v>
      </c>
      <c r="N31" s="166">
        <v>23381</v>
      </c>
      <c r="O31" s="166">
        <v>166357</v>
      </c>
      <c r="P31" s="166">
        <v>53057</v>
      </c>
      <c r="Q31" s="166">
        <v>27253</v>
      </c>
      <c r="R31" s="166">
        <v>9843</v>
      </c>
      <c r="S31" s="131"/>
      <c r="T31" s="29" t="s">
        <v>7</v>
      </c>
      <c r="U31" s="149">
        <v>2.755906314460085</v>
      </c>
      <c r="V31" s="150">
        <v>6.666903150191268</v>
      </c>
      <c r="W31" s="150">
        <v>0.006982570669868241</v>
      </c>
      <c r="X31" s="150">
        <v>3.5592662736625105</v>
      </c>
      <c r="Y31" s="150">
        <v>-0.009262816770394987</v>
      </c>
      <c r="Z31" s="150">
        <v>5.214732841899513</v>
      </c>
      <c r="AA31" s="150">
        <v>0.6122594833448055</v>
      </c>
      <c r="AB31" s="150">
        <v>4.975389804839456</v>
      </c>
      <c r="AC31" s="150">
        <v>-4.605479097802193</v>
      </c>
      <c r="AD31" s="150">
        <v>0.5588031732801483</v>
      </c>
      <c r="AE31" s="150">
        <v>0.20207583467792034</v>
      </c>
      <c r="AF31" s="150">
        <v>0.42661127722272746</v>
      </c>
      <c r="AG31" s="150">
        <v>1.192643717096441</v>
      </c>
      <c r="AH31" s="150">
        <v>0.5151741198023236</v>
      </c>
      <c r="AI31" s="150">
        <v>-1.8349424761746407</v>
      </c>
      <c r="AJ31" s="150">
        <v>1.1944551743918461</v>
      </c>
      <c r="AK31" s="150">
        <v>0.586538912421651</v>
      </c>
    </row>
    <row r="32" spans="1:38" ht="13.5" customHeight="1">
      <c r="A32" s="29" t="s">
        <v>9</v>
      </c>
      <c r="B32" s="147">
        <v>970434</v>
      </c>
      <c r="C32" s="166">
        <v>74469</v>
      </c>
      <c r="D32" s="166">
        <v>157803</v>
      </c>
      <c r="E32" s="166">
        <v>404064</v>
      </c>
      <c r="F32" s="166">
        <v>36063</v>
      </c>
      <c r="G32" s="166">
        <v>90176</v>
      </c>
      <c r="H32" s="166">
        <v>35319</v>
      </c>
      <c r="I32" s="166">
        <v>7352</v>
      </c>
      <c r="J32" s="166">
        <v>631</v>
      </c>
      <c r="K32" s="166">
        <v>126484</v>
      </c>
      <c r="L32" s="166">
        <v>860</v>
      </c>
      <c r="M32" s="166">
        <v>4068</v>
      </c>
      <c r="N32" s="166">
        <v>5499</v>
      </c>
      <c r="O32" s="166">
        <v>10604</v>
      </c>
      <c r="P32" s="166">
        <v>1484</v>
      </c>
      <c r="Q32" s="166">
        <v>1409</v>
      </c>
      <c r="R32" s="166">
        <v>14149</v>
      </c>
      <c r="S32" s="131"/>
      <c r="T32" s="29" t="s">
        <v>9</v>
      </c>
      <c r="U32" s="149">
        <v>-0.08548153907701721</v>
      </c>
      <c r="V32" s="150">
        <v>0.0704836261114726</v>
      </c>
      <c r="W32" s="150">
        <v>1.094616959100897</v>
      </c>
      <c r="X32" s="150">
        <v>-1.6582255432608126</v>
      </c>
      <c r="Y32" s="150">
        <v>0.2968015232767408</v>
      </c>
      <c r="Z32" s="150">
        <v>-0.7896486454083388</v>
      </c>
      <c r="AA32" s="150">
        <v>-1.5525384550984611</v>
      </c>
      <c r="AB32" s="150">
        <v>0.38492869353710085</v>
      </c>
      <c r="AC32" s="150">
        <v>0.011935587612186232</v>
      </c>
      <c r="AD32" s="150">
        <v>1.1600258982526133</v>
      </c>
      <c r="AE32" s="150">
        <v>-0.21138451036365946</v>
      </c>
      <c r="AF32" s="150">
        <v>-0.06400150776558175</v>
      </c>
      <c r="AG32" s="150">
        <v>0.3844688148367699</v>
      </c>
      <c r="AH32" s="150">
        <v>0.26396331664079664</v>
      </c>
      <c r="AI32" s="150">
        <v>-0.2095176728572766</v>
      </c>
      <c r="AJ32" s="150">
        <v>-0.052737370209399864</v>
      </c>
      <c r="AK32" s="150">
        <v>0.022664395016959202</v>
      </c>
      <c r="AL32" s="17"/>
    </row>
    <row r="33" spans="1:37" ht="13.5" customHeight="1">
      <c r="A33" s="29" t="s">
        <v>10</v>
      </c>
      <c r="B33" s="147">
        <v>625260</v>
      </c>
      <c r="C33" s="166">
        <v>237936</v>
      </c>
      <c r="D33" s="166">
        <v>81727</v>
      </c>
      <c r="E33" s="166">
        <v>67211</v>
      </c>
      <c r="F33" s="166">
        <v>51437</v>
      </c>
      <c r="G33" s="166">
        <v>63831</v>
      </c>
      <c r="H33" s="166">
        <v>37301</v>
      </c>
      <c r="I33" s="166">
        <v>0</v>
      </c>
      <c r="J33" s="166">
        <v>7219</v>
      </c>
      <c r="K33" s="166">
        <v>18996</v>
      </c>
      <c r="L33" s="166">
        <v>4370</v>
      </c>
      <c r="M33" s="166">
        <v>6587</v>
      </c>
      <c r="N33" s="166">
        <v>24098</v>
      </c>
      <c r="O33" s="166">
        <v>15432</v>
      </c>
      <c r="P33" s="166">
        <v>555</v>
      </c>
      <c r="Q33" s="166">
        <v>6441</v>
      </c>
      <c r="R33" s="166">
        <v>2119</v>
      </c>
      <c r="S33" s="131"/>
      <c r="T33" s="29" t="s">
        <v>10</v>
      </c>
      <c r="U33" s="149">
        <v>0.37342451364168144</v>
      </c>
      <c r="V33" s="150">
        <v>0.5915693046692233</v>
      </c>
      <c r="W33" s="150">
        <v>0.3474402104359215</v>
      </c>
      <c r="X33" s="150">
        <v>0.5874573449757846</v>
      </c>
      <c r="Y33" s="150">
        <v>0.36477233366231526</v>
      </c>
      <c r="Z33" s="150">
        <v>0.7016374264756634</v>
      </c>
      <c r="AA33" s="150">
        <v>0.2859143972049749</v>
      </c>
      <c r="AB33" s="150">
        <v>-0.8031299119999122</v>
      </c>
      <c r="AC33" s="150">
        <v>1.2054943488308094</v>
      </c>
      <c r="AD33" s="150">
        <v>-0.7484818265710127</v>
      </c>
      <c r="AE33" s="150">
        <v>0.40531525381655814</v>
      </c>
      <c r="AF33" s="150">
        <v>-0.774693097064373</v>
      </c>
      <c r="AG33" s="150">
        <v>3.171726581135056</v>
      </c>
      <c r="AH33" s="150">
        <v>-0.2605352216194876</v>
      </c>
      <c r="AI33" s="150">
        <v>0</v>
      </c>
      <c r="AJ33" s="150">
        <v>-1.747734953079936</v>
      </c>
      <c r="AK33" s="150">
        <v>0.6248339246916856</v>
      </c>
    </row>
    <row r="34" spans="1:38" ht="13.5" customHeight="1">
      <c r="A34" s="29" t="s">
        <v>11</v>
      </c>
      <c r="B34" s="147">
        <v>840770</v>
      </c>
      <c r="C34" s="166">
        <v>320145</v>
      </c>
      <c r="D34" s="166">
        <v>86140</v>
      </c>
      <c r="E34" s="166">
        <v>2754</v>
      </c>
      <c r="F34" s="166">
        <v>20560</v>
      </c>
      <c r="G34" s="166">
        <v>119168</v>
      </c>
      <c r="H34" s="166">
        <v>35582</v>
      </c>
      <c r="I34" s="166">
        <v>2562</v>
      </c>
      <c r="J34" s="166">
        <v>842</v>
      </c>
      <c r="K34" s="166">
        <v>192672</v>
      </c>
      <c r="L34" s="166">
        <v>14805</v>
      </c>
      <c r="M34" s="166">
        <v>12000</v>
      </c>
      <c r="N34" s="166">
        <v>457</v>
      </c>
      <c r="O34" s="166">
        <v>9610</v>
      </c>
      <c r="P34" s="166">
        <v>12762</v>
      </c>
      <c r="Q34" s="166">
        <v>4081</v>
      </c>
      <c r="R34" s="166">
        <v>6630</v>
      </c>
      <c r="S34" s="131"/>
      <c r="T34" s="29" t="s">
        <v>11</v>
      </c>
      <c r="U34" s="149">
        <v>-0.009480088129533899</v>
      </c>
      <c r="V34" s="150">
        <v>0.8946287093306022</v>
      </c>
      <c r="W34" s="150">
        <v>0.08745930307691684</v>
      </c>
      <c r="X34" s="150">
        <v>-0.050256287738123184</v>
      </c>
      <c r="Y34" s="150">
        <v>-1.726210705598328</v>
      </c>
      <c r="Z34" s="150">
        <v>0.12225294188171429</v>
      </c>
      <c r="AA34" s="150">
        <v>-0.30363855780873994</v>
      </c>
      <c r="AB34" s="150">
        <v>0.16062598239998244</v>
      </c>
      <c r="AC34" s="150">
        <v>-3.740148995918691</v>
      </c>
      <c r="AD34" s="150">
        <v>-2.736154109487099</v>
      </c>
      <c r="AE34" s="150">
        <v>0.38223749534566315</v>
      </c>
      <c r="AF34" s="150">
        <v>0.3926472869054095</v>
      </c>
      <c r="AG34" s="150">
        <v>-0.10444453853862325</v>
      </c>
      <c r="AH34" s="150">
        <v>-0.07404685246027541</v>
      </c>
      <c r="AI34" s="150">
        <v>0.1450826742602967</v>
      </c>
      <c r="AJ34" s="150">
        <v>0.28658597232213345</v>
      </c>
      <c r="AK34" s="150">
        <v>-0.3962361473654592</v>
      </c>
      <c r="AL34" s="17"/>
    </row>
    <row r="35" spans="1:37" ht="13.5" customHeight="1">
      <c r="A35" s="29" t="s">
        <v>18</v>
      </c>
      <c r="B35" s="147">
        <v>811410</v>
      </c>
      <c r="C35" s="166">
        <v>118050</v>
      </c>
      <c r="D35" s="166">
        <v>115256</v>
      </c>
      <c r="E35" s="166">
        <v>18217</v>
      </c>
      <c r="F35" s="166">
        <v>136904</v>
      </c>
      <c r="G35" s="166">
        <v>71032</v>
      </c>
      <c r="H35" s="166">
        <v>255530</v>
      </c>
      <c r="I35" s="166">
        <v>0</v>
      </c>
      <c r="J35" s="166">
        <v>0</v>
      </c>
      <c r="K35" s="166">
        <v>15713</v>
      </c>
      <c r="L35" s="166">
        <v>1760</v>
      </c>
      <c r="M35" s="166">
        <v>32843</v>
      </c>
      <c r="N35" s="166">
        <v>923</v>
      </c>
      <c r="O35" s="166">
        <v>6158</v>
      </c>
      <c r="P35" s="166">
        <v>17412</v>
      </c>
      <c r="Q35" s="166">
        <v>5696</v>
      </c>
      <c r="R35" s="166">
        <v>15916</v>
      </c>
      <c r="S35" s="131"/>
      <c r="T35" s="29" t="s">
        <v>18</v>
      </c>
      <c r="U35" s="149">
        <v>-0.005551614884789082</v>
      </c>
      <c r="V35" s="150">
        <v>-0.09878955042751614</v>
      </c>
      <c r="W35" s="150">
        <v>0.3068162395834642</v>
      </c>
      <c r="X35" s="150">
        <v>-0.007113197649088206</v>
      </c>
      <c r="Y35" s="150">
        <v>0.39543095255024235</v>
      </c>
      <c r="Z35" s="150">
        <v>0.17011869252930972</v>
      </c>
      <c r="AA35" s="150">
        <v>-0.26586240905647573</v>
      </c>
      <c r="AB35" s="150">
        <v>0</v>
      </c>
      <c r="AC35" s="150">
        <v>0</v>
      </c>
      <c r="AD35" s="150">
        <v>-0.7241091894144621</v>
      </c>
      <c r="AE35" s="150">
        <v>-0.1501023954325435</v>
      </c>
      <c r="AF35" s="150">
        <v>-1.4606479072881233</v>
      </c>
      <c r="AG35" s="150">
        <v>0.04855259629363026</v>
      </c>
      <c r="AH35" s="150">
        <v>0.5615219644904219</v>
      </c>
      <c r="AI35" s="150">
        <v>0.022864031760218676</v>
      </c>
      <c r="AJ35" s="150">
        <v>0.17162775743585393</v>
      </c>
      <c r="AK35" s="150">
        <v>-0.5939634556168619</v>
      </c>
    </row>
    <row r="36" spans="1:37" ht="13.5" customHeight="1">
      <c r="A36" s="29" t="s">
        <v>13</v>
      </c>
      <c r="B36" s="147">
        <v>305794</v>
      </c>
      <c r="C36" s="166">
        <v>159114</v>
      </c>
      <c r="D36" s="166">
        <v>30999</v>
      </c>
      <c r="E36" s="166">
        <v>14330</v>
      </c>
      <c r="F36" s="166">
        <v>8762</v>
      </c>
      <c r="G36" s="166">
        <v>9976</v>
      </c>
      <c r="H36" s="166">
        <v>12991</v>
      </c>
      <c r="I36" s="166">
        <v>2100</v>
      </c>
      <c r="J36" s="166">
        <v>1041</v>
      </c>
      <c r="K36" s="166">
        <v>5690</v>
      </c>
      <c r="L36" s="166">
        <v>40144</v>
      </c>
      <c r="M36" s="166">
        <v>8045</v>
      </c>
      <c r="N36" s="166">
        <v>1367</v>
      </c>
      <c r="O36" s="166">
        <v>8000</v>
      </c>
      <c r="P36" s="166">
        <v>0</v>
      </c>
      <c r="Q36" s="166">
        <v>195</v>
      </c>
      <c r="R36" s="166">
        <v>3040</v>
      </c>
      <c r="S36" s="131"/>
      <c r="T36" s="29" t="s">
        <v>13</v>
      </c>
      <c r="U36" s="149">
        <v>0.0745743409064782</v>
      </c>
      <c r="V36" s="150">
        <v>0.1311329983342332</v>
      </c>
      <c r="W36" s="150">
        <v>0.41530662864813345</v>
      </c>
      <c r="X36" s="150">
        <v>0.23608857632055255</v>
      </c>
      <c r="Y36" s="150">
        <v>-0.25492315449791275</v>
      </c>
      <c r="Z36" s="150">
        <v>0.005449611079422628</v>
      </c>
      <c r="AA36" s="150">
        <v>0.12353821618983703</v>
      </c>
      <c r="AB36" s="150">
        <v>0.45176057549995063</v>
      </c>
      <c r="AC36" s="150">
        <v>0.34513740845238516</v>
      </c>
      <c r="AD36" s="150">
        <v>0</v>
      </c>
      <c r="AE36" s="150">
        <v>0</v>
      </c>
      <c r="AF36" s="150">
        <v>-1.8911856573799048</v>
      </c>
      <c r="AG36" s="150">
        <v>0.3793877291781342</v>
      </c>
      <c r="AH36" s="150">
        <v>0</v>
      </c>
      <c r="AI36" s="150">
        <v>-1.7915008158302252</v>
      </c>
      <c r="AJ36" s="150">
        <v>0</v>
      </c>
      <c r="AK36" s="150">
        <v>-0.41030370289322693</v>
      </c>
    </row>
    <row r="37" spans="1:37" ht="13.5" customHeight="1">
      <c r="A37" s="70" t="s">
        <v>14</v>
      </c>
      <c r="B37" s="148">
        <v>1140249</v>
      </c>
      <c r="C37" s="167">
        <v>395869</v>
      </c>
      <c r="D37" s="167">
        <v>318547</v>
      </c>
      <c r="E37" s="167">
        <v>49661</v>
      </c>
      <c r="F37" s="167">
        <v>55294</v>
      </c>
      <c r="G37" s="167">
        <v>120980</v>
      </c>
      <c r="H37" s="167">
        <v>111168</v>
      </c>
      <c r="I37" s="167">
        <v>1835</v>
      </c>
      <c r="J37" s="167">
        <v>11033</v>
      </c>
      <c r="K37" s="167">
        <v>13050</v>
      </c>
      <c r="L37" s="167">
        <v>25027</v>
      </c>
      <c r="M37" s="167">
        <v>13432</v>
      </c>
      <c r="N37" s="167">
        <v>8066</v>
      </c>
      <c r="O37" s="167">
        <v>2767</v>
      </c>
      <c r="P37" s="167">
        <v>5507</v>
      </c>
      <c r="Q37" s="167">
        <v>4213</v>
      </c>
      <c r="R37" s="167">
        <v>3800</v>
      </c>
      <c r="S37" s="131"/>
      <c r="T37" s="79" t="s">
        <v>14</v>
      </c>
      <c r="U37" s="151">
        <v>0.2415344538081329</v>
      </c>
      <c r="V37" s="152">
        <v>0.5130683102848419</v>
      </c>
      <c r="W37" s="152">
        <v>0.1979506676171304</v>
      </c>
      <c r="X37" s="152">
        <v>-0.03908392838710965</v>
      </c>
      <c r="Y37" s="152">
        <v>-0.2614462648995993</v>
      </c>
      <c r="Z37" s="152">
        <v>0.7612198409440174</v>
      </c>
      <c r="AA37" s="152">
        <v>0.3611808211513781</v>
      </c>
      <c r="AB37" s="152">
        <v>-0.5085533335628016</v>
      </c>
      <c r="AC37" s="152">
        <v>0.9084308349275078</v>
      </c>
      <c r="AD37" s="152">
        <v>0.017395737207156273</v>
      </c>
      <c r="AE37" s="152">
        <v>0.7369368251210147</v>
      </c>
      <c r="AF37" s="152">
        <v>1.526808975131685</v>
      </c>
      <c r="AG37" s="152">
        <v>-2.6977742021989792</v>
      </c>
      <c r="AH37" s="152">
        <v>-0.08803348014721633</v>
      </c>
      <c r="AI37" s="152">
        <v>-2.781513391047694</v>
      </c>
      <c r="AJ37" s="152">
        <v>0.7804205573969962</v>
      </c>
      <c r="AK37" s="152">
        <v>1.3352454788439585</v>
      </c>
    </row>
    <row r="38" spans="1:37" s="23" customFormat="1" ht="12.75">
      <c r="A38" s="23" t="s">
        <v>116</v>
      </c>
      <c r="B38" s="22"/>
      <c r="C38" s="22"/>
      <c r="D38" s="22"/>
      <c r="E38" s="22"/>
      <c r="F38" s="22"/>
      <c r="G38" s="22"/>
      <c r="H38" s="22"/>
      <c r="I38" s="22"/>
      <c r="J38" s="22"/>
      <c r="K38" s="22"/>
      <c r="L38" s="22"/>
      <c r="M38" s="22"/>
      <c r="N38" s="22"/>
      <c r="O38" s="22"/>
      <c r="P38" s="22"/>
      <c r="Q38" s="22"/>
      <c r="R38" s="22"/>
      <c r="S38" s="22"/>
      <c r="T38" s="23" t="s">
        <v>116</v>
      </c>
      <c r="U38" s="77"/>
      <c r="V38" s="77"/>
      <c r="W38" s="77"/>
      <c r="X38" s="77"/>
      <c r="Y38" s="77"/>
      <c r="Z38" s="77"/>
      <c r="AA38" s="77"/>
      <c r="AB38" s="77"/>
      <c r="AC38" s="77"/>
      <c r="AD38" s="77"/>
      <c r="AE38" s="77"/>
      <c r="AF38" s="77"/>
      <c r="AG38" s="77"/>
      <c r="AH38" s="77"/>
      <c r="AI38" s="77"/>
      <c r="AJ38" s="77"/>
      <c r="AK38" s="78"/>
    </row>
    <row r="39" spans="1:37" s="23" customFormat="1" ht="12.75">
      <c r="A39" s="16" t="s">
        <v>49</v>
      </c>
      <c r="B39" s="22"/>
      <c r="C39" s="22"/>
      <c r="D39" s="22"/>
      <c r="E39" s="22"/>
      <c r="F39" s="22"/>
      <c r="G39" s="22"/>
      <c r="H39" s="22"/>
      <c r="I39" s="22"/>
      <c r="J39" s="22"/>
      <c r="K39" s="22"/>
      <c r="L39" s="22"/>
      <c r="M39" s="22"/>
      <c r="N39" s="22"/>
      <c r="O39" s="22"/>
      <c r="P39" s="22"/>
      <c r="Q39" s="22"/>
      <c r="R39" s="22"/>
      <c r="S39" s="22"/>
      <c r="T39" s="16" t="s">
        <v>53</v>
      </c>
      <c r="U39" s="64"/>
      <c r="V39" s="64"/>
      <c r="W39" s="64"/>
      <c r="X39" s="64"/>
      <c r="Y39" s="64"/>
      <c r="Z39" s="64"/>
      <c r="AA39" s="64"/>
      <c r="AB39" s="64"/>
      <c r="AC39" s="64"/>
      <c r="AD39" s="64"/>
      <c r="AE39" s="64"/>
      <c r="AF39" s="64"/>
      <c r="AG39" s="64"/>
      <c r="AH39" s="64"/>
      <c r="AI39" s="64"/>
      <c r="AJ39" s="64"/>
      <c r="AK39" s="64"/>
    </row>
    <row r="40" spans="1:37" ht="12" customHeight="1">
      <c r="A40" s="92" t="s">
        <v>113</v>
      </c>
      <c r="B40" s="22"/>
      <c r="C40" s="22"/>
      <c r="D40" s="22"/>
      <c r="E40" s="22"/>
      <c r="F40" s="22"/>
      <c r="G40" s="22"/>
      <c r="H40" s="22"/>
      <c r="I40" s="22"/>
      <c r="J40" s="22"/>
      <c r="K40" s="22"/>
      <c r="L40" s="22"/>
      <c r="M40" s="22"/>
      <c r="N40" s="22"/>
      <c r="O40" s="22"/>
      <c r="P40" s="22"/>
      <c r="Q40" s="22"/>
      <c r="R40" s="22"/>
      <c r="S40" s="22"/>
      <c r="T40" s="92" t="s">
        <v>113</v>
      </c>
      <c r="U40" s="64"/>
      <c r="V40" s="64"/>
      <c r="W40" s="64"/>
      <c r="X40" s="64"/>
      <c r="Y40" s="64"/>
      <c r="Z40" s="64"/>
      <c r="AA40" s="64"/>
      <c r="AB40" s="64"/>
      <c r="AC40" s="64"/>
      <c r="AD40" s="64"/>
      <c r="AE40" s="64"/>
      <c r="AF40" s="64"/>
      <c r="AG40" s="64"/>
      <c r="AH40" s="64"/>
      <c r="AI40" s="64"/>
      <c r="AJ40" s="64"/>
      <c r="AK40" s="64"/>
    </row>
    <row r="41" spans="1:37" ht="18.75" customHeight="1">
      <c r="A41" s="23" t="s">
        <v>133</v>
      </c>
      <c r="T41" s="199" t="s">
        <v>134</v>
      </c>
      <c r="U41" s="199"/>
      <c r="V41" s="199"/>
      <c r="W41" s="199"/>
      <c r="X41" s="199"/>
      <c r="Y41" s="199"/>
      <c r="Z41" s="199"/>
      <c r="AA41" s="199"/>
      <c r="AB41" s="199"/>
      <c r="AC41" s="199"/>
      <c r="AD41" s="199"/>
      <c r="AE41" s="199"/>
      <c r="AF41" s="199"/>
      <c r="AG41" s="199"/>
      <c r="AH41" s="199"/>
      <c r="AI41" s="199"/>
      <c r="AJ41" s="199"/>
      <c r="AK41" s="199"/>
    </row>
    <row r="42" spans="1:37" ht="12.75">
      <c r="A42" s="139" t="str">
        <f>A20</f>
        <v>Fecha de publicación: 3 de septiembre de 2014</v>
      </c>
      <c r="B42" s="22"/>
      <c r="C42" s="22"/>
      <c r="D42" s="22"/>
      <c r="E42" s="22"/>
      <c r="F42" s="22"/>
      <c r="G42" s="22"/>
      <c r="H42" s="22"/>
      <c r="I42" s="22"/>
      <c r="J42" s="22"/>
      <c r="K42" s="22"/>
      <c r="L42" s="22"/>
      <c r="M42" s="22"/>
      <c r="N42" s="22"/>
      <c r="O42" s="22"/>
      <c r="P42" s="22"/>
      <c r="Q42" s="22"/>
      <c r="R42" s="22"/>
      <c r="T42" s="139" t="str">
        <f>A20</f>
        <v>Fecha de publicación: 3 de septiembre de 2014</v>
      </c>
      <c r="U42" s="17"/>
      <c r="V42" s="17"/>
      <c r="W42" s="17"/>
      <c r="X42" s="17"/>
      <c r="Y42" s="17"/>
      <c r="Z42" s="17"/>
      <c r="AA42" s="21"/>
      <c r="AB42" s="17"/>
      <c r="AC42" s="17"/>
      <c r="AD42" s="17"/>
      <c r="AE42" s="17"/>
      <c r="AF42" s="17"/>
      <c r="AG42" s="17"/>
      <c r="AH42" s="17"/>
      <c r="AI42" s="17"/>
      <c r="AJ42" s="17"/>
      <c r="AK42" s="17"/>
    </row>
    <row r="43" spans="1:37" ht="12.75">
      <c r="A43" s="22"/>
      <c r="B43" s="22"/>
      <c r="C43" s="22"/>
      <c r="D43" s="22"/>
      <c r="E43" s="22"/>
      <c r="F43" s="22"/>
      <c r="G43" s="22"/>
      <c r="H43" s="22"/>
      <c r="I43" s="22"/>
      <c r="J43" s="22"/>
      <c r="K43" s="22"/>
      <c r="L43" s="22"/>
      <c r="M43" s="22"/>
      <c r="N43" s="22"/>
      <c r="O43" s="22"/>
      <c r="P43" s="22"/>
      <c r="Q43" s="22"/>
      <c r="R43" s="22"/>
      <c r="U43" s="17"/>
      <c r="V43" s="17"/>
      <c r="W43" s="17"/>
      <c r="X43" s="17"/>
      <c r="Y43" s="17"/>
      <c r="Z43" s="17"/>
      <c r="AA43" s="17"/>
      <c r="AB43" s="17"/>
      <c r="AC43" s="17"/>
      <c r="AD43" s="17"/>
      <c r="AE43" s="17"/>
      <c r="AF43" s="17"/>
      <c r="AG43" s="17"/>
      <c r="AH43" s="17"/>
      <c r="AI43" s="17"/>
      <c r="AJ43" s="17"/>
      <c r="AK43" s="17"/>
    </row>
    <row r="44" spans="1:37" ht="12.75">
      <c r="A44" s="22"/>
      <c r="B44" s="189"/>
      <c r="C44" s="189"/>
      <c r="D44" s="189"/>
      <c r="E44" s="189"/>
      <c r="F44" s="189"/>
      <c r="G44" s="189"/>
      <c r="H44" s="189"/>
      <c r="I44" s="189"/>
      <c r="J44" s="189"/>
      <c r="K44" s="189"/>
      <c r="L44" s="189"/>
      <c r="M44" s="189"/>
      <c r="N44" s="189"/>
      <c r="O44" s="189"/>
      <c r="P44" s="189"/>
      <c r="Q44" s="189"/>
      <c r="R44" s="189"/>
      <c r="U44" s="17"/>
      <c r="V44" s="17"/>
      <c r="W44" s="17"/>
      <c r="X44" s="17"/>
      <c r="Y44" s="17"/>
      <c r="Z44" s="17"/>
      <c r="AA44" s="17"/>
      <c r="AB44" s="17"/>
      <c r="AC44" s="17"/>
      <c r="AD44" s="17"/>
      <c r="AE44" s="17"/>
      <c r="AF44" s="17"/>
      <c r="AG44" s="17"/>
      <c r="AH44" s="17"/>
      <c r="AI44" s="17"/>
      <c r="AJ44" s="17"/>
      <c r="AK44" s="17"/>
    </row>
    <row r="45" spans="1:37" ht="12.75">
      <c r="A45" s="22"/>
      <c r="B45" s="189"/>
      <c r="C45" s="189"/>
      <c r="D45" s="189"/>
      <c r="E45" s="189"/>
      <c r="F45" s="189"/>
      <c r="G45" s="189"/>
      <c r="H45" s="189"/>
      <c r="I45" s="189"/>
      <c r="J45" s="189"/>
      <c r="K45" s="189"/>
      <c r="L45" s="189"/>
      <c r="M45" s="189"/>
      <c r="N45" s="189"/>
      <c r="O45" s="189"/>
      <c r="P45" s="189"/>
      <c r="Q45" s="189"/>
      <c r="R45" s="189"/>
      <c r="U45" s="17"/>
      <c r="V45" s="17"/>
      <c r="W45" s="17"/>
      <c r="X45" s="17"/>
      <c r="Y45" s="17"/>
      <c r="Z45" s="17"/>
      <c r="AA45" s="17"/>
      <c r="AB45" s="17"/>
      <c r="AC45" s="17"/>
      <c r="AD45" s="17"/>
      <c r="AE45" s="17"/>
      <c r="AF45" s="17"/>
      <c r="AG45" s="17"/>
      <c r="AH45" s="17"/>
      <c r="AI45" s="17"/>
      <c r="AJ45" s="17"/>
      <c r="AK45" s="17"/>
    </row>
    <row r="46" spans="2:37" ht="12.75">
      <c r="B46" s="189"/>
      <c r="C46" s="189"/>
      <c r="D46" s="189"/>
      <c r="E46" s="189"/>
      <c r="F46" s="189"/>
      <c r="G46" s="189"/>
      <c r="H46" s="189"/>
      <c r="I46" s="189"/>
      <c r="J46" s="189"/>
      <c r="K46" s="189"/>
      <c r="L46" s="189"/>
      <c r="M46" s="189"/>
      <c r="N46" s="189"/>
      <c r="O46" s="189"/>
      <c r="P46" s="189"/>
      <c r="Q46" s="189"/>
      <c r="R46" s="189"/>
      <c r="U46" s="17"/>
      <c r="V46" s="17"/>
      <c r="W46" s="17"/>
      <c r="X46" s="17"/>
      <c r="Y46" s="17"/>
      <c r="Z46" s="17"/>
      <c r="AA46" s="17"/>
      <c r="AB46" s="17"/>
      <c r="AC46" s="17"/>
      <c r="AD46" s="17"/>
      <c r="AE46" s="17"/>
      <c r="AF46" s="17"/>
      <c r="AG46" s="17"/>
      <c r="AH46" s="17"/>
      <c r="AI46" s="17"/>
      <c r="AJ46" s="17"/>
      <c r="AK46" s="17"/>
    </row>
    <row r="47" spans="2:37" ht="12.75">
      <c r="B47" s="189"/>
      <c r="C47" s="189"/>
      <c r="D47" s="189"/>
      <c r="E47" s="189"/>
      <c r="F47" s="189"/>
      <c r="G47" s="189"/>
      <c r="H47" s="189"/>
      <c r="I47" s="189"/>
      <c r="J47" s="189"/>
      <c r="K47" s="189"/>
      <c r="L47" s="189"/>
      <c r="M47" s="189"/>
      <c r="N47" s="189"/>
      <c r="O47" s="189"/>
      <c r="P47" s="189"/>
      <c r="Q47" s="189"/>
      <c r="R47" s="189"/>
      <c r="U47" s="17"/>
      <c r="V47" s="17"/>
      <c r="W47" s="17"/>
      <c r="X47" s="17"/>
      <c r="Y47" s="17"/>
      <c r="Z47" s="17"/>
      <c r="AA47" s="17"/>
      <c r="AB47" s="17"/>
      <c r="AC47" s="17"/>
      <c r="AD47" s="17"/>
      <c r="AE47" s="17"/>
      <c r="AF47" s="17"/>
      <c r="AG47" s="17"/>
      <c r="AH47" s="17"/>
      <c r="AI47" s="17"/>
      <c r="AJ47" s="17"/>
      <c r="AK47" s="17"/>
    </row>
    <row r="48" spans="2:37" ht="12.75">
      <c r="B48" s="189"/>
      <c r="C48" s="189"/>
      <c r="D48" s="189"/>
      <c r="E48" s="189"/>
      <c r="F48" s="189"/>
      <c r="G48" s="189"/>
      <c r="H48" s="189"/>
      <c r="I48" s="189"/>
      <c r="J48" s="189"/>
      <c r="K48" s="189"/>
      <c r="L48" s="189"/>
      <c r="M48" s="189"/>
      <c r="N48" s="189"/>
      <c r="O48" s="189"/>
      <c r="P48" s="189"/>
      <c r="Q48" s="189"/>
      <c r="R48" s="189"/>
      <c r="U48" s="17"/>
      <c r="V48" s="17"/>
      <c r="W48" s="17"/>
      <c r="X48" s="17"/>
      <c r="Y48" s="17"/>
      <c r="Z48" s="17"/>
      <c r="AA48" s="17"/>
      <c r="AB48" s="17"/>
      <c r="AC48" s="17"/>
      <c r="AD48" s="17"/>
      <c r="AE48" s="17"/>
      <c r="AF48" s="17"/>
      <c r="AG48" s="17"/>
      <c r="AH48" s="17"/>
      <c r="AI48" s="17"/>
      <c r="AJ48" s="17"/>
      <c r="AK48" s="17"/>
    </row>
    <row r="49" spans="2:37" ht="12.75">
      <c r="B49" s="189"/>
      <c r="C49" s="189"/>
      <c r="D49" s="189"/>
      <c r="E49" s="189"/>
      <c r="F49" s="189"/>
      <c r="G49" s="189"/>
      <c r="H49" s="189"/>
      <c r="I49" s="189"/>
      <c r="J49" s="189"/>
      <c r="K49" s="189"/>
      <c r="L49" s="189"/>
      <c r="M49" s="189"/>
      <c r="N49" s="189"/>
      <c r="O49" s="189"/>
      <c r="P49" s="189"/>
      <c r="Q49" s="189"/>
      <c r="R49" s="189"/>
      <c r="U49" s="17"/>
      <c r="V49" s="17"/>
      <c r="W49" s="17"/>
      <c r="X49" s="17"/>
      <c r="Y49" s="17"/>
      <c r="Z49" s="17"/>
      <c r="AA49" s="17"/>
      <c r="AB49" s="17"/>
      <c r="AC49" s="17"/>
      <c r="AD49" s="17"/>
      <c r="AE49" s="17"/>
      <c r="AF49" s="17"/>
      <c r="AG49" s="17"/>
      <c r="AH49" s="17"/>
      <c r="AI49" s="17"/>
      <c r="AJ49" s="17"/>
      <c r="AK49" s="17"/>
    </row>
    <row r="50" spans="2:37" ht="12.75">
      <c r="B50" s="189"/>
      <c r="C50" s="189"/>
      <c r="D50" s="189"/>
      <c r="E50" s="189"/>
      <c r="F50" s="189"/>
      <c r="G50" s="189"/>
      <c r="H50" s="189"/>
      <c r="I50" s="189"/>
      <c r="J50" s="189"/>
      <c r="K50" s="189"/>
      <c r="L50" s="189"/>
      <c r="M50" s="189"/>
      <c r="N50" s="189"/>
      <c r="O50" s="189"/>
      <c r="P50" s="189"/>
      <c r="Q50" s="189"/>
      <c r="R50" s="189"/>
      <c r="U50" s="17"/>
      <c r="V50" s="17"/>
      <c r="W50" s="17"/>
      <c r="X50" s="17"/>
      <c r="Y50" s="17"/>
      <c r="Z50" s="17"/>
      <c r="AA50" s="17"/>
      <c r="AB50" s="17"/>
      <c r="AC50" s="17"/>
      <c r="AD50" s="17"/>
      <c r="AE50" s="17"/>
      <c r="AF50" s="17"/>
      <c r="AG50" s="17"/>
      <c r="AH50" s="17"/>
      <c r="AI50" s="17"/>
      <c r="AJ50" s="17"/>
      <c r="AK50" s="17"/>
    </row>
    <row r="51" spans="2:37" ht="12.75">
      <c r="B51" s="189"/>
      <c r="C51" s="189"/>
      <c r="D51" s="189"/>
      <c r="E51" s="189"/>
      <c r="F51" s="189"/>
      <c r="G51" s="189"/>
      <c r="H51" s="189"/>
      <c r="I51" s="189"/>
      <c r="J51" s="189"/>
      <c r="K51" s="189"/>
      <c r="L51" s="189"/>
      <c r="M51" s="189"/>
      <c r="N51" s="189"/>
      <c r="O51" s="189"/>
      <c r="P51" s="189"/>
      <c r="Q51" s="189"/>
      <c r="R51" s="189"/>
      <c r="U51" s="17"/>
      <c r="V51" s="17"/>
      <c r="W51" s="17"/>
      <c r="X51" s="17"/>
      <c r="Y51" s="17"/>
      <c r="Z51" s="17"/>
      <c r="AA51" s="17"/>
      <c r="AB51" s="17"/>
      <c r="AC51" s="17"/>
      <c r="AD51" s="17"/>
      <c r="AE51" s="17"/>
      <c r="AF51" s="17"/>
      <c r="AG51" s="17"/>
      <c r="AH51" s="17"/>
      <c r="AI51" s="17"/>
      <c r="AJ51" s="17"/>
      <c r="AK51" s="17"/>
    </row>
    <row r="52" spans="2:37" ht="12.75">
      <c r="B52" s="189"/>
      <c r="C52" s="189"/>
      <c r="D52" s="189"/>
      <c r="E52" s="189"/>
      <c r="F52" s="189"/>
      <c r="G52" s="189"/>
      <c r="H52" s="189"/>
      <c r="I52" s="189"/>
      <c r="J52" s="189"/>
      <c r="K52" s="189"/>
      <c r="L52" s="189"/>
      <c r="M52" s="189"/>
      <c r="N52" s="189"/>
      <c r="O52" s="189"/>
      <c r="P52" s="189"/>
      <c r="Q52" s="189"/>
      <c r="R52" s="189"/>
      <c r="U52" s="17"/>
      <c r="V52" s="17"/>
      <c r="W52" s="17"/>
      <c r="X52" s="17"/>
      <c r="Y52" s="17"/>
      <c r="Z52" s="17"/>
      <c r="AA52" s="17"/>
      <c r="AB52" s="17"/>
      <c r="AC52" s="17"/>
      <c r="AD52" s="17"/>
      <c r="AE52" s="17"/>
      <c r="AF52" s="17"/>
      <c r="AG52" s="17"/>
      <c r="AH52" s="17"/>
      <c r="AI52" s="17"/>
      <c r="AJ52" s="17"/>
      <c r="AK52" s="17"/>
    </row>
    <row r="53" spans="2:37" ht="12.75">
      <c r="B53" s="189"/>
      <c r="C53" s="189"/>
      <c r="D53" s="189"/>
      <c r="E53" s="189"/>
      <c r="F53" s="189"/>
      <c r="G53" s="189"/>
      <c r="H53" s="189"/>
      <c r="I53" s="189"/>
      <c r="J53" s="189"/>
      <c r="K53" s="189"/>
      <c r="L53" s="189"/>
      <c r="M53" s="189"/>
      <c r="N53" s="189"/>
      <c r="O53" s="189"/>
      <c r="P53" s="189"/>
      <c r="Q53" s="189"/>
      <c r="R53" s="189"/>
      <c r="U53" s="17"/>
      <c r="V53" s="17"/>
      <c r="W53" s="17"/>
      <c r="X53" s="17"/>
      <c r="Y53" s="17"/>
      <c r="Z53" s="17"/>
      <c r="AA53" s="17"/>
      <c r="AB53" s="17"/>
      <c r="AC53" s="17"/>
      <c r="AD53" s="17"/>
      <c r="AE53" s="17"/>
      <c r="AF53" s="17"/>
      <c r="AG53" s="17"/>
      <c r="AH53" s="17"/>
      <c r="AI53" s="17"/>
      <c r="AJ53" s="17"/>
      <c r="AK53" s="17"/>
    </row>
    <row r="54" spans="2:37" ht="12.75">
      <c r="B54" s="189"/>
      <c r="C54" s="189"/>
      <c r="D54" s="189"/>
      <c r="E54" s="189"/>
      <c r="F54" s="189"/>
      <c r="G54" s="189"/>
      <c r="H54" s="189"/>
      <c r="I54" s="189"/>
      <c r="J54" s="189"/>
      <c r="K54" s="189"/>
      <c r="L54" s="189"/>
      <c r="M54" s="189"/>
      <c r="N54" s="189"/>
      <c r="O54" s="189"/>
      <c r="P54" s="189"/>
      <c r="Q54" s="189"/>
      <c r="R54" s="189"/>
      <c r="U54" s="17"/>
      <c r="V54" s="17"/>
      <c r="W54" s="17"/>
      <c r="X54" s="17"/>
      <c r="Y54" s="17"/>
      <c r="Z54" s="17"/>
      <c r="AA54" s="17"/>
      <c r="AB54" s="17"/>
      <c r="AC54" s="17"/>
      <c r="AD54" s="17"/>
      <c r="AE54" s="17"/>
      <c r="AF54" s="17"/>
      <c r="AG54" s="17"/>
      <c r="AH54" s="17"/>
      <c r="AI54" s="17"/>
      <c r="AJ54" s="17"/>
      <c r="AK54" s="17"/>
    </row>
    <row r="55" spans="2:18" ht="12.75">
      <c r="B55" s="189"/>
      <c r="C55" s="189"/>
      <c r="D55" s="189"/>
      <c r="E55" s="189"/>
      <c r="F55" s="189"/>
      <c r="G55" s="189"/>
      <c r="H55" s="189"/>
      <c r="I55" s="189"/>
      <c r="J55" s="189"/>
      <c r="K55" s="189"/>
      <c r="L55" s="189"/>
      <c r="M55" s="189"/>
      <c r="N55" s="189"/>
      <c r="O55" s="189"/>
      <c r="P55" s="189"/>
      <c r="Q55" s="189"/>
      <c r="R55" s="189"/>
    </row>
    <row r="56" spans="2:18" ht="12.75">
      <c r="B56" s="189"/>
      <c r="C56" s="189"/>
      <c r="D56" s="189"/>
      <c r="E56" s="189"/>
      <c r="F56" s="189"/>
      <c r="G56" s="189"/>
      <c r="H56" s="189"/>
      <c r="I56" s="189"/>
      <c r="J56" s="189"/>
      <c r="K56" s="189"/>
      <c r="L56" s="189"/>
      <c r="M56" s="189"/>
      <c r="N56" s="189"/>
      <c r="O56" s="189"/>
      <c r="P56" s="189"/>
      <c r="Q56" s="189"/>
      <c r="R56" s="189"/>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row r="68" spans="2:18" ht="12.75">
      <c r="B68" s="189"/>
      <c r="C68" s="189"/>
      <c r="D68" s="189"/>
      <c r="E68" s="189"/>
      <c r="F68" s="189"/>
      <c r="G68" s="189"/>
      <c r="H68" s="189"/>
      <c r="I68" s="189"/>
      <c r="J68" s="189"/>
      <c r="K68" s="189"/>
      <c r="L68" s="189"/>
      <c r="M68" s="189"/>
      <c r="N68" s="189"/>
      <c r="O68" s="189"/>
      <c r="P68" s="189"/>
      <c r="Q68" s="189"/>
      <c r="R68" s="189"/>
    </row>
    <row r="69" spans="2:18" ht="12.75">
      <c r="B69" s="189"/>
      <c r="C69" s="189"/>
      <c r="D69" s="189"/>
      <c r="E69" s="189"/>
      <c r="F69" s="189"/>
      <c r="G69" s="189"/>
      <c r="H69" s="189"/>
      <c r="I69" s="189"/>
      <c r="J69" s="189"/>
      <c r="K69" s="189"/>
      <c r="L69" s="189"/>
      <c r="M69" s="189"/>
      <c r="N69" s="189"/>
      <c r="O69" s="189"/>
      <c r="P69" s="189"/>
      <c r="Q69" s="189"/>
      <c r="R69" s="189"/>
    </row>
    <row r="70" spans="2:18" ht="12.75">
      <c r="B70" s="189"/>
      <c r="C70" s="189"/>
      <c r="D70" s="189"/>
      <c r="E70" s="189"/>
      <c r="F70" s="189"/>
      <c r="G70" s="189"/>
      <c r="H70" s="189"/>
      <c r="I70" s="189"/>
      <c r="J70" s="189"/>
      <c r="K70" s="189"/>
      <c r="L70" s="189"/>
      <c r="M70" s="189"/>
      <c r="N70" s="189"/>
      <c r="O70" s="189"/>
      <c r="P70" s="189"/>
      <c r="Q70" s="189"/>
      <c r="R70" s="189"/>
    </row>
  </sheetData>
  <sheetProtection/>
  <mergeCells count="1">
    <mergeCell ref="T41:AK41"/>
  </mergeCells>
  <printOptions horizontalCentered="1" verticalCentered="1"/>
  <pageMargins left="0.2" right="0.75" top="1" bottom="1" header="0.984251968503937" footer="0.7086614173228347"/>
  <pageSetup horizontalDpi="600" verticalDpi="600" orientation="landscape" scale="77" r:id="rId1"/>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2:BM67"/>
  <sheetViews>
    <sheetView tabSelected="1" zoomScalePageLayoutView="0" workbookViewId="0" topLeftCell="A7">
      <selection activeCell="K24" sqref="K24"/>
    </sheetView>
  </sheetViews>
  <sheetFormatPr defaultColWidth="11.421875" defaultRowHeight="12.75"/>
  <cols>
    <col min="1" max="1" width="16.7109375" style="29" customWidth="1"/>
    <col min="2" max="2" width="10.140625" style="15" customWidth="1"/>
    <col min="3" max="3" width="8.00390625" style="15" bestFit="1" customWidth="1"/>
    <col min="4" max="4" width="9.7109375" style="15" bestFit="1" customWidth="1"/>
    <col min="5" max="5" width="11.00390625" style="15" bestFit="1" customWidth="1"/>
    <col min="6" max="8" width="7.8515625" style="15" bestFit="1" customWidth="1"/>
    <col min="9" max="9" width="9.00390625" style="15" bestFit="1" customWidth="1"/>
    <col min="10" max="10" width="7.421875" style="15" bestFit="1" customWidth="1"/>
    <col min="11" max="12" width="8.28125" style="15" bestFit="1" customWidth="1"/>
    <col min="13" max="13" width="8.7109375" style="15" bestFit="1" customWidth="1"/>
    <col min="14" max="14" width="8.00390625" style="15" bestFit="1" customWidth="1"/>
    <col min="15" max="15" width="9.7109375" style="15" bestFit="1" customWidth="1"/>
    <col min="16" max="17" width="7.57421875" style="15" bestFit="1" customWidth="1"/>
    <col min="18" max="18" width="7.140625" style="15" customWidth="1"/>
    <col min="19" max="19" width="6.57421875" style="15" customWidth="1"/>
    <col min="20" max="20" width="17.140625" style="13" customWidth="1"/>
    <col min="21" max="21" width="8.7109375" style="29" customWidth="1"/>
    <col min="22" max="22" width="9.140625" style="13" customWidth="1"/>
    <col min="23" max="23" width="7.57421875" style="13" customWidth="1"/>
    <col min="24" max="24" width="12.00390625" style="13" customWidth="1"/>
    <col min="25" max="25" width="7.8515625" style="13" bestFit="1" customWidth="1"/>
    <col min="26" max="26" width="7.421875" style="13" customWidth="1"/>
    <col min="27" max="27" width="7.57421875" style="13" bestFit="1" customWidth="1"/>
    <col min="28" max="28" width="7.421875" style="13" customWidth="1"/>
    <col min="29" max="30" width="8.57421875" style="13" customWidth="1"/>
    <col min="31" max="31" width="7.421875" style="13" customWidth="1"/>
    <col min="32" max="32" width="8.28125" style="13" customWidth="1"/>
    <col min="33" max="33" width="9.8515625" style="13" customWidth="1"/>
    <col min="34" max="34" width="10.28125" style="13" customWidth="1"/>
    <col min="35" max="36" width="7.421875" style="13" customWidth="1"/>
    <col min="37" max="37" width="8.57421875" style="13" customWidth="1"/>
    <col min="38" max="38" width="6.00390625" style="13" customWidth="1"/>
    <col min="39" max="39" width="9.421875" style="13" customWidth="1"/>
    <col min="40" max="16384" width="11.421875" style="13" customWidth="1"/>
  </cols>
  <sheetData>
    <row r="2" spans="1:38" ht="11.25">
      <c r="A2" s="28" t="s">
        <v>20</v>
      </c>
      <c r="B2" s="31"/>
      <c r="C2" s="31"/>
      <c r="D2" s="31"/>
      <c r="E2" s="31"/>
      <c r="F2" s="31"/>
      <c r="G2" s="31"/>
      <c r="H2" s="31"/>
      <c r="I2" s="31"/>
      <c r="J2" s="31"/>
      <c r="K2" s="31"/>
      <c r="L2" s="31"/>
      <c r="M2" s="31"/>
      <c r="N2" s="31"/>
      <c r="O2" s="31"/>
      <c r="P2" s="31"/>
      <c r="Q2" s="31"/>
      <c r="R2" s="31"/>
      <c r="S2" s="31"/>
      <c r="T2" s="30" t="s">
        <v>22</v>
      </c>
      <c r="U2" s="28"/>
      <c r="V2" s="32"/>
      <c r="W2" s="33"/>
      <c r="X2" s="33"/>
      <c r="Y2" s="33"/>
      <c r="Z2" s="33"/>
      <c r="AA2" s="33"/>
      <c r="AB2" s="33"/>
      <c r="AC2" s="33"/>
      <c r="AD2" s="33"/>
      <c r="AE2" s="33"/>
      <c r="AF2" s="33"/>
      <c r="AG2" s="33"/>
      <c r="AH2" s="33"/>
      <c r="AI2" s="33"/>
      <c r="AJ2" s="33"/>
      <c r="AK2" s="33"/>
      <c r="AL2" s="33"/>
    </row>
    <row r="3" spans="1:38" ht="11.25">
      <c r="A3" s="34" t="s">
        <v>54</v>
      </c>
      <c r="B3" s="35"/>
      <c r="C3" s="35"/>
      <c r="D3" s="35"/>
      <c r="E3" s="35"/>
      <c r="F3" s="35"/>
      <c r="G3" s="35"/>
      <c r="H3" s="35"/>
      <c r="I3" s="35"/>
      <c r="J3" s="35"/>
      <c r="K3" s="35"/>
      <c r="L3" s="35"/>
      <c r="M3" s="35"/>
      <c r="N3" s="35"/>
      <c r="O3" s="35"/>
      <c r="P3" s="35"/>
      <c r="Q3" s="35"/>
      <c r="R3" s="35"/>
      <c r="S3" s="35"/>
      <c r="T3" s="30" t="s">
        <v>55</v>
      </c>
      <c r="U3" s="36"/>
      <c r="V3" s="36"/>
      <c r="W3" s="36"/>
      <c r="X3" s="36"/>
      <c r="Y3" s="36"/>
      <c r="Z3" s="36"/>
      <c r="AA3" s="36"/>
      <c r="AB3" s="36"/>
      <c r="AC3" s="36"/>
      <c r="AD3" s="36"/>
      <c r="AE3" s="36"/>
      <c r="AF3" s="36"/>
      <c r="AG3" s="36"/>
      <c r="AH3" s="36"/>
      <c r="AI3" s="36"/>
      <c r="AJ3" s="36"/>
      <c r="AK3" s="36"/>
      <c r="AL3" s="37"/>
    </row>
    <row r="4" spans="1:38" ht="11.25">
      <c r="A4" s="7" t="s">
        <v>135</v>
      </c>
      <c r="B4" s="35"/>
      <c r="C4" s="35"/>
      <c r="D4" s="35"/>
      <c r="E4" s="35"/>
      <c r="F4" s="5"/>
      <c r="G4" s="35"/>
      <c r="H4" s="35"/>
      <c r="I4" s="35"/>
      <c r="J4" s="35"/>
      <c r="K4" s="35"/>
      <c r="L4" s="35"/>
      <c r="M4" s="35"/>
      <c r="N4" s="35"/>
      <c r="O4" s="35"/>
      <c r="P4" s="35"/>
      <c r="Q4" s="35"/>
      <c r="R4" s="38" t="s">
        <v>2</v>
      </c>
      <c r="S4" s="35"/>
      <c r="T4" s="7" t="s">
        <v>138</v>
      </c>
      <c r="U4" s="39"/>
      <c r="V4" s="39"/>
      <c r="W4" s="39"/>
      <c r="X4" s="39"/>
      <c r="Y4" s="39"/>
      <c r="Z4" s="39"/>
      <c r="AA4" s="39"/>
      <c r="AB4" s="39"/>
      <c r="AC4" s="39"/>
      <c r="AD4" s="39"/>
      <c r="AE4" s="39"/>
      <c r="AF4" s="39"/>
      <c r="AG4" s="39"/>
      <c r="AH4" s="39"/>
      <c r="AI4" s="39"/>
      <c r="AJ4" s="39"/>
      <c r="AK4" s="73" t="s">
        <v>50</v>
      </c>
      <c r="AL4" s="37"/>
    </row>
    <row r="5" spans="1:39" ht="23.25" customHeight="1">
      <c r="A5" s="8" t="s">
        <v>3</v>
      </c>
      <c r="B5" s="68" t="s">
        <v>4</v>
      </c>
      <c r="C5" s="182" t="s">
        <v>132</v>
      </c>
      <c r="D5" s="9" t="s">
        <v>65</v>
      </c>
      <c r="E5" s="182" t="s">
        <v>129</v>
      </c>
      <c r="F5" s="9" t="s">
        <v>66</v>
      </c>
      <c r="G5" s="9" t="s">
        <v>67</v>
      </c>
      <c r="H5" s="9" t="s">
        <v>68</v>
      </c>
      <c r="I5" s="9" t="s">
        <v>69</v>
      </c>
      <c r="J5" s="9" t="s">
        <v>70</v>
      </c>
      <c r="K5" s="9" t="s">
        <v>79</v>
      </c>
      <c r="L5" s="9" t="s">
        <v>86</v>
      </c>
      <c r="M5" s="9" t="s">
        <v>80</v>
      </c>
      <c r="N5" s="9" t="s">
        <v>81</v>
      </c>
      <c r="O5" s="9" t="s">
        <v>82</v>
      </c>
      <c r="P5" s="9" t="s">
        <v>83</v>
      </c>
      <c r="Q5" s="9" t="s">
        <v>84</v>
      </c>
      <c r="R5" s="72" t="s">
        <v>85</v>
      </c>
      <c r="S5" s="13"/>
      <c r="T5" s="8" t="s">
        <v>3</v>
      </c>
      <c r="U5" s="68" t="s">
        <v>4</v>
      </c>
      <c r="V5" s="182" t="s">
        <v>132</v>
      </c>
      <c r="W5" s="9" t="s">
        <v>65</v>
      </c>
      <c r="X5" s="182" t="s">
        <v>129</v>
      </c>
      <c r="Y5" s="9" t="s">
        <v>66</v>
      </c>
      <c r="Z5" s="9" t="s">
        <v>67</v>
      </c>
      <c r="AA5" s="9" t="s">
        <v>68</v>
      </c>
      <c r="AB5" s="9" t="s">
        <v>69</v>
      </c>
      <c r="AC5" s="9" t="s">
        <v>70</v>
      </c>
      <c r="AD5" s="9" t="s">
        <v>79</v>
      </c>
      <c r="AE5" s="9" t="s">
        <v>86</v>
      </c>
      <c r="AF5" s="9" t="s">
        <v>80</v>
      </c>
      <c r="AG5" s="9" t="s">
        <v>81</v>
      </c>
      <c r="AH5" s="9" t="s">
        <v>82</v>
      </c>
      <c r="AI5" s="9" t="s">
        <v>83</v>
      </c>
      <c r="AJ5" s="9" t="s">
        <v>84</v>
      </c>
      <c r="AK5" s="9" t="s">
        <v>85</v>
      </c>
      <c r="AM5" s="37"/>
    </row>
    <row r="6" spans="1:39" ht="13.5" customHeight="1">
      <c r="A6" s="40" t="s">
        <v>4</v>
      </c>
      <c r="B6" s="146">
        <v>4584321</v>
      </c>
      <c r="C6" s="146">
        <v>1141172</v>
      </c>
      <c r="D6" s="146">
        <v>772365</v>
      </c>
      <c r="E6" s="146">
        <v>471537</v>
      </c>
      <c r="F6" s="146">
        <v>285176</v>
      </c>
      <c r="G6" s="146">
        <v>600491</v>
      </c>
      <c r="H6" s="146">
        <v>310335</v>
      </c>
      <c r="I6" s="146">
        <v>56472</v>
      </c>
      <c r="J6" s="146">
        <v>41401</v>
      </c>
      <c r="K6" s="146">
        <v>125254</v>
      </c>
      <c r="L6" s="146">
        <v>77032</v>
      </c>
      <c r="M6" s="146">
        <v>134317</v>
      </c>
      <c r="N6" s="146">
        <v>71811</v>
      </c>
      <c r="O6" s="146">
        <v>113766</v>
      </c>
      <c r="P6" s="146">
        <v>74204</v>
      </c>
      <c r="Q6" s="146">
        <v>68176</v>
      </c>
      <c r="R6" s="146">
        <v>88600</v>
      </c>
      <c r="S6" s="13"/>
      <c r="T6" s="40" t="s">
        <v>4</v>
      </c>
      <c r="U6" s="157">
        <v>1.8708114026046587</v>
      </c>
      <c r="V6" s="157">
        <v>42.60295555797023</v>
      </c>
      <c r="W6" s="157">
        <v>-4.731571213092252</v>
      </c>
      <c r="X6" s="157">
        <v>-24.40276457357045</v>
      </c>
      <c r="Y6" s="157">
        <v>6.901001486801135</v>
      </c>
      <c r="Z6" s="157">
        <v>-49.29732502235671</v>
      </c>
      <c r="AA6" s="157">
        <v>-20.44403628337119</v>
      </c>
      <c r="AB6" s="157">
        <v>83.510412239694</v>
      </c>
      <c r="AC6" s="157">
        <v>56.62423612956209</v>
      </c>
      <c r="AD6" s="157">
        <v>38.414741245788576</v>
      </c>
      <c r="AE6" s="157">
        <v>40.01194308858655</v>
      </c>
      <c r="AF6" s="157">
        <v>-31.10998607771168</v>
      </c>
      <c r="AG6" s="157">
        <v>66.29485733383464</v>
      </c>
      <c r="AH6" s="157">
        <v>-25.536627814988663</v>
      </c>
      <c r="AI6" s="157">
        <v>24.545846585089762</v>
      </c>
      <c r="AJ6" s="157">
        <v>26.815888289134023</v>
      </c>
      <c r="AK6" s="157">
        <v>-39.127539503386</v>
      </c>
      <c r="AM6" s="37"/>
    </row>
    <row r="7" spans="1:37" ht="13.5" customHeight="1">
      <c r="A7" s="29" t="s">
        <v>5</v>
      </c>
      <c r="B7" s="146">
        <v>2661746</v>
      </c>
      <c r="C7" s="166">
        <v>735024</v>
      </c>
      <c r="D7" s="166">
        <v>518493</v>
      </c>
      <c r="E7" s="166">
        <v>244380</v>
      </c>
      <c r="F7" s="166">
        <v>141993</v>
      </c>
      <c r="G7" s="166">
        <v>259627</v>
      </c>
      <c r="H7" s="166">
        <v>238741</v>
      </c>
      <c r="I7" s="166">
        <v>23618</v>
      </c>
      <c r="J7" s="166">
        <v>23804</v>
      </c>
      <c r="K7" s="166">
        <v>65497</v>
      </c>
      <c r="L7" s="166">
        <v>42327</v>
      </c>
      <c r="M7" s="166">
        <v>65990</v>
      </c>
      <c r="N7" s="166">
        <v>42829</v>
      </c>
      <c r="O7" s="166">
        <v>50315</v>
      </c>
      <c r="P7" s="166">
        <v>38002</v>
      </c>
      <c r="Q7" s="166">
        <v>44905</v>
      </c>
      <c r="R7" s="166">
        <v>28431</v>
      </c>
      <c r="S7" s="13"/>
      <c r="T7" s="29" t="s">
        <v>5</v>
      </c>
      <c r="U7" s="157">
        <v>-9.448797894314481</v>
      </c>
      <c r="V7" s="158">
        <v>-5.576008402446718</v>
      </c>
      <c r="W7" s="158">
        <v>-14.525557722090753</v>
      </c>
      <c r="X7" s="158">
        <v>-28.575186321788692</v>
      </c>
      <c r="Y7" s="158">
        <v>-6.77005204481911</v>
      </c>
      <c r="Z7" s="158">
        <v>-39.743170009282544</v>
      </c>
      <c r="AA7" s="158">
        <v>-31.35154833061769</v>
      </c>
      <c r="AB7" s="158">
        <v>141.23126428994834</v>
      </c>
      <c r="AC7" s="158">
        <v>81.86439253906906</v>
      </c>
      <c r="AD7" s="158">
        <v>112.21429989159807</v>
      </c>
      <c r="AE7" s="158">
        <v>68.69374158338647</v>
      </c>
      <c r="AF7" s="158">
        <v>-51.650250037884526</v>
      </c>
      <c r="AG7" s="158">
        <v>43.55693572112352</v>
      </c>
      <c r="AH7" s="158">
        <v>-18.48554109112591</v>
      </c>
      <c r="AI7" s="158">
        <v>68.78848481658858</v>
      </c>
      <c r="AJ7" s="158">
        <v>25.206547155105213</v>
      </c>
      <c r="AK7" s="158">
        <v>-63.07903344940382</v>
      </c>
    </row>
    <row r="8" spans="1:37" ht="13.5" customHeight="1">
      <c r="A8" s="29" t="s">
        <v>8</v>
      </c>
      <c r="B8" s="146">
        <v>794554</v>
      </c>
      <c r="C8" s="166">
        <v>125663</v>
      </c>
      <c r="D8" s="166">
        <v>37769</v>
      </c>
      <c r="E8" s="166">
        <v>110611</v>
      </c>
      <c r="F8" s="166">
        <v>112174</v>
      </c>
      <c r="G8" s="166">
        <v>58266</v>
      </c>
      <c r="H8" s="166">
        <v>20456</v>
      </c>
      <c r="I8" s="166">
        <v>24040</v>
      </c>
      <c r="J8" s="166">
        <v>9145</v>
      </c>
      <c r="K8" s="166">
        <v>24710</v>
      </c>
      <c r="L8" s="166">
        <v>20536</v>
      </c>
      <c r="M8" s="166">
        <v>52572</v>
      </c>
      <c r="N8" s="166">
        <v>21885</v>
      </c>
      <c r="O8" s="166">
        <v>57380</v>
      </c>
      <c r="P8" s="166">
        <v>21445</v>
      </c>
      <c r="Q8" s="166">
        <v>14283</v>
      </c>
      <c r="R8" s="166">
        <v>39962</v>
      </c>
      <c r="S8" s="13"/>
      <c r="T8" s="29" t="s">
        <v>8</v>
      </c>
      <c r="U8" s="157">
        <v>-14.611341708681849</v>
      </c>
      <c r="V8" s="158">
        <v>-18.8671287491147</v>
      </c>
      <c r="W8" s="158">
        <v>24.89078344674202</v>
      </c>
      <c r="X8" s="158">
        <v>-28.2994529001478</v>
      </c>
      <c r="Y8" s="158">
        <v>4.368213668051425</v>
      </c>
      <c r="Z8" s="158">
        <v>-42.05711735832218</v>
      </c>
      <c r="AA8" s="158">
        <v>-20.918068048494334</v>
      </c>
      <c r="AB8" s="158">
        <v>-45.21630615640599</v>
      </c>
      <c r="AC8" s="158">
        <v>44.46145434663751</v>
      </c>
      <c r="AD8" s="158">
        <v>-44.49615540267098</v>
      </c>
      <c r="AE8" s="158">
        <v>33.41936112193221</v>
      </c>
      <c r="AF8" s="158">
        <v>-22.616601993456598</v>
      </c>
      <c r="AG8" s="158">
        <v>53.35161069225495</v>
      </c>
      <c r="AH8" s="158">
        <v>-49.918089926803766</v>
      </c>
      <c r="AI8" s="158">
        <v>17.202145022149693</v>
      </c>
      <c r="AJ8" s="158">
        <v>28.873485962332836</v>
      </c>
      <c r="AK8" s="158">
        <v>-5.670386867524144</v>
      </c>
    </row>
    <row r="9" spans="1:37" ht="13.5" customHeight="1">
      <c r="A9" s="29" t="s">
        <v>6</v>
      </c>
      <c r="B9" s="146">
        <v>284479</v>
      </c>
      <c r="C9" s="166">
        <v>93323</v>
      </c>
      <c r="D9" s="166">
        <v>51607</v>
      </c>
      <c r="E9" s="166">
        <v>11108</v>
      </c>
      <c r="F9" s="166">
        <v>2606</v>
      </c>
      <c r="G9" s="166">
        <v>122214</v>
      </c>
      <c r="H9" s="166">
        <v>4265</v>
      </c>
      <c r="I9" s="166">
        <v>800</v>
      </c>
      <c r="J9" s="166">
        <v>0</v>
      </c>
      <c r="K9" s="166">
        <v>2557</v>
      </c>
      <c r="L9" s="166">
        <v>3560</v>
      </c>
      <c r="M9" s="166">
        <v>190</v>
      </c>
      <c r="N9" s="166">
        <v>40</v>
      </c>
      <c r="O9" s="166">
        <v>0</v>
      </c>
      <c r="P9" s="166">
        <v>160</v>
      </c>
      <c r="Q9" s="166">
        <v>52</v>
      </c>
      <c r="R9" s="166">
        <v>600</v>
      </c>
      <c r="S9" s="13"/>
      <c r="T9" s="29" t="s">
        <v>6</v>
      </c>
      <c r="U9" s="157">
        <v>-16.522133443944895</v>
      </c>
      <c r="V9" s="158">
        <v>25.692487382531652</v>
      </c>
      <c r="W9" s="158">
        <v>-47.38310694285659</v>
      </c>
      <c r="X9" s="158">
        <v>343.43313373253494</v>
      </c>
      <c r="Y9" s="158">
        <v>440.7137375287798</v>
      </c>
      <c r="Z9" s="158">
        <v>-66.94977662133634</v>
      </c>
      <c r="AA9" s="158">
        <v>376.8815943728018</v>
      </c>
      <c r="AB9" s="158">
        <v>634.375</v>
      </c>
      <c r="AC9" s="158" t="s">
        <v>131</v>
      </c>
      <c r="AD9" s="158">
        <v>-100</v>
      </c>
      <c r="AE9" s="158">
        <v>-95.2247191011236</v>
      </c>
      <c r="AF9" s="158">
        <v>123.15789473684208</v>
      </c>
      <c r="AG9" s="158">
        <v>110</v>
      </c>
      <c r="AH9" s="158" t="s">
        <v>131</v>
      </c>
      <c r="AI9" s="158">
        <v>-100</v>
      </c>
      <c r="AJ9" s="158">
        <v>-100</v>
      </c>
      <c r="AK9" s="158">
        <v>-10</v>
      </c>
    </row>
    <row r="10" spans="1:37" ht="13.5" customHeight="1">
      <c r="A10" s="29" t="s">
        <v>7</v>
      </c>
      <c r="B10" s="146">
        <v>168835</v>
      </c>
      <c r="C10" s="166">
        <v>60863</v>
      </c>
      <c r="D10" s="166">
        <v>18267</v>
      </c>
      <c r="E10" s="166">
        <v>19551</v>
      </c>
      <c r="F10" s="166">
        <v>9727</v>
      </c>
      <c r="G10" s="166">
        <v>33627</v>
      </c>
      <c r="H10" s="166">
        <v>12833</v>
      </c>
      <c r="I10" s="166">
        <v>3750</v>
      </c>
      <c r="J10" s="166">
        <v>6624</v>
      </c>
      <c r="K10" s="166">
        <v>2468</v>
      </c>
      <c r="L10" s="166">
        <v>759</v>
      </c>
      <c r="M10" s="166">
        <v>2680</v>
      </c>
      <c r="N10" s="166">
        <v>1239</v>
      </c>
      <c r="O10" s="166">
        <v>1318</v>
      </c>
      <c r="P10" s="166">
        <v>4400</v>
      </c>
      <c r="Q10" s="166">
        <v>2287</v>
      </c>
      <c r="R10" s="166">
        <v>1553</v>
      </c>
      <c r="S10" s="13"/>
      <c r="T10" s="29" t="s">
        <v>7</v>
      </c>
      <c r="U10" s="157">
        <v>271.3507270411941</v>
      </c>
      <c r="V10" s="158">
        <v>688.4067495851339</v>
      </c>
      <c r="W10" s="158">
        <v>-24.30065144796629</v>
      </c>
      <c r="X10" s="158">
        <v>203.58695652173913</v>
      </c>
      <c r="Y10" s="158">
        <v>77.64984064973783</v>
      </c>
      <c r="Z10" s="158">
        <v>-67.82050138281738</v>
      </c>
      <c r="AA10" s="158">
        <v>72.81228083846335</v>
      </c>
      <c r="AB10" s="158">
        <v>451.5733333333334</v>
      </c>
      <c r="AC10" s="158">
        <v>-93.78019323671498</v>
      </c>
      <c r="AD10" s="158">
        <v>379.90275526742306</v>
      </c>
      <c r="AE10" s="158">
        <v>29.380764163372845</v>
      </c>
      <c r="AF10" s="158">
        <v>116.11940298507463</v>
      </c>
      <c r="AG10" s="158">
        <v>453.591606133979</v>
      </c>
      <c r="AH10" s="158">
        <v>435.35660091047043</v>
      </c>
      <c r="AI10" s="158">
        <v>-98.36363636363636</v>
      </c>
      <c r="AJ10" s="158">
        <v>166.9873196327066</v>
      </c>
      <c r="AK10" s="158">
        <v>135.54410817772055</v>
      </c>
    </row>
    <row r="11" spans="1:37" ht="13.5" customHeight="1">
      <c r="A11" s="29" t="s">
        <v>9</v>
      </c>
      <c r="B11" s="146">
        <v>224173</v>
      </c>
      <c r="C11" s="166">
        <v>27144</v>
      </c>
      <c r="D11" s="166">
        <v>34027</v>
      </c>
      <c r="E11" s="166">
        <v>66661</v>
      </c>
      <c r="F11" s="166">
        <v>7340</v>
      </c>
      <c r="G11" s="166">
        <v>22749</v>
      </c>
      <c r="H11" s="166">
        <v>13357</v>
      </c>
      <c r="I11" s="166">
        <v>3452</v>
      </c>
      <c r="J11" s="166">
        <v>0</v>
      </c>
      <c r="K11" s="166">
        <v>21378</v>
      </c>
      <c r="L11" s="166">
        <v>1120</v>
      </c>
      <c r="M11" s="166">
        <v>578</v>
      </c>
      <c r="N11" s="166">
        <v>93</v>
      </c>
      <c r="O11" s="166">
        <v>2403</v>
      </c>
      <c r="P11" s="166">
        <v>801</v>
      </c>
      <c r="Q11" s="166">
        <v>1047</v>
      </c>
      <c r="R11" s="166">
        <v>8934</v>
      </c>
      <c r="S11" s="13"/>
      <c r="T11" s="29" t="s">
        <v>9</v>
      </c>
      <c r="U11" s="157">
        <v>9.016250841983648</v>
      </c>
      <c r="V11" s="158">
        <v>-1.237842617152964</v>
      </c>
      <c r="W11" s="158">
        <v>172.2044258970817</v>
      </c>
      <c r="X11" s="158">
        <v>-16.412539184952976</v>
      </c>
      <c r="Y11" s="158">
        <v>-4.509536784741144</v>
      </c>
      <c r="Z11" s="158">
        <v>18.475537386258736</v>
      </c>
      <c r="AA11" s="158">
        <v>-62.04237478475705</v>
      </c>
      <c r="AB11" s="158">
        <v>34.09617612977985</v>
      </c>
      <c r="AC11" s="158" t="s">
        <v>131</v>
      </c>
      <c r="AD11" s="158">
        <v>-70.66142763588735</v>
      </c>
      <c r="AE11" s="158">
        <v>-23.214285714285708</v>
      </c>
      <c r="AF11" s="158">
        <v>134.60207612456747</v>
      </c>
      <c r="AG11" s="158">
        <v>2566.666666666667</v>
      </c>
      <c r="AH11" s="158">
        <v>18.85143570536829</v>
      </c>
      <c r="AI11" s="158">
        <v>-83.52059925093633</v>
      </c>
      <c r="AJ11" s="158">
        <v>-87.29703915950334</v>
      </c>
      <c r="AK11" s="158">
        <v>-93.91090217147973</v>
      </c>
    </row>
    <row r="12" spans="1:37" ht="13.5" customHeight="1">
      <c r="A12" s="29" t="s">
        <v>10</v>
      </c>
      <c r="B12" s="146">
        <v>106787</v>
      </c>
      <c r="C12" s="166">
        <v>33739</v>
      </c>
      <c r="D12" s="166">
        <v>30816</v>
      </c>
      <c r="E12" s="166">
        <v>8365</v>
      </c>
      <c r="F12" s="166">
        <v>1306</v>
      </c>
      <c r="G12" s="166">
        <v>7093</v>
      </c>
      <c r="H12" s="166">
        <v>1692</v>
      </c>
      <c r="I12" s="166">
        <v>0</v>
      </c>
      <c r="J12" s="166">
        <v>1203</v>
      </c>
      <c r="K12" s="166">
        <v>600</v>
      </c>
      <c r="L12" s="166">
        <v>480</v>
      </c>
      <c r="M12" s="166">
        <v>3571</v>
      </c>
      <c r="N12" s="166">
        <v>5000</v>
      </c>
      <c r="O12" s="166">
        <v>0</v>
      </c>
      <c r="P12" s="166">
        <v>0</v>
      </c>
      <c r="Q12" s="166">
        <v>3823</v>
      </c>
      <c r="R12" s="166">
        <v>120</v>
      </c>
      <c r="S12" s="13"/>
      <c r="T12" s="29" t="s">
        <v>10</v>
      </c>
      <c r="U12" s="157">
        <v>10.679202524651885</v>
      </c>
      <c r="V12" s="158">
        <v>57.10898366875131</v>
      </c>
      <c r="W12" s="158">
        <v>-21.138369678089305</v>
      </c>
      <c r="X12" s="158">
        <v>-51.770064575645755</v>
      </c>
      <c r="Y12" s="158">
        <v>224.57886676875955</v>
      </c>
      <c r="Z12" s="158">
        <v>-55.74510080360919</v>
      </c>
      <c r="AA12" s="158">
        <v>103.90070921985816</v>
      </c>
      <c r="AB12" s="158" t="s">
        <v>131</v>
      </c>
      <c r="AC12" s="158">
        <v>202.24438902743145</v>
      </c>
      <c r="AD12" s="158">
        <v>-100</v>
      </c>
      <c r="AE12" s="158">
        <v>335.4166666666667</v>
      </c>
      <c r="AF12" s="158">
        <v>-47.99775973116775</v>
      </c>
      <c r="AG12" s="158">
        <v>156.72000000000003</v>
      </c>
      <c r="AH12" s="158" t="s">
        <v>131</v>
      </c>
      <c r="AI12" s="158" t="s">
        <v>131</v>
      </c>
      <c r="AJ12" s="158">
        <v>-69.34344755427674</v>
      </c>
      <c r="AK12" s="158">
        <v>-18.33333333333333</v>
      </c>
    </row>
    <row r="13" spans="1:37" ht="13.5" customHeight="1">
      <c r="A13" s="29" t="s">
        <v>11</v>
      </c>
      <c r="B13" s="146">
        <v>116631</v>
      </c>
      <c r="C13" s="166">
        <v>12500</v>
      </c>
      <c r="D13" s="166">
        <v>23908</v>
      </c>
      <c r="E13" s="166">
        <v>600</v>
      </c>
      <c r="F13" s="166">
        <v>0</v>
      </c>
      <c r="G13" s="166">
        <v>67194</v>
      </c>
      <c r="H13" s="166">
        <v>1685</v>
      </c>
      <c r="I13" s="166">
        <v>0</v>
      </c>
      <c r="J13" s="166">
        <v>0</v>
      </c>
      <c r="K13" s="166">
        <v>286</v>
      </c>
      <c r="L13" s="166">
        <v>450</v>
      </c>
      <c r="M13" s="166">
        <v>0</v>
      </c>
      <c r="N13" s="166">
        <v>0</v>
      </c>
      <c r="O13" s="166">
        <v>1600</v>
      </c>
      <c r="P13" s="166">
        <v>0</v>
      </c>
      <c r="Q13" s="166">
        <v>0</v>
      </c>
      <c r="R13" s="166">
        <v>6430</v>
      </c>
      <c r="S13" s="13"/>
      <c r="T13" s="29" t="s">
        <v>11</v>
      </c>
      <c r="U13" s="157">
        <v>-13.972271523008459</v>
      </c>
      <c r="V13" s="158">
        <v>545.6</v>
      </c>
      <c r="W13" s="158">
        <v>-53.040823155429145</v>
      </c>
      <c r="X13" s="158">
        <v>-76.72614429790535</v>
      </c>
      <c r="Y13" s="158" t="s">
        <v>131</v>
      </c>
      <c r="Z13" s="158">
        <v>-93.46072566002917</v>
      </c>
      <c r="AA13" s="158">
        <v>-100</v>
      </c>
      <c r="AB13" s="158" t="s">
        <v>131</v>
      </c>
      <c r="AC13" s="158" t="s">
        <v>131</v>
      </c>
      <c r="AD13" s="158">
        <v>-100</v>
      </c>
      <c r="AE13" s="158">
        <v>-100</v>
      </c>
      <c r="AF13" s="158" t="s">
        <v>131</v>
      </c>
      <c r="AG13" s="158" t="s">
        <v>131</v>
      </c>
      <c r="AH13" s="158">
        <v>-100</v>
      </c>
      <c r="AI13" s="158" t="s">
        <v>131</v>
      </c>
      <c r="AJ13" s="158" t="s">
        <v>131</v>
      </c>
      <c r="AK13" s="158">
        <v>-100</v>
      </c>
    </row>
    <row r="14" spans="1:37" ht="13.5" customHeight="1">
      <c r="A14" s="29" t="s">
        <v>18</v>
      </c>
      <c r="B14" s="146">
        <v>46271</v>
      </c>
      <c r="C14" s="166">
        <v>1605</v>
      </c>
      <c r="D14" s="166">
        <v>0</v>
      </c>
      <c r="E14" s="166">
        <v>1038</v>
      </c>
      <c r="F14" s="166">
        <v>870</v>
      </c>
      <c r="G14" s="166">
        <v>21942</v>
      </c>
      <c r="H14" s="166">
        <v>0</v>
      </c>
      <c r="I14" s="166">
        <v>0</v>
      </c>
      <c r="J14" s="166">
        <v>0</v>
      </c>
      <c r="K14" s="166">
        <v>6942</v>
      </c>
      <c r="L14" s="166">
        <v>0</v>
      </c>
      <c r="M14" s="166">
        <v>2416</v>
      </c>
      <c r="N14" s="166">
        <v>0</v>
      </c>
      <c r="O14" s="166">
        <v>0</v>
      </c>
      <c r="P14" s="166">
        <v>8762</v>
      </c>
      <c r="Q14" s="166">
        <v>1704</v>
      </c>
      <c r="R14" s="166">
        <v>1520</v>
      </c>
      <c r="S14" s="13"/>
      <c r="T14" s="29" t="s">
        <v>18</v>
      </c>
      <c r="U14" s="157">
        <v>-17.54878865812279</v>
      </c>
      <c r="V14" s="158">
        <v>75.95015576323988</v>
      </c>
      <c r="W14" s="158" t="s">
        <v>131</v>
      </c>
      <c r="X14" s="158">
        <v>103.52941176470586</v>
      </c>
      <c r="Y14" s="158">
        <v>1025.5172413793102</v>
      </c>
      <c r="Z14" s="158">
        <v>-75.65855437061343</v>
      </c>
      <c r="AA14" s="158" t="s">
        <v>131</v>
      </c>
      <c r="AB14" s="158" t="s">
        <v>131</v>
      </c>
      <c r="AC14" s="158" t="s">
        <v>131</v>
      </c>
      <c r="AD14" s="158">
        <v>-100</v>
      </c>
      <c r="AE14" s="158" t="s">
        <v>131</v>
      </c>
      <c r="AF14" s="158">
        <v>-100</v>
      </c>
      <c r="AG14" s="158" t="s">
        <v>131</v>
      </c>
      <c r="AH14" s="158" t="s">
        <v>131</v>
      </c>
      <c r="AI14" s="158">
        <v>-98.74457886327322</v>
      </c>
      <c r="AJ14" s="158">
        <v>-56.455399061032864</v>
      </c>
      <c r="AK14" s="158">
        <v>-100</v>
      </c>
    </row>
    <row r="15" spans="1:37" ht="13.5" customHeight="1">
      <c r="A15" s="29" t="s">
        <v>13</v>
      </c>
      <c r="B15" s="146">
        <v>28206</v>
      </c>
      <c r="C15" s="166">
        <v>12991</v>
      </c>
      <c r="D15" s="166">
        <v>4891</v>
      </c>
      <c r="E15" s="166">
        <v>1159</v>
      </c>
      <c r="F15" s="166">
        <v>1006</v>
      </c>
      <c r="G15" s="166">
        <v>130</v>
      </c>
      <c r="H15" s="166">
        <v>0</v>
      </c>
      <c r="I15" s="166">
        <v>0</v>
      </c>
      <c r="J15" s="166">
        <v>0</v>
      </c>
      <c r="K15" s="166">
        <v>290</v>
      </c>
      <c r="L15" s="166">
        <v>0</v>
      </c>
      <c r="M15" s="166">
        <v>5845</v>
      </c>
      <c r="N15" s="166">
        <v>23</v>
      </c>
      <c r="O15" s="166">
        <v>0</v>
      </c>
      <c r="P15" s="166">
        <v>0</v>
      </c>
      <c r="Q15" s="166">
        <v>0</v>
      </c>
      <c r="R15" s="166">
        <v>1050</v>
      </c>
      <c r="S15" s="13"/>
      <c r="T15" s="29" t="s">
        <v>13</v>
      </c>
      <c r="U15" s="157">
        <v>-1.3685031553570184</v>
      </c>
      <c r="V15" s="158">
        <v>-81.9798321915172</v>
      </c>
      <c r="W15" s="158">
        <v>243.22224493968514</v>
      </c>
      <c r="X15" s="158">
        <v>-41.46464646464646</v>
      </c>
      <c r="Y15" s="158">
        <v>-100</v>
      </c>
      <c r="Z15" s="158">
        <v>-100</v>
      </c>
      <c r="AA15" s="158" t="s">
        <v>131</v>
      </c>
      <c r="AB15" s="158" t="s">
        <v>131</v>
      </c>
      <c r="AC15" s="158" t="s">
        <v>131</v>
      </c>
      <c r="AD15" s="158">
        <v>-100</v>
      </c>
      <c r="AE15" s="158" t="s">
        <v>131</v>
      </c>
      <c r="AF15" s="158">
        <v>-100</v>
      </c>
      <c r="AG15" s="158">
        <v>5843.478260869565</v>
      </c>
      <c r="AH15" s="158" t="s">
        <v>131</v>
      </c>
      <c r="AI15" s="158" t="s">
        <v>131</v>
      </c>
      <c r="AJ15" s="158" t="s">
        <v>131</v>
      </c>
      <c r="AK15" s="158">
        <v>-100</v>
      </c>
    </row>
    <row r="16" spans="1:65" s="40" customFormat="1" ht="13.5" customHeight="1">
      <c r="A16" s="79" t="s">
        <v>14</v>
      </c>
      <c r="B16" s="154">
        <v>152639</v>
      </c>
      <c r="C16" s="167">
        <v>38320</v>
      </c>
      <c r="D16" s="167">
        <v>52587</v>
      </c>
      <c r="E16" s="167">
        <v>16224</v>
      </c>
      <c r="F16" s="167">
        <v>8154</v>
      </c>
      <c r="G16" s="167">
        <v>7649</v>
      </c>
      <c r="H16" s="167">
        <v>17306</v>
      </c>
      <c r="I16" s="167">
        <v>812</v>
      </c>
      <c r="J16" s="167">
        <v>625</v>
      </c>
      <c r="K16" s="167">
        <v>526</v>
      </c>
      <c r="L16" s="167">
        <v>7800</v>
      </c>
      <c r="M16" s="167">
        <v>475</v>
      </c>
      <c r="N16" s="167">
        <v>702</v>
      </c>
      <c r="O16" s="167">
        <v>750</v>
      </c>
      <c r="P16" s="167">
        <v>634</v>
      </c>
      <c r="Q16" s="167">
        <v>75</v>
      </c>
      <c r="R16" s="167">
        <v>0</v>
      </c>
      <c r="S16" s="13"/>
      <c r="T16" s="79" t="s">
        <v>14</v>
      </c>
      <c r="U16" s="159">
        <v>23.20180294682224</v>
      </c>
      <c r="V16" s="160">
        <v>78.82045929018787</v>
      </c>
      <c r="W16" s="160">
        <v>-11.839427995512196</v>
      </c>
      <c r="X16" s="160">
        <v>-50.29585798816568</v>
      </c>
      <c r="Y16" s="160">
        <v>-63.31861662987491</v>
      </c>
      <c r="Z16" s="160">
        <v>203.59524120800103</v>
      </c>
      <c r="AA16" s="160">
        <v>-26.26834623829886</v>
      </c>
      <c r="AB16" s="160">
        <v>-75.36945812807882</v>
      </c>
      <c r="AC16" s="160">
        <v>420.48</v>
      </c>
      <c r="AD16" s="160">
        <v>383.8403041825095</v>
      </c>
      <c r="AE16" s="160">
        <v>-36.53846153846154</v>
      </c>
      <c r="AF16" s="160">
        <v>1692.421052631579</v>
      </c>
      <c r="AG16" s="160">
        <v>-18.091168091168086</v>
      </c>
      <c r="AH16" s="160">
        <v>-85.6</v>
      </c>
      <c r="AI16" s="160">
        <v>122.87066246056781</v>
      </c>
      <c r="AJ16" s="160">
        <v>4798.666666666666</v>
      </c>
      <c r="AK16" s="160" t="s">
        <v>131</v>
      </c>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1:37" s="25" customFormat="1" ht="9">
      <c r="A17" s="23" t="s">
        <v>116</v>
      </c>
      <c r="B17" s="43"/>
      <c r="C17" s="43"/>
      <c r="D17" s="43"/>
      <c r="E17" s="43"/>
      <c r="F17" s="43"/>
      <c r="G17" s="43"/>
      <c r="H17" s="43"/>
      <c r="I17" s="43"/>
      <c r="J17" s="43"/>
      <c r="K17" s="43"/>
      <c r="L17" s="43"/>
      <c r="M17" s="43"/>
      <c r="N17" s="43"/>
      <c r="O17" s="43"/>
      <c r="P17" s="43"/>
      <c r="Q17" s="43"/>
      <c r="R17" s="44"/>
      <c r="S17" s="26"/>
      <c r="T17" s="23" t="s">
        <v>116</v>
      </c>
      <c r="U17" s="45"/>
      <c r="V17" s="46"/>
      <c r="W17" s="47"/>
      <c r="X17" s="47"/>
      <c r="Y17" s="47"/>
      <c r="Z17" s="47"/>
      <c r="AA17" s="47"/>
      <c r="AB17" s="47"/>
      <c r="AC17" s="47"/>
      <c r="AD17" s="47"/>
      <c r="AE17" s="47"/>
      <c r="AF17" s="47"/>
      <c r="AG17" s="47"/>
      <c r="AH17" s="47"/>
      <c r="AI17" s="47"/>
      <c r="AJ17" s="47"/>
      <c r="AK17" s="47"/>
    </row>
    <row r="18" spans="1:21" s="23" customFormat="1" ht="10.5" customHeight="1">
      <c r="A18" s="16" t="s">
        <v>49</v>
      </c>
      <c r="T18" s="23" t="s">
        <v>51</v>
      </c>
      <c r="U18" s="24"/>
    </row>
    <row r="19" spans="1:21" s="23" customFormat="1" ht="10.5" customHeight="1">
      <c r="A19" s="23" t="s">
        <v>133</v>
      </c>
      <c r="T19" s="16" t="s">
        <v>52</v>
      </c>
      <c r="U19" s="24"/>
    </row>
    <row r="20" spans="1:21" s="25" customFormat="1" ht="9">
      <c r="A20" s="139" t="str">
        <f>'Anexo A'!A20</f>
        <v>Fecha de publicación: 3 de septiembre de 2014</v>
      </c>
      <c r="B20" s="26"/>
      <c r="C20" s="26"/>
      <c r="D20" s="26"/>
      <c r="E20" s="26"/>
      <c r="F20" s="26"/>
      <c r="G20" s="26"/>
      <c r="I20" s="26"/>
      <c r="J20" s="26"/>
      <c r="K20" s="26"/>
      <c r="L20" s="26"/>
      <c r="M20" s="26"/>
      <c r="N20" s="26"/>
      <c r="O20" s="26"/>
      <c r="P20" s="26"/>
      <c r="Q20" s="26"/>
      <c r="R20" s="26"/>
      <c r="S20" s="26"/>
      <c r="T20" s="16" t="s">
        <v>115</v>
      </c>
      <c r="U20" s="45"/>
    </row>
    <row r="21" spans="20:38" ht="11.25">
      <c r="T21" s="23" t="s">
        <v>133</v>
      </c>
      <c r="U21" s="30"/>
      <c r="V21" s="36"/>
      <c r="W21" s="37"/>
      <c r="X21" s="37"/>
      <c r="Y21" s="37"/>
      <c r="Z21" s="37"/>
      <c r="AA21" s="37"/>
      <c r="AB21" s="37"/>
      <c r="AC21" s="37"/>
      <c r="AD21" s="37"/>
      <c r="AE21" s="37"/>
      <c r="AF21" s="37"/>
      <c r="AG21" s="37"/>
      <c r="AH21" s="37"/>
      <c r="AI21" s="37"/>
      <c r="AJ21" s="37"/>
      <c r="AK21" s="37"/>
      <c r="AL21" s="37"/>
    </row>
    <row r="22" spans="4:38" ht="11.25">
      <c r="D22" s="13"/>
      <c r="E22" s="13"/>
      <c r="T22" s="139" t="str">
        <f>A20</f>
        <v>Fecha de publicación: 3 de septiembre de 2014</v>
      </c>
      <c r="U22" s="30"/>
      <c r="V22" s="36"/>
      <c r="W22" s="37"/>
      <c r="X22" s="37"/>
      <c r="Y22" s="37"/>
      <c r="Z22" s="37"/>
      <c r="AA22" s="37"/>
      <c r="AB22" s="37"/>
      <c r="AC22" s="37"/>
      <c r="AD22" s="37"/>
      <c r="AE22" s="37"/>
      <c r="AF22" s="37"/>
      <c r="AG22" s="37"/>
      <c r="AH22" s="37"/>
      <c r="AI22" s="37"/>
      <c r="AJ22" s="37"/>
      <c r="AK22" s="37"/>
      <c r="AL22" s="37"/>
    </row>
    <row r="23" spans="1:38" ht="11.25">
      <c r="A23" s="30" t="s">
        <v>21</v>
      </c>
      <c r="B23" s="35"/>
      <c r="C23" s="35"/>
      <c r="D23" s="35"/>
      <c r="E23" s="35"/>
      <c r="F23" s="35"/>
      <c r="G23" s="35"/>
      <c r="H23" s="35"/>
      <c r="I23" s="35"/>
      <c r="J23" s="35"/>
      <c r="K23" s="35"/>
      <c r="L23" s="35"/>
      <c r="M23" s="35"/>
      <c r="N23" s="35"/>
      <c r="O23" s="35"/>
      <c r="P23" s="35"/>
      <c r="Q23" s="35"/>
      <c r="R23" s="35"/>
      <c r="S23" s="35"/>
      <c r="T23" s="30" t="s">
        <v>23</v>
      </c>
      <c r="U23" s="30"/>
      <c r="V23" s="30"/>
      <c r="W23" s="30"/>
      <c r="X23" s="30"/>
      <c r="Y23" s="30"/>
      <c r="Z23" s="30"/>
      <c r="AA23" s="30"/>
      <c r="AB23" s="30"/>
      <c r="AC23" s="36"/>
      <c r="AD23" s="36"/>
      <c r="AE23" s="36"/>
      <c r="AF23" s="36"/>
      <c r="AG23" s="36"/>
      <c r="AH23" s="36"/>
      <c r="AI23" s="36"/>
      <c r="AJ23" s="36"/>
      <c r="AK23" s="37"/>
      <c r="AL23" s="37"/>
    </row>
    <row r="24" spans="1:38" ht="11.25">
      <c r="A24" s="34" t="s">
        <v>54</v>
      </c>
      <c r="B24" s="41"/>
      <c r="C24" s="41"/>
      <c r="D24" s="41"/>
      <c r="E24" s="41"/>
      <c r="F24" s="41"/>
      <c r="G24" s="35"/>
      <c r="H24" s="35"/>
      <c r="I24" s="35"/>
      <c r="J24" s="35"/>
      <c r="K24" s="35"/>
      <c r="L24" s="35"/>
      <c r="M24" s="35"/>
      <c r="N24" s="35"/>
      <c r="O24" s="35"/>
      <c r="P24" s="35"/>
      <c r="Q24" s="35"/>
      <c r="R24" s="35"/>
      <c r="S24" s="35"/>
      <c r="T24" s="30" t="s">
        <v>59</v>
      </c>
      <c r="U24" s="2"/>
      <c r="V24" s="2"/>
      <c r="W24" s="37"/>
      <c r="X24" s="37"/>
      <c r="Y24" s="37"/>
      <c r="Z24" s="37"/>
      <c r="AA24" s="37"/>
      <c r="AB24" s="37"/>
      <c r="AC24" s="37"/>
      <c r="AD24" s="37"/>
      <c r="AE24" s="37"/>
      <c r="AF24" s="37"/>
      <c r="AG24" s="37"/>
      <c r="AH24" s="37"/>
      <c r="AI24" s="37"/>
      <c r="AJ24" s="37"/>
      <c r="AK24" s="37"/>
      <c r="AL24" s="37"/>
    </row>
    <row r="25" spans="1:38" ht="11.25">
      <c r="A25" s="5" t="s">
        <v>136</v>
      </c>
      <c r="B25" s="35"/>
      <c r="C25" s="35"/>
      <c r="D25" s="35"/>
      <c r="E25" s="35"/>
      <c r="F25" s="35"/>
      <c r="G25" s="35"/>
      <c r="H25" s="35"/>
      <c r="I25" s="35"/>
      <c r="J25" s="35"/>
      <c r="K25" s="35"/>
      <c r="L25" s="35"/>
      <c r="M25" s="35"/>
      <c r="N25" s="35"/>
      <c r="O25" s="35"/>
      <c r="P25" s="35"/>
      <c r="Q25" s="35"/>
      <c r="R25" s="38" t="s">
        <v>2</v>
      </c>
      <c r="S25" s="35"/>
      <c r="T25" s="7" t="s">
        <v>138</v>
      </c>
      <c r="U25" s="39"/>
      <c r="V25" s="39"/>
      <c r="W25" s="39"/>
      <c r="X25" s="39"/>
      <c r="Y25" s="39"/>
      <c r="Z25" s="37"/>
      <c r="AA25" s="37"/>
      <c r="AK25" s="14"/>
      <c r="AL25" s="37"/>
    </row>
    <row r="26" spans="1:38" ht="22.5" customHeight="1">
      <c r="A26" s="8" t="s">
        <v>3</v>
      </c>
      <c r="B26" s="68" t="s">
        <v>4</v>
      </c>
      <c r="C26" s="182" t="s">
        <v>132</v>
      </c>
      <c r="D26" s="9" t="s">
        <v>65</v>
      </c>
      <c r="E26" s="182" t="s">
        <v>129</v>
      </c>
      <c r="F26" s="9" t="s">
        <v>66</v>
      </c>
      <c r="G26" s="9" t="s">
        <v>67</v>
      </c>
      <c r="H26" s="9" t="s">
        <v>68</v>
      </c>
      <c r="I26" s="9" t="s">
        <v>69</v>
      </c>
      <c r="J26" s="9" t="s">
        <v>70</v>
      </c>
      <c r="K26" s="9" t="s">
        <v>79</v>
      </c>
      <c r="L26" s="9" t="s">
        <v>86</v>
      </c>
      <c r="M26" s="9" t="s">
        <v>80</v>
      </c>
      <c r="N26" s="9" t="s">
        <v>81</v>
      </c>
      <c r="O26" s="9" t="s">
        <v>82</v>
      </c>
      <c r="P26" s="9" t="s">
        <v>83</v>
      </c>
      <c r="Q26" s="9" t="s">
        <v>84</v>
      </c>
      <c r="R26" s="72" t="s">
        <v>85</v>
      </c>
      <c r="S26" s="13"/>
      <c r="T26" s="8" t="s">
        <v>3</v>
      </c>
      <c r="U26" s="68" t="s">
        <v>4</v>
      </c>
      <c r="V26" s="182" t="s">
        <v>132</v>
      </c>
      <c r="W26" s="9" t="s">
        <v>65</v>
      </c>
      <c r="X26" s="182" t="s">
        <v>129</v>
      </c>
      <c r="Y26" s="9" t="s">
        <v>66</v>
      </c>
      <c r="Z26" s="9" t="s">
        <v>67</v>
      </c>
      <c r="AA26" s="9" t="s">
        <v>68</v>
      </c>
      <c r="AB26" s="9" t="s">
        <v>69</v>
      </c>
      <c r="AC26" s="9" t="s">
        <v>70</v>
      </c>
      <c r="AD26" s="9" t="s">
        <v>79</v>
      </c>
      <c r="AE26" s="9" t="s">
        <v>86</v>
      </c>
      <c r="AF26" s="9" t="s">
        <v>80</v>
      </c>
      <c r="AG26" s="9" t="s">
        <v>81</v>
      </c>
      <c r="AH26" s="9" t="s">
        <v>82</v>
      </c>
      <c r="AI26" s="9" t="s">
        <v>83</v>
      </c>
      <c r="AJ26" s="9" t="s">
        <v>84</v>
      </c>
      <c r="AK26" s="72" t="s">
        <v>85</v>
      </c>
      <c r="AL26" s="40"/>
    </row>
    <row r="27" spans="1:38" ht="13.5" customHeight="1">
      <c r="A27" s="40" t="s">
        <v>4</v>
      </c>
      <c r="B27" s="94">
        <v>4670085</v>
      </c>
      <c r="C27" s="146">
        <v>1627345</v>
      </c>
      <c r="D27" s="146">
        <v>735820</v>
      </c>
      <c r="E27" s="146">
        <v>623749</v>
      </c>
      <c r="F27" s="146">
        <v>304856</v>
      </c>
      <c r="G27" s="146">
        <v>304465</v>
      </c>
      <c r="H27" s="146">
        <v>246890</v>
      </c>
      <c r="I27" s="146">
        <v>103632</v>
      </c>
      <c r="J27" s="146">
        <v>64844</v>
      </c>
      <c r="K27" s="146">
        <v>173370</v>
      </c>
      <c r="L27" s="146">
        <v>107854</v>
      </c>
      <c r="M27" s="146">
        <v>92531</v>
      </c>
      <c r="N27" s="146">
        <v>119418</v>
      </c>
      <c r="O27" s="146">
        <v>84714</v>
      </c>
      <c r="P27" s="146">
        <v>92418</v>
      </c>
      <c r="Q27" s="146">
        <v>86458</v>
      </c>
      <c r="R27" s="146">
        <v>53933</v>
      </c>
      <c r="S27" s="13"/>
      <c r="T27" s="141" t="s">
        <v>4</v>
      </c>
      <c r="U27" s="153">
        <v>1.8708114026046587</v>
      </c>
      <c r="V27" s="153">
        <v>42.60295555797023</v>
      </c>
      <c r="W27" s="153">
        <v>-4.731571213092252</v>
      </c>
      <c r="X27" s="153">
        <v>-24.40276457357045</v>
      </c>
      <c r="Y27" s="153">
        <v>6.901001486801135</v>
      </c>
      <c r="Z27" s="153">
        <v>-49.29732502235671</v>
      </c>
      <c r="AA27" s="153">
        <v>-20.44403628337119</v>
      </c>
      <c r="AB27" s="153">
        <v>83.510412239694</v>
      </c>
      <c r="AC27" s="153">
        <v>56.62423612956209</v>
      </c>
      <c r="AD27" s="153">
        <v>38.414741245788576</v>
      </c>
      <c r="AE27" s="153">
        <v>40.01194308858655</v>
      </c>
      <c r="AF27" s="153">
        <v>-31.10998607771168</v>
      </c>
      <c r="AG27" s="153">
        <v>66.29485733383464</v>
      </c>
      <c r="AH27" s="153">
        <v>-25.536627814988663</v>
      </c>
      <c r="AI27" s="153">
        <v>24.545846585089762</v>
      </c>
      <c r="AJ27" s="153">
        <v>26.815888289134023</v>
      </c>
      <c r="AK27" s="153">
        <v>-39.127539503386</v>
      </c>
      <c r="AL27" s="40"/>
    </row>
    <row r="28" spans="1:38" ht="13.5" customHeight="1">
      <c r="A28" s="29" t="s">
        <v>5</v>
      </c>
      <c r="B28" s="94">
        <v>2410243</v>
      </c>
      <c r="C28" s="166">
        <v>694039</v>
      </c>
      <c r="D28" s="166">
        <v>443179</v>
      </c>
      <c r="E28" s="166">
        <v>342150</v>
      </c>
      <c r="F28" s="166">
        <v>132380</v>
      </c>
      <c r="G28" s="166">
        <v>156443</v>
      </c>
      <c r="H28" s="166">
        <v>163892</v>
      </c>
      <c r="I28" s="166">
        <v>56974</v>
      </c>
      <c r="J28" s="166">
        <v>43291</v>
      </c>
      <c r="K28" s="166">
        <v>138994</v>
      </c>
      <c r="L28" s="166">
        <v>71403</v>
      </c>
      <c r="M28" s="166">
        <v>31906</v>
      </c>
      <c r="N28" s="166">
        <v>61484</v>
      </c>
      <c r="O28" s="166">
        <v>41014</v>
      </c>
      <c r="P28" s="166">
        <v>64143</v>
      </c>
      <c r="Q28" s="166">
        <v>56224</v>
      </c>
      <c r="R28" s="166">
        <v>10497</v>
      </c>
      <c r="S28" s="13"/>
      <c r="T28" s="29" t="s">
        <v>5</v>
      </c>
      <c r="U28" s="149">
        <v>-5.4861559650818466</v>
      </c>
      <c r="V28" s="150">
        <v>-3.5914831418927213</v>
      </c>
      <c r="W28" s="150">
        <v>-9.751089187107125</v>
      </c>
      <c r="X28" s="150">
        <v>-15.674574227774308</v>
      </c>
      <c r="Y28" s="150">
        <v>-3.3709007770639894</v>
      </c>
      <c r="Z28" s="150">
        <v>-17.18327168933423</v>
      </c>
      <c r="AA28" s="150">
        <v>-24.11877487231539</v>
      </c>
      <c r="AB28" s="150">
        <v>59.06644000566652</v>
      </c>
      <c r="AC28" s="150">
        <v>47.06891137895221</v>
      </c>
      <c r="AD28" s="150">
        <v>58.67836556117971</v>
      </c>
      <c r="AE28" s="150">
        <v>37.74535258074565</v>
      </c>
      <c r="AF28" s="150">
        <v>-25.375790108474728</v>
      </c>
      <c r="AG28" s="150">
        <v>25.97791424712091</v>
      </c>
      <c r="AH28" s="150">
        <v>-8.175553328762549</v>
      </c>
      <c r="AI28" s="150">
        <v>35.228559107325765</v>
      </c>
      <c r="AJ28" s="150">
        <v>16.60261675662991</v>
      </c>
      <c r="AK28" s="150">
        <v>-20.241534988713315</v>
      </c>
      <c r="AL28" s="40"/>
    </row>
    <row r="29" spans="1:38" ht="13.5" customHeight="1">
      <c r="A29" s="29" t="s">
        <v>8</v>
      </c>
      <c r="B29" s="94">
        <v>678459</v>
      </c>
      <c r="C29" s="166">
        <v>101954</v>
      </c>
      <c r="D29" s="166">
        <v>47170</v>
      </c>
      <c r="E29" s="166">
        <v>154268</v>
      </c>
      <c r="F29" s="166">
        <v>117074</v>
      </c>
      <c r="G29" s="166">
        <v>33761</v>
      </c>
      <c r="H29" s="166">
        <v>16177</v>
      </c>
      <c r="I29" s="166">
        <v>13170</v>
      </c>
      <c r="J29" s="166">
        <v>13211</v>
      </c>
      <c r="K29" s="166">
        <v>13715</v>
      </c>
      <c r="L29" s="166">
        <v>27399</v>
      </c>
      <c r="M29" s="166">
        <v>40682</v>
      </c>
      <c r="N29" s="166">
        <v>33561</v>
      </c>
      <c r="O29" s="166">
        <v>28737</v>
      </c>
      <c r="P29" s="166">
        <v>25134</v>
      </c>
      <c r="Q29" s="166">
        <v>18407</v>
      </c>
      <c r="R29" s="166">
        <v>37696</v>
      </c>
      <c r="S29" s="13"/>
      <c r="T29" s="29" t="s">
        <v>8</v>
      </c>
      <c r="U29" s="149">
        <v>-2.5324361012241483</v>
      </c>
      <c r="V29" s="150">
        <v>-2.0776009225603156</v>
      </c>
      <c r="W29" s="150">
        <v>1.2171706382345124</v>
      </c>
      <c r="X29" s="150">
        <v>-6.999129457522174</v>
      </c>
      <c r="Y29" s="150">
        <v>1.7182371588071934</v>
      </c>
      <c r="Z29" s="150">
        <v>-4.080827189749722</v>
      </c>
      <c r="AA29" s="150">
        <v>-1.3788325519196993</v>
      </c>
      <c r="AB29" s="150">
        <v>-19.248477121405298</v>
      </c>
      <c r="AC29" s="150">
        <v>9.82101881597063</v>
      </c>
      <c r="AD29" s="150">
        <v>-8.778162773244771</v>
      </c>
      <c r="AE29" s="150">
        <v>8.909284453214246</v>
      </c>
      <c r="AF29" s="150">
        <v>-8.852192946536924</v>
      </c>
      <c r="AG29" s="150">
        <v>16.259347453732712</v>
      </c>
      <c r="AH29" s="150">
        <v>-25.17711794384966</v>
      </c>
      <c r="AI29" s="150">
        <v>4.971430111584283</v>
      </c>
      <c r="AJ29" s="150">
        <v>6.049049518892283</v>
      </c>
      <c r="AK29" s="150">
        <v>-2.557562076749435</v>
      </c>
      <c r="AL29" s="40"/>
    </row>
    <row r="30" spans="1:38" ht="13.5" customHeight="1">
      <c r="A30" s="29" t="s">
        <v>6</v>
      </c>
      <c r="B30" s="94">
        <v>237477</v>
      </c>
      <c r="C30" s="166">
        <v>117300</v>
      </c>
      <c r="D30" s="166">
        <v>27154</v>
      </c>
      <c r="E30" s="166">
        <v>2505</v>
      </c>
      <c r="F30" s="166">
        <v>14091</v>
      </c>
      <c r="G30" s="166">
        <v>40392</v>
      </c>
      <c r="H30" s="166">
        <v>20339</v>
      </c>
      <c r="I30" s="166">
        <v>5875</v>
      </c>
      <c r="J30" s="166">
        <v>0</v>
      </c>
      <c r="K30" s="166">
        <v>0</v>
      </c>
      <c r="L30" s="166">
        <v>170</v>
      </c>
      <c r="M30" s="166">
        <v>424</v>
      </c>
      <c r="N30" s="166">
        <v>84</v>
      </c>
      <c r="O30" s="166">
        <v>0</v>
      </c>
      <c r="P30" s="166">
        <v>0</v>
      </c>
      <c r="Q30" s="166">
        <v>0</v>
      </c>
      <c r="R30" s="166">
        <v>540</v>
      </c>
      <c r="S30" s="13"/>
      <c r="T30" s="29" t="s">
        <v>6</v>
      </c>
      <c r="U30" s="149">
        <v>-1.0252772438928242</v>
      </c>
      <c r="V30" s="150">
        <v>2.1010855506444255</v>
      </c>
      <c r="W30" s="150">
        <v>-3.1659901730399467</v>
      </c>
      <c r="X30" s="150">
        <v>1.3792406881614234</v>
      </c>
      <c r="Y30" s="150">
        <v>4.027337503857268</v>
      </c>
      <c r="Z30" s="150">
        <v>-13.625849513148408</v>
      </c>
      <c r="AA30" s="150">
        <v>5.179564019527283</v>
      </c>
      <c r="AB30" s="150">
        <v>8.98675449780422</v>
      </c>
      <c r="AC30" s="150">
        <v>0</v>
      </c>
      <c r="AD30" s="150">
        <v>-2.0414517700033543</v>
      </c>
      <c r="AE30" s="150">
        <v>-4.400768511787308</v>
      </c>
      <c r="AF30" s="150">
        <v>0.17421473082335073</v>
      </c>
      <c r="AG30" s="150">
        <v>0.0612719499798081</v>
      </c>
      <c r="AH30" s="150">
        <v>0</v>
      </c>
      <c r="AI30" s="150">
        <v>-0.2156217993639158</v>
      </c>
      <c r="AJ30" s="150">
        <v>-0.07627317531095992</v>
      </c>
      <c r="AK30" s="150">
        <v>-0.06772009029345372</v>
      </c>
      <c r="AL30" s="40"/>
    </row>
    <row r="31" spans="1:38" ht="13.5" customHeight="1">
      <c r="A31" s="29" t="s">
        <v>7</v>
      </c>
      <c r="B31" s="94">
        <v>626970</v>
      </c>
      <c r="C31" s="166">
        <v>479848</v>
      </c>
      <c r="D31" s="166">
        <v>13828</v>
      </c>
      <c r="E31" s="166">
        <v>6440</v>
      </c>
      <c r="F31" s="166">
        <v>17280</v>
      </c>
      <c r="G31" s="166">
        <v>10821</v>
      </c>
      <c r="H31" s="166">
        <v>22177</v>
      </c>
      <c r="I31" s="166">
        <v>20684</v>
      </c>
      <c r="J31" s="166">
        <v>412</v>
      </c>
      <c r="K31" s="166">
        <v>11844</v>
      </c>
      <c r="L31" s="166">
        <v>982</v>
      </c>
      <c r="M31" s="166">
        <v>5792</v>
      </c>
      <c r="N31" s="166">
        <v>6859</v>
      </c>
      <c r="O31" s="166">
        <v>7056</v>
      </c>
      <c r="P31" s="166">
        <v>72</v>
      </c>
      <c r="Q31" s="166">
        <v>6106</v>
      </c>
      <c r="R31" s="166">
        <v>3658</v>
      </c>
      <c r="S31" s="13"/>
      <c r="T31" s="29" t="s">
        <v>7</v>
      </c>
      <c r="U31" s="149">
        <v>9.993519214732117</v>
      </c>
      <c r="V31" s="150">
        <v>36.715324245600144</v>
      </c>
      <c r="W31" s="150">
        <v>-0.5747282696652485</v>
      </c>
      <c r="X31" s="150">
        <v>2.1019672977431623</v>
      </c>
      <c r="Y31" s="150">
        <v>2.648539849075659</v>
      </c>
      <c r="Z31" s="150">
        <v>-3.7978920583322653</v>
      </c>
      <c r="AA31" s="150">
        <v>3.010939790871155</v>
      </c>
      <c r="AB31" s="150">
        <v>29.986542003116586</v>
      </c>
      <c r="AC31" s="150">
        <v>-15.004468491099251</v>
      </c>
      <c r="AD31" s="150">
        <v>7.485589282577805</v>
      </c>
      <c r="AE31" s="150">
        <v>0.28949008204382587</v>
      </c>
      <c r="AF31" s="150">
        <v>2.3169070184712286</v>
      </c>
      <c r="AG31" s="150">
        <v>7.826099065602762</v>
      </c>
      <c r="AH31" s="150">
        <v>5.043686162825449</v>
      </c>
      <c r="AI31" s="150">
        <v>-5.832569672793922</v>
      </c>
      <c r="AJ31" s="150">
        <v>5.601678009856845</v>
      </c>
      <c r="AK31" s="150">
        <v>2.3758465011286676</v>
      </c>
      <c r="AL31" s="40"/>
    </row>
    <row r="32" spans="1:38" ht="13.5" customHeight="1">
      <c r="A32" s="29" t="s">
        <v>9</v>
      </c>
      <c r="B32" s="94">
        <v>244385</v>
      </c>
      <c r="C32" s="166">
        <v>26808</v>
      </c>
      <c r="D32" s="166">
        <v>92623</v>
      </c>
      <c r="E32" s="166">
        <v>79750</v>
      </c>
      <c r="F32" s="166">
        <v>7009</v>
      </c>
      <c r="G32" s="166">
        <v>26952</v>
      </c>
      <c r="H32" s="166">
        <v>5070</v>
      </c>
      <c r="I32" s="166">
        <v>4629</v>
      </c>
      <c r="J32" s="166">
        <v>0</v>
      </c>
      <c r="K32" s="166">
        <v>6272</v>
      </c>
      <c r="L32" s="166">
        <v>860</v>
      </c>
      <c r="M32" s="166">
        <v>1356</v>
      </c>
      <c r="N32" s="166">
        <v>2480</v>
      </c>
      <c r="O32" s="166">
        <v>2856</v>
      </c>
      <c r="P32" s="166">
        <v>132</v>
      </c>
      <c r="Q32" s="166">
        <v>133</v>
      </c>
      <c r="R32" s="166">
        <v>544</v>
      </c>
      <c r="S32" s="13"/>
      <c r="T32" s="29" t="s">
        <v>9</v>
      </c>
      <c r="U32" s="149">
        <v>0.4408940822424952</v>
      </c>
      <c r="V32" s="150">
        <v>-0.029443414314406596</v>
      </c>
      <c r="W32" s="150">
        <v>7.586568526538613</v>
      </c>
      <c r="X32" s="150">
        <v>-2.098440237980341</v>
      </c>
      <c r="Y32" s="150">
        <v>-0.11606867338064918</v>
      </c>
      <c r="Z32" s="150">
        <v>0.6999272262198768</v>
      </c>
      <c r="AA32" s="150">
        <v>-2.6703401163259053</v>
      </c>
      <c r="AB32" s="150">
        <v>2.084218727865137</v>
      </c>
      <c r="AC32" s="150">
        <v>0</v>
      </c>
      <c r="AD32" s="150">
        <v>-12.060293483641248</v>
      </c>
      <c r="AE32" s="150">
        <v>-0.337522068750649</v>
      </c>
      <c r="AF32" s="150">
        <v>0.5792267546178071</v>
      </c>
      <c r="AG32" s="150">
        <v>3.3240032864045896</v>
      </c>
      <c r="AH32" s="150">
        <v>0.39818574969674597</v>
      </c>
      <c r="AI32" s="150">
        <v>-0.9015686485903729</v>
      </c>
      <c r="AJ32" s="150">
        <v>-1.3406477352734107</v>
      </c>
      <c r="AK32" s="150">
        <v>-9.469525959367944</v>
      </c>
      <c r="AL32" s="40"/>
    </row>
    <row r="33" spans="1:38" ht="13.5" customHeight="1">
      <c r="A33" s="29" t="s">
        <v>10</v>
      </c>
      <c r="B33" s="94">
        <v>118191</v>
      </c>
      <c r="C33" s="166">
        <v>53007</v>
      </c>
      <c r="D33" s="166">
        <v>24302</v>
      </c>
      <c r="E33" s="166">
        <v>17344</v>
      </c>
      <c r="F33" s="166">
        <v>4239</v>
      </c>
      <c r="G33" s="166">
        <v>3139</v>
      </c>
      <c r="H33" s="166">
        <v>3450</v>
      </c>
      <c r="I33" s="166">
        <v>0</v>
      </c>
      <c r="J33" s="166">
        <v>3636</v>
      </c>
      <c r="K33" s="166">
        <v>0</v>
      </c>
      <c r="L33" s="166">
        <v>2090</v>
      </c>
      <c r="M33" s="166">
        <v>1857</v>
      </c>
      <c r="N33" s="166">
        <v>12836</v>
      </c>
      <c r="O33" s="166">
        <v>0</v>
      </c>
      <c r="P33" s="166">
        <v>0</v>
      </c>
      <c r="Q33" s="166">
        <v>1172</v>
      </c>
      <c r="R33" s="166">
        <v>98</v>
      </c>
      <c r="S33" s="13"/>
      <c r="T33" s="29" t="s">
        <v>10</v>
      </c>
      <c r="U33" s="149">
        <v>0.24876093973349572</v>
      </c>
      <c r="V33" s="150">
        <v>1.6884396041963878</v>
      </c>
      <c r="W33" s="150">
        <v>-0.843383633385769</v>
      </c>
      <c r="X33" s="150">
        <v>-1.439521345926005</v>
      </c>
      <c r="Y33" s="150">
        <v>1.0284876707717343</v>
      </c>
      <c r="Z33" s="150">
        <v>-0.6584611592846521</v>
      </c>
      <c r="AA33" s="150">
        <v>0.5664846053458358</v>
      </c>
      <c r="AB33" s="150">
        <v>0</v>
      </c>
      <c r="AC33" s="150">
        <v>5.8766696456607335</v>
      </c>
      <c r="AD33" s="150">
        <v>-0.47902661791240225</v>
      </c>
      <c r="AE33" s="150">
        <v>2.0900405026482494</v>
      </c>
      <c r="AF33" s="150">
        <v>-1.27608567791121</v>
      </c>
      <c r="AG33" s="150">
        <v>10.911977273676733</v>
      </c>
      <c r="AH33" s="150">
        <v>0</v>
      </c>
      <c r="AI33" s="150">
        <v>0</v>
      </c>
      <c r="AJ33" s="150">
        <v>-3.8884651490260524</v>
      </c>
      <c r="AK33" s="150">
        <v>-0.02483069977426636</v>
      </c>
      <c r="AL33" s="40"/>
    </row>
    <row r="34" spans="1:38" ht="13.5" customHeight="1">
      <c r="A34" s="29" t="s">
        <v>11</v>
      </c>
      <c r="B34" s="94">
        <v>100335</v>
      </c>
      <c r="C34" s="166">
        <v>80700</v>
      </c>
      <c r="D34" s="166">
        <v>11227</v>
      </c>
      <c r="E34" s="166">
        <v>2578</v>
      </c>
      <c r="F34" s="166">
        <v>0</v>
      </c>
      <c r="G34" s="166">
        <v>4394</v>
      </c>
      <c r="H34" s="166">
        <v>0</v>
      </c>
      <c r="I34" s="166">
        <v>0</v>
      </c>
      <c r="J34" s="166">
        <v>0</v>
      </c>
      <c r="K34" s="166">
        <v>0</v>
      </c>
      <c r="L34" s="166">
        <v>0</v>
      </c>
      <c r="M34" s="166">
        <v>2000</v>
      </c>
      <c r="N34" s="166">
        <v>0</v>
      </c>
      <c r="O34" s="166">
        <v>0</v>
      </c>
      <c r="P34" s="166">
        <v>1414</v>
      </c>
      <c r="Q34" s="166">
        <v>0</v>
      </c>
      <c r="R34" s="166">
        <v>0</v>
      </c>
      <c r="S34" s="13"/>
      <c r="T34" s="29" t="s">
        <v>11</v>
      </c>
      <c r="U34" s="149">
        <v>-0.3554724898191027</v>
      </c>
      <c r="V34" s="150">
        <v>5.976312072150387</v>
      </c>
      <c r="W34" s="150">
        <v>-1.6418403216096005</v>
      </c>
      <c r="X34" s="150">
        <v>-0.31711473685729347</v>
      </c>
      <c r="Y34" s="150">
        <v>0</v>
      </c>
      <c r="Z34" s="150">
        <v>-10.45810844792012</v>
      </c>
      <c r="AA34" s="150">
        <v>-0.5429616382296548</v>
      </c>
      <c r="AB34" s="150">
        <v>0</v>
      </c>
      <c r="AC34" s="150">
        <v>0</v>
      </c>
      <c r="AD34" s="150">
        <v>-0.22833602120491173</v>
      </c>
      <c r="AE34" s="150">
        <v>-0.5841728112992002</v>
      </c>
      <c r="AF34" s="150">
        <v>1.4890147933619722</v>
      </c>
      <c r="AG34" s="150">
        <v>0</v>
      </c>
      <c r="AH34" s="150">
        <v>-1.4063955839178666</v>
      </c>
      <c r="AI34" s="150">
        <v>1.9055576518786055</v>
      </c>
      <c r="AJ34" s="150">
        <v>0</v>
      </c>
      <c r="AK34" s="150">
        <v>-7.2573363431151225</v>
      </c>
      <c r="AL34" s="40"/>
    </row>
    <row r="35" spans="1:38" ht="13.5" customHeight="1">
      <c r="A35" s="29" t="s">
        <v>18</v>
      </c>
      <c r="B35" s="94">
        <v>38151</v>
      </c>
      <c r="C35" s="166">
        <v>2824</v>
      </c>
      <c r="D35" s="166">
        <v>13189</v>
      </c>
      <c r="E35" s="166">
        <v>510</v>
      </c>
      <c r="F35" s="166">
        <v>9792</v>
      </c>
      <c r="G35" s="166">
        <v>5341</v>
      </c>
      <c r="H35" s="166">
        <v>0</v>
      </c>
      <c r="I35" s="166">
        <v>0</v>
      </c>
      <c r="J35" s="166">
        <v>0</v>
      </c>
      <c r="K35" s="166">
        <v>0</v>
      </c>
      <c r="L35" s="166">
        <v>0</v>
      </c>
      <c r="M35" s="166">
        <v>0</v>
      </c>
      <c r="N35" s="166">
        <v>172</v>
      </c>
      <c r="O35" s="166">
        <v>4943</v>
      </c>
      <c r="P35" s="166">
        <v>110</v>
      </c>
      <c r="Q35" s="166">
        <v>742</v>
      </c>
      <c r="R35" s="166">
        <v>0</v>
      </c>
      <c r="S35" s="13"/>
      <c r="T35" s="29" t="s">
        <v>18</v>
      </c>
      <c r="U35" s="149">
        <v>-0.17712546743563534</v>
      </c>
      <c r="V35" s="150">
        <v>0.10682000609899299</v>
      </c>
      <c r="W35" s="150">
        <v>1.7076123335469617</v>
      </c>
      <c r="X35" s="150">
        <v>0.08464943430771028</v>
      </c>
      <c r="Y35" s="150">
        <v>3.1285942716077098</v>
      </c>
      <c r="Z35" s="150">
        <v>-2.76457099273761</v>
      </c>
      <c r="AA35" s="150">
        <v>0</v>
      </c>
      <c r="AB35" s="150">
        <v>0</v>
      </c>
      <c r="AC35" s="150">
        <v>0</v>
      </c>
      <c r="AD35" s="150">
        <v>-5.5423379692464945</v>
      </c>
      <c r="AE35" s="150">
        <v>0</v>
      </c>
      <c r="AF35" s="150">
        <v>-1.7987298703812622</v>
      </c>
      <c r="AG35" s="150">
        <v>0.23951762264834076</v>
      </c>
      <c r="AH35" s="150">
        <v>4.344883357066259</v>
      </c>
      <c r="AI35" s="150">
        <v>-11.659748800603746</v>
      </c>
      <c r="AJ35" s="150">
        <v>-1.4110537432527583</v>
      </c>
      <c r="AK35" s="150">
        <v>-1.715575620767494</v>
      </c>
      <c r="AL35" s="40"/>
    </row>
    <row r="36" spans="1:38" ht="13.5" customHeight="1">
      <c r="A36" s="29" t="s">
        <v>13</v>
      </c>
      <c r="B36" s="94">
        <v>27820</v>
      </c>
      <c r="C36" s="166">
        <v>2341</v>
      </c>
      <c r="D36" s="166">
        <v>16787</v>
      </c>
      <c r="E36" s="166">
        <v>1980</v>
      </c>
      <c r="F36" s="166">
        <v>0</v>
      </c>
      <c r="G36" s="166">
        <v>0</v>
      </c>
      <c r="H36" s="166">
        <v>3025</v>
      </c>
      <c r="I36" s="166">
        <v>2100</v>
      </c>
      <c r="J36" s="166">
        <v>1041</v>
      </c>
      <c r="K36" s="166">
        <v>0</v>
      </c>
      <c r="L36" s="166">
        <v>0</v>
      </c>
      <c r="M36" s="166">
        <v>0</v>
      </c>
      <c r="N36" s="166">
        <v>1367</v>
      </c>
      <c r="O36" s="166">
        <v>0</v>
      </c>
      <c r="P36" s="166">
        <v>0</v>
      </c>
      <c r="Q36" s="166">
        <v>0</v>
      </c>
      <c r="R36" s="166">
        <v>0</v>
      </c>
      <c r="S36" s="13"/>
      <c r="T36" s="29" t="s">
        <v>13</v>
      </c>
      <c r="U36" s="149">
        <v>-0.008420003747556063</v>
      </c>
      <c r="V36" s="150">
        <v>-0.9332510787155663</v>
      </c>
      <c r="W36" s="150">
        <v>1.5402044370213552</v>
      </c>
      <c r="X36" s="150">
        <v>-0.13162345751255708</v>
      </c>
      <c r="Y36" s="150">
        <v>-0.3527646085224564</v>
      </c>
      <c r="Z36" s="150">
        <v>-0.02164895060875184</v>
      </c>
      <c r="AA36" s="150">
        <v>0.9747530894033865</v>
      </c>
      <c r="AB36" s="150">
        <v>3.7186570335741607</v>
      </c>
      <c r="AC36" s="150">
        <v>2.5144320185502766</v>
      </c>
      <c r="AD36" s="150">
        <v>-0.2315295319909944</v>
      </c>
      <c r="AE36" s="150">
        <v>0</v>
      </c>
      <c r="AF36" s="150">
        <v>-4.351645733600363</v>
      </c>
      <c r="AG36" s="150">
        <v>1.8715795630195928</v>
      </c>
      <c r="AH36" s="150">
        <v>0</v>
      </c>
      <c r="AI36" s="150">
        <v>0</v>
      </c>
      <c r="AJ36" s="150">
        <v>0</v>
      </c>
      <c r="AK36" s="150">
        <v>-1.18510158013544</v>
      </c>
      <c r="AL36" s="40"/>
    </row>
    <row r="37" spans="1:37" ht="13.5" customHeight="1">
      <c r="A37" s="79" t="s">
        <v>14</v>
      </c>
      <c r="B37" s="93">
        <v>188054</v>
      </c>
      <c r="C37" s="167">
        <v>68524</v>
      </c>
      <c r="D37" s="167">
        <v>46361</v>
      </c>
      <c r="E37" s="167">
        <v>16224</v>
      </c>
      <c r="F37" s="167">
        <v>2991</v>
      </c>
      <c r="G37" s="167">
        <v>23222</v>
      </c>
      <c r="H37" s="167">
        <v>12760</v>
      </c>
      <c r="I37" s="167">
        <v>200</v>
      </c>
      <c r="J37" s="167">
        <v>3253</v>
      </c>
      <c r="K37" s="167">
        <v>2545</v>
      </c>
      <c r="L37" s="167">
        <v>4950</v>
      </c>
      <c r="M37" s="167">
        <v>8514</v>
      </c>
      <c r="N37" s="167">
        <v>575</v>
      </c>
      <c r="O37" s="167">
        <v>108</v>
      </c>
      <c r="P37" s="167">
        <v>1413</v>
      </c>
      <c r="Q37" s="167">
        <v>3674</v>
      </c>
      <c r="R37" s="167">
        <v>900</v>
      </c>
      <c r="S37" s="13"/>
      <c r="T37" s="70" t="s">
        <v>14</v>
      </c>
      <c r="U37" s="151">
        <v>0.7725244370976632</v>
      </c>
      <c r="V37" s="152">
        <v>2.6467526367629075</v>
      </c>
      <c r="W37" s="152">
        <v>-0.8060955636260052</v>
      </c>
      <c r="X37" s="152">
        <v>-1.308218530210068</v>
      </c>
      <c r="Y37" s="152">
        <v>-1.8104609083513343</v>
      </c>
      <c r="Z37" s="152">
        <v>2.593377752539172</v>
      </c>
      <c r="AA37" s="152">
        <v>-1.4648686097281964</v>
      </c>
      <c r="AB37" s="152">
        <v>-1.0837229069273269</v>
      </c>
      <c r="AC37" s="152">
        <v>6.3476727615275</v>
      </c>
      <c r="AD37" s="152">
        <v>1.6119245692752335</v>
      </c>
      <c r="AE37" s="152">
        <v>-3.6997611382282676</v>
      </c>
      <c r="AF37" s="152">
        <v>5.985094961918446</v>
      </c>
      <c r="AG37" s="152">
        <v>-0.17685312835080974</v>
      </c>
      <c r="AH37" s="152">
        <v>-0.564316228047044</v>
      </c>
      <c r="AI37" s="152">
        <v>1.049808635653065</v>
      </c>
      <c r="AJ37" s="152">
        <v>5.278983806618168</v>
      </c>
      <c r="AK37" s="152">
        <v>1.0158013544018056</v>
      </c>
    </row>
    <row r="38" spans="1:37" ht="10.5" customHeight="1">
      <c r="A38" s="23" t="s">
        <v>116</v>
      </c>
      <c r="T38" s="23" t="s">
        <v>116</v>
      </c>
      <c r="U38" s="14"/>
      <c r="V38" s="14"/>
      <c r="W38" s="14"/>
      <c r="X38" s="14"/>
      <c r="Y38" s="14"/>
      <c r="Z38" s="14"/>
      <c r="AA38" s="14"/>
      <c r="AB38" s="14"/>
      <c r="AC38" s="14"/>
      <c r="AD38" s="14"/>
      <c r="AE38" s="14"/>
      <c r="AF38" s="14"/>
      <c r="AG38" s="14"/>
      <c r="AH38" s="14"/>
      <c r="AI38" s="14"/>
      <c r="AJ38" s="14"/>
      <c r="AK38" s="14"/>
    </row>
    <row r="39" spans="1:37" s="25" customFormat="1" ht="11.25">
      <c r="A39" s="16" t="s">
        <v>49</v>
      </c>
      <c r="B39" s="26"/>
      <c r="C39" s="26"/>
      <c r="D39" s="26"/>
      <c r="E39" s="26"/>
      <c r="F39" s="26"/>
      <c r="G39" s="26"/>
      <c r="H39" s="26"/>
      <c r="I39" s="26"/>
      <c r="J39" s="26"/>
      <c r="K39" s="26"/>
      <c r="L39" s="26"/>
      <c r="M39" s="26"/>
      <c r="N39" s="26"/>
      <c r="O39" s="26"/>
      <c r="P39" s="26"/>
      <c r="Q39" s="26"/>
      <c r="R39" s="26"/>
      <c r="S39" s="26"/>
      <c r="T39" s="16" t="s">
        <v>53</v>
      </c>
      <c r="U39" s="14"/>
      <c r="V39" s="14"/>
      <c r="W39" s="14"/>
      <c r="X39" s="14"/>
      <c r="Y39" s="13"/>
      <c r="Z39" s="13"/>
      <c r="AA39" s="13"/>
      <c r="AB39" s="13"/>
      <c r="AC39" s="13"/>
      <c r="AD39" s="13"/>
      <c r="AE39" s="13"/>
      <c r="AF39" s="13"/>
      <c r="AG39" s="13"/>
      <c r="AH39" s="13"/>
      <c r="AI39" s="13"/>
      <c r="AJ39" s="13"/>
      <c r="AK39" s="14"/>
    </row>
    <row r="40" spans="1:37" s="25" customFormat="1" ht="9">
      <c r="A40" s="16" t="s">
        <v>115</v>
      </c>
      <c r="S40" s="26"/>
      <c r="T40" s="16" t="s">
        <v>115</v>
      </c>
      <c r="U40" s="46"/>
      <c r="AK40" s="46"/>
    </row>
    <row r="41" spans="1:37" ht="20.25" customHeight="1">
      <c r="A41" s="199" t="s">
        <v>133</v>
      </c>
      <c r="B41" s="199"/>
      <c r="C41" s="199"/>
      <c r="D41" s="199"/>
      <c r="E41" s="199"/>
      <c r="F41" s="199"/>
      <c r="G41" s="199"/>
      <c r="H41" s="199"/>
      <c r="I41" s="199"/>
      <c r="J41" s="199"/>
      <c r="K41" s="199"/>
      <c r="L41" s="199"/>
      <c r="M41" s="199"/>
      <c r="N41" s="199"/>
      <c r="O41" s="199"/>
      <c r="P41" s="199"/>
      <c r="Q41" s="199"/>
      <c r="R41" s="199"/>
      <c r="S41" s="199"/>
      <c r="T41" s="199" t="s">
        <v>133</v>
      </c>
      <c r="U41" s="199"/>
      <c r="V41" s="199"/>
      <c r="W41" s="199"/>
      <c r="X41" s="199"/>
      <c r="Y41" s="199"/>
      <c r="Z41" s="199"/>
      <c r="AA41" s="199"/>
      <c r="AB41" s="199"/>
      <c r="AC41" s="199"/>
      <c r="AD41" s="199"/>
      <c r="AE41" s="199"/>
      <c r="AF41" s="199"/>
      <c r="AG41" s="199"/>
      <c r="AH41" s="199"/>
      <c r="AI41" s="199"/>
      <c r="AJ41" s="199"/>
      <c r="AK41" s="199"/>
    </row>
    <row r="42" spans="1:21" ht="11.25">
      <c r="A42" s="139" t="str">
        <f>A20</f>
        <v>Fecha de publicación: 3 de septiembre de 2014</v>
      </c>
      <c r="B42" s="42"/>
      <c r="T42" s="139" t="str">
        <f>A20</f>
        <v>Fecha de publicación: 3 de septiembre de 2014</v>
      </c>
      <c r="U42" s="13"/>
    </row>
    <row r="43" spans="1:37" ht="11.25">
      <c r="A43" s="13"/>
      <c r="B43" s="42"/>
      <c r="U43" s="17"/>
      <c r="V43" s="17"/>
      <c r="W43" s="17"/>
      <c r="X43" s="17"/>
      <c r="Y43" s="17"/>
      <c r="Z43" s="17"/>
      <c r="AA43" s="17"/>
      <c r="AB43" s="17"/>
      <c r="AC43" s="17"/>
      <c r="AD43" s="17"/>
      <c r="AE43" s="17"/>
      <c r="AF43" s="17"/>
      <c r="AG43" s="17"/>
      <c r="AH43" s="17"/>
      <c r="AI43" s="17"/>
      <c r="AJ43" s="17"/>
      <c r="AK43" s="17"/>
    </row>
    <row r="44" spans="1:21" ht="12.75">
      <c r="A44" s="13"/>
      <c r="B44" s="189"/>
      <c r="C44" s="189"/>
      <c r="D44" s="189"/>
      <c r="E44" s="189"/>
      <c r="F44" s="189"/>
      <c r="G44" s="189"/>
      <c r="H44" s="189"/>
      <c r="I44" s="189"/>
      <c r="J44" s="189"/>
      <c r="K44" s="189"/>
      <c r="L44" s="189"/>
      <c r="M44" s="189"/>
      <c r="N44" s="189"/>
      <c r="O44" s="189"/>
      <c r="P44" s="189"/>
      <c r="Q44" s="189"/>
      <c r="R44" s="189"/>
      <c r="U44" s="13"/>
    </row>
    <row r="45" spans="1:21" ht="12.75">
      <c r="A45" s="13"/>
      <c r="B45" s="189"/>
      <c r="C45" s="189"/>
      <c r="D45" s="189"/>
      <c r="E45" s="189"/>
      <c r="F45" s="189"/>
      <c r="G45" s="189"/>
      <c r="H45" s="189"/>
      <c r="I45" s="189"/>
      <c r="J45" s="189"/>
      <c r="K45" s="189"/>
      <c r="L45" s="189"/>
      <c r="M45" s="189"/>
      <c r="N45" s="189"/>
      <c r="O45" s="189"/>
      <c r="P45" s="189"/>
      <c r="Q45" s="189"/>
      <c r="R45" s="189"/>
      <c r="U45" s="13"/>
    </row>
    <row r="46" spans="1:21" ht="12.75">
      <c r="A46" s="13"/>
      <c r="B46" s="189"/>
      <c r="C46" s="189"/>
      <c r="D46" s="189"/>
      <c r="E46" s="189"/>
      <c r="F46" s="189"/>
      <c r="G46" s="189"/>
      <c r="H46" s="189"/>
      <c r="I46" s="189"/>
      <c r="J46" s="189"/>
      <c r="K46" s="189"/>
      <c r="L46" s="189"/>
      <c r="M46" s="189"/>
      <c r="N46" s="189"/>
      <c r="O46" s="189"/>
      <c r="P46" s="189"/>
      <c r="Q46" s="189"/>
      <c r="R46" s="189"/>
      <c r="U46" s="13"/>
    </row>
    <row r="47" spans="1:21" ht="12.75">
      <c r="A47" s="13"/>
      <c r="B47" s="189"/>
      <c r="C47" s="189"/>
      <c r="D47" s="189"/>
      <c r="E47" s="189"/>
      <c r="F47" s="189"/>
      <c r="G47" s="189"/>
      <c r="H47" s="189"/>
      <c r="I47" s="189"/>
      <c r="J47" s="189"/>
      <c r="K47" s="189"/>
      <c r="L47" s="189"/>
      <c r="M47" s="189"/>
      <c r="N47" s="189"/>
      <c r="O47" s="189"/>
      <c r="P47" s="189"/>
      <c r="Q47" s="189"/>
      <c r="R47" s="189"/>
      <c r="U47" s="13"/>
    </row>
    <row r="48" spans="1:21" ht="12.75">
      <c r="A48" s="13"/>
      <c r="B48" s="189"/>
      <c r="C48" s="189"/>
      <c r="D48" s="189"/>
      <c r="E48" s="189"/>
      <c r="F48" s="189"/>
      <c r="G48" s="189"/>
      <c r="H48" s="189"/>
      <c r="I48" s="189"/>
      <c r="J48" s="189"/>
      <c r="K48" s="189"/>
      <c r="L48" s="189"/>
      <c r="M48" s="189"/>
      <c r="N48" s="189"/>
      <c r="O48" s="189"/>
      <c r="P48" s="189"/>
      <c r="Q48" s="189"/>
      <c r="R48" s="189"/>
      <c r="U48" s="13"/>
    </row>
    <row r="49" spans="1:21" ht="12.75">
      <c r="A49" s="13"/>
      <c r="B49" s="189"/>
      <c r="C49" s="189"/>
      <c r="D49" s="189"/>
      <c r="E49" s="189"/>
      <c r="F49" s="189"/>
      <c r="G49" s="189"/>
      <c r="H49" s="189"/>
      <c r="I49" s="189"/>
      <c r="J49" s="189"/>
      <c r="K49" s="189"/>
      <c r="L49" s="189"/>
      <c r="M49" s="189"/>
      <c r="N49" s="189"/>
      <c r="O49" s="189"/>
      <c r="P49" s="189"/>
      <c r="Q49" s="189"/>
      <c r="R49" s="189"/>
      <c r="U49" s="13"/>
    </row>
    <row r="50" spans="1:21" ht="12.75">
      <c r="A50" s="13"/>
      <c r="B50" s="189"/>
      <c r="C50" s="189"/>
      <c r="D50" s="189"/>
      <c r="E50" s="189"/>
      <c r="F50" s="189"/>
      <c r="G50" s="189"/>
      <c r="H50" s="189"/>
      <c r="I50" s="189"/>
      <c r="J50" s="189"/>
      <c r="K50" s="189"/>
      <c r="L50" s="189"/>
      <c r="M50" s="189"/>
      <c r="N50" s="189"/>
      <c r="O50" s="189"/>
      <c r="P50" s="189"/>
      <c r="Q50" s="189"/>
      <c r="R50" s="189"/>
      <c r="U50" s="13"/>
    </row>
    <row r="51" spans="1:21" ht="12.75">
      <c r="A51" s="13"/>
      <c r="B51" s="189"/>
      <c r="C51" s="189"/>
      <c r="D51" s="189"/>
      <c r="E51" s="189"/>
      <c r="F51" s="189"/>
      <c r="G51" s="189"/>
      <c r="H51" s="189"/>
      <c r="I51" s="189"/>
      <c r="J51" s="189"/>
      <c r="K51" s="189"/>
      <c r="L51" s="189"/>
      <c r="M51" s="189"/>
      <c r="N51" s="189"/>
      <c r="O51" s="189"/>
      <c r="P51" s="189"/>
      <c r="Q51" s="189"/>
      <c r="R51" s="189"/>
      <c r="U51" s="13"/>
    </row>
    <row r="52" spans="1:21" ht="12.75">
      <c r="A52" s="13"/>
      <c r="B52" s="189"/>
      <c r="C52" s="189"/>
      <c r="D52" s="189"/>
      <c r="E52" s="189"/>
      <c r="F52" s="189"/>
      <c r="G52" s="189"/>
      <c r="H52" s="189"/>
      <c r="I52" s="189"/>
      <c r="J52" s="189"/>
      <c r="K52" s="189"/>
      <c r="L52" s="189"/>
      <c r="M52" s="189"/>
      <c r="N52" s="189"/>
      <c r="O52" s="189"/>
      <c r="P52" s="189"/>
      <c r="Q52" s="189"/>
      <c r="R52" s="189"/>
      <c r="U52" s="13"/>
    </row>
    <row r="53" spans="1:21" ht="12.75">
      <c r="A53" s="13"/>
      <c r="B53" s="189"/>
      <c r="C53" s="189"/>
      <c r="D53" s="189"/>
      <c r="E53" s="189"/>
      <c r="F53" s="189"/>
      <c r="G53" s="189"/>
      <c r="H53" s="189"/>
      <c r="I53" s="189"/>
      <c r="J53" s="189"/>
      <c r="K53" s="189"/>
      <c r="L53" s="189"/>
      <c r="M53" s="189"/>
      <c r="N53" s="189"/>
      <c r="O53" s="189"/>
      <c r="P53" s="189"/>
      <c r="Q53" s="189"/>
      <c r="R53" s="189"/>
      <c r="U53" s="13"/>
    </row>
    <row r="54" spans="1:21" ht="12.75">
      <c r="A54" s="13"/>
      <c r="B54" s="189"/>
      <c r="C54" s="189"/>
      <c r="D54" s="189"/>
      <c r="E54" s="189"/>
      <c r="F54" s="189"/>
      <c r="G54" s="189"/>
      <c r="H54" s="189"/>
      <c r="I54" s="189"/>
      <c r="J54" s="189"/>
      <c r="K54" s="189"/>
      <c r="L54" s="189"/>
      <c r="M54" s="189"/>
      <c r="N54" s="189"/>
      <c r="O54" s="189"/>
      <c r="P54" s="189"/>
      <c r="Q54" s="189"/>
      <c r="R54" s="189"/>
      <c r="U54" s="13"/>
    </row>
    <row r="55" spans="2:21" ht="12.75">
      <c r="B55" s="189"/>
      <c r="C55" s="189"/>
      <c r="D55" s="189"/>
      <c r="E55" s="189"/>
      <c r="F55" s="189"/>
      <c r="G55" s="189"/>
      <c r="H55" s="189"/>
      <c r="I55" s="189"/>
      <c r="J55" s="189"/>
      <c r="K55" s="189"/>
      <c r="L55" s="189"/>
      <c r="M55" s="189"/>
      <c r="N55" s="189"/>
      <c r="O55" s="189"/>
      <c r="P55" s="189"/>
      <c r="Q55" s="189"/>
      <c r="R55" s="189"/>
      <c r="U55" s="13"/>
    </row>
    <row r="56" spans="2:18" ht="12.75">
      <c r="B56" s="189"/>
      <c r="C56" s="189"/>
      <c r="D56" s="189"/>
      <c r="E56" s="189"/>
      <c r="F56" s="189"/>
      <c r="G56" s="189"/>
      <c r="H56" s="189"/>
      <c r="I56" s="189"/>
      <c r="J56" s="189"/>
      <c r="K56" s="189"/>
      <c r="L56" s="189"/>
      <c r="M56" s="189"/>
      <c r="N56" s="189"/>
      <c r="O56" s="189"/>
      <c r="P56" s="189"/>
      <c r="Q56" s="189"/>
      <c r="R56" s="189"/>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sheetData>
  <sheetProtection/>
  <mergeCells count="2">
    <mergeCell ref="A41:S41"/>
    <mergeCell ref="T41:AK41"/>
  </mergeCells>
  <printOptions horizontalCentered="1" verticalCentered="1"/>
  <pageMargins left="0.1968503937007874" right="0.75" top="0.6692913385826772" bottom="1" header="0" footer="0"/>
  <pageSetup horizontalDpi="600" verticalDpi="600" orientation="landscape" scale="75" r:id="rId1"/>
  <colBreaks count="1" manualBreakCount="1">
    <brk id="19" min="1" max="40" man="1"/>
  </colBreaks>
</worksheet>
</file>

<file path=xl/worksheets/sheet3.xml><?xml version="1.0" encoding="utf-8"?>
<worksheet xmlns="http://schemas.openxmlformats.org/spreadsheetml/2006/main" xmlns:r="http://schemas.openxmlformats.org/officeDocument/2006/relationships">
  <dimension ref="A1:K65"/>
  <sheetViews>
    <sheetView zoomScalePageLayoutView="0" workbookViewId="0" topLeftCell="A40">
      <selection activeCell="D64" sqref="D64"/>
    </sheetView>
  </sheetViews>
  <sheetFormatPr defaultColWidth="11.421875" defaultRowHeight="12.75"/>
  <cols>
    <col min="1" max="1" width="16.00390625" style="22" customWidth="1"/>
    <col min="2" max="2" width="9.7109375" style="22" customWidth="1"/>
    <col min="3" max="3" width="12.7109375" style="22" customWidth="1"/>
    <col min="4" max="4" width="15.00390625" style="22" customWidth="1"/>
    <col min="5" max="5" width="12.57421875" style="22" customWidth="1"/>
    <col min="6" max="16384" width="11.421875" style="22" customWidth="1"/>
  </cols>
  <sheetData>
    <row r="1" ht="10.5" customHeight="1">
      <c r="A1" s="171" t="s">
        <v>24</v>
      </c>
    </row>
    <row r="2" spans="1:6" ht="10.5" customHeight="1">
      <c r="A2" s="168" t="s">
        <v>29</v>
      </c>
      <c r="B2" s="3"/>
      <c r="C2" s="3"/>
      <c r="D2" s="3"/>
      <c r="E2" s="3"/>
      <c r="F2" s="3"/>
    </row>
    <row r="3" spans="1:6" ht="10.5" customHeight="1">
      <c r="A3" s="170" t="s">
        <v>136</v>
      </c>
      <c r="B3" s="3"/>
      <c r="C3" s="3"/>
      <c r="D3" s="3"/>
      <c r="E3" s="3"/>
      <c r="F3" s="38" t="s">
        <v>2</v>
      </c>
    </row>
    <row r="4" spans="1:6" ht="32.25" customHeight="1">
      <c r="A4" s="8" t="s">
        <v>3</v>
      </c>
      <c r="B4" s="99" t="s">
        <v>4</v>
      </c>
      <c r="C4" s="100" t="s">
        <v>56</v>
      </c>
      <c r="D4" s="100" t="s">
        <v>57</v>
      </c>
      <c r="E4" s="100" t="s">
        <v>28</v>
      </c>
      <c r="F4" s="100" t="s">
        <v>14</v>
      </c>
    </row>
    <row r="5" spans="1:6" ht="12.75">
      <c r="A5" s="66" t="s">
        <v>4</v>
      </c>
      <c r="B5" s="94">
        <v>4670085</v>
      </c>
      <c r="C5" s="94">
        <v>434402</v>
      </c>
      <c r="D5" s="94">
        <v>3773568</v>
      </c>
      <c r="E5" s="94">
        <v>411685</v>
      </c>
      <c r="F5" s="94">
        <v>50430</v>
      </c>
    </row>
    <row r="6" spans="1:6" ht="12.75">
      <c r="A6" s="11" t="s">
        <v>5</v>
      </c>
      <c r="B6" s="94">
        <v>2410243</v>
      </c>
      <c r="C6" s="91">
        <v>315553</v>
      </c>
      <c r="D6" s="91">
        <v>1809056</v>
      </c>
      <c r="E6" s="91">
        <v>285634</v>
      </c>
      <c r="F6" s="91">
        <v>0</v>
      </c>
    </row>
    <row r="7" spans="1:6" ht="12.75">
      <c r="A7" s="11" t="s">
        <v>8</v>
      </c>
      <c r="B7" s="94">
        <v>678459</v>
      </c>
      <c r="C7" s="91">
        <v>80155</v>
      </c>
      <c r="D7" s="91">
        <v>586858</v>
      </c>
      <c r="E7" s="91">
        <v>11446</v>
      </c>
      <c r="F7" s="183">
        <v>0</v>
      </c>
    </row>
    <row r="8" spans="1:6" ht="12.75">
      <c r="A8" s="11" t="s">
        <v>6</v>
      </c>
      <c r="B8" s="94">
        <v>237477</v>
      </c>
      <c r="C8" s="91">
        <v>0</v>
      </c>
      <c r="D8" s="91">
        <v>237477</v>
      </c>
      <c r="E8" s="183">
        <v>0</v>
      </c>
      <c r="F8" s="91">
        <v>0</v>
      </c>
    </row>
    <row r="9" spans="1:6" ht="12.75">
      <c r="A9" s="11" t="s">
        <v>7</v>
      </c>
      <c r="B9" s="94">
        <v>626970</v>
      </c>
      <c r="C9" s="91">
        <v>50</v>
      </c>
      <c r="D9" s="91">
        <v>578974</v>
      </c>
      <c r="E9" s="91">
        <v>19914</v>
      </c>
      <c r="F9" s="91">
        <v>28032</v>
      </c>
    </row>
    <row r="10" spans="1:6" ht="12.75">
      <c r="A10" s="11" t="s">
        <v>9</v>
      </c>
      <c r="B10" s="94">
        <v>244385</v>
      </c>
      <c r="C10" s="183">
        <v>32770</v>
      </c>
      <c r="D10" s="91">
        <v>196800</v>
      </c>
      <c r="E10" s="183">
        <v>5079</v>
      </c>
      <c r="F10" s="91">
        <v>9736</v>
      </c>
    </row>
    <row r="11" spans="1:6" ht="12.75">
      <c r="A11" s="11" t="s">
        <v>10</v>
      </c>
      <c r="B11" s="94">
        <v>118191</v>
      </c>
      <c r="C11" s="183">
        <v>0</v>
      </c>
      <c r="D11" s="91">
        <v>117711</v>
      </c>
      <c r="E11" s="183">
        <v>0</v>
      </c>
      <c r="F11" s="91">
        <v>480</v>
      </c>
    </row>
    <row r="12" spans="1:6" ht="12.75">
      <c r="A12" s="11" t="s">
        <v>11</v>
      </c>
      <c r="B12" s="94">
        <v>100335</v>
      </c>
      <c r="C12" s="183">
        <v>0</v>
      </c>
      <c r="D12" s="91">
        <v>19635</v>
      </c>
      <c r="E12" s="183">
        <v>80700</v>
      </c>
      <c r="F12" s="91">
        <v>0</v>
      </c>
    </row>
    <row r="13" spans="1:6" ht="12.75">
      <c r="A13" s="11" t="s">
        <v>12</v>
      </c>
      <c r="B13" s="94">
        <v>38151</v>
      </c>
      <c r="C13" s="183">
        <v>0</v>
      </c>
      <c r="D13" s="91">
        <v>29170</v>
      </c>
      <c r="E13" s="183">
        <v>0</v>
      </c>
      <c r="F13" s="91">
        <v>8981</v>
      </c>
    </row>
    <row r="14" spans="1:6" ht="12.75">
      <c r="A14" s="11" t="s">
        <v>13</v>
      </c>
      <c r="B14" s="94">
        <v>27820</v>
      </c>
      <c r="C14" s="183">
        <v>0</v>
      </c>
      <c r="D14" s="91">
        <v>25479</v>
      </c>
      <c r="E14" s="183">
        <v>0</v>
      </c>
      <c r="F14" s="91">
        <v>2341</v>
      </c>
    </row>
    <row r="15" spans="1:11" ht="12.75">
      <c r="A15" s="96" t="s">
        <v>14</v>
      </c>
      <c r="B15" s="93">
        <v>188054</v>
      </c>
      <c r="C15" s="95">
        <v>5874</v>
      </c>
      <c r="D15" s="95">
        <v>172408</v>
      </c>
      <c r="E15" s="95">
        <v>8912</v>
      </c>
      <c r="F15" s="95">
        <v>860</v>
      </c>
      <c r="H15" s="27"/>
      <c r="I15" s="27"/>
      <c r="J15" s="27"/>
      <c r="K15" s="27"/>
    </row>
    <row r="16" s="23" customFormat="1" ht="9">
      <c r="A16" s="23" t="s">
        <v>116</v>
      </c>
    </row>
    <row r="17" s="23" customFormat="1" ht="9">
      <c r="A17" s="16" t="s">
        <v>49</v>
      </c>
    </row>
    <row r="18" s="23" customFormat="1" ht="9">
      <c r="A18" s="16" t="s">
        <v>113</v>
      </c>
    </row>
    <row r="19" s="23" customFormat="1" ht="9">
      <c r="A19" s="139" t="str">
        <f>'Anexo A'!A20</f>
        <v>Fecha de publicación: 3 de septiembre de 2014</v>
      </c>
    </row>
    <row r="20" s="23" customFormat="1" ht="9">
      <c r="A20" s="139"/>
    </row>
    <row r="21" ht="12" customHeight="1">
      <c r="A21" s="1" t="s">
        <v>26</v>
      </c>
    </row>
    <row r="22" spans="1:6" ht="12" customHeight="1">
      <c r="A22" s="30" t="s">
        <v>112</v>
      </c>
      <c r="B22" s="3"/>
      <c r="C22" s="3"/>
      <c r="D22" s="3"/>
      <c r="E22" s="3"/>
      <c r="F22" s="3"/>
    </row>
    <row r="23" spans="1:6" ht="12" customHeight="1">
      <c r="A23" s="170" t="str">
        <f>A3</f>
        <v>II trimestre de 2014</v>
      </c>
      <c r="B23" s="3"/>
      <c r="C23" s="3"/>
      <c r="D23" s="3"/>
      <c r="E23" s="3"/>
      <c r="F23" s="38" t="s">
        <v>31</v>
      </c>
    </row>
    <row r="24" spans="1:6" ht="21.75" customHeight="1">
      <c r="A24" s="135" t="s">
        <v>3</v>
      </c>
      <c r="B24" s="136" t="s">
        <v>4</v>
      </c>
      <c r="C24" s="137" t="s">
        <v>56</v>
      </c>
      <c r="D24" s="137" t="s">
        <v>57</v>
      </c>
      <c r="E24" s="137" t="s">
        <v>28</v>
      </c>
      <c r="F24" s="137" t="s">
        <v>14</v>
      </c>
    </row>
    <row r="25" spans="1:6" ht="12.75">
      <c r="A25" s="138" t="s">
        <v>4</v>
      </c>
      <c r="B25" s="94">
        <v>38547</v>
      </c>
      <c r="C25" s="94">
        <v>6183</v>
      </c>
      <c r="D25" s="94">
        <v>28180</v>
      </c>
      <c r="E25" s="94">
        <v>3980</v>
      </c>
      <c r="F25" s="94">
        <v>204</v>
      </c>
    </row>
    <row r="26" spans="1:6" ht="12.75">
      <c r="A26" s="139" t="s">
        <v>5</v>
      </c>
      <c r="B26" s="94">
        <v>29235</v>
      </c>
      <c r="C26" s="91">
        <v>5418</v>
      </c>
      <c r="D26" s="91">
        <v>19959</v>
      </c>
      <c r="E26" s="91">
        <v>3858</v>
      </c>
      <c r="F26" s="91">
        <v>0</v>
      </c>
    </row>
    <row r="27" spans="1:6" ht="12.75">
      <c r="A27" s="139" t="s">
        <v>8</v>
      </c>
      <c r="B27" s="94">
        <v>6629</v>
      </c>
      <c r="C27" s="91">
        <v>678</v>
      </c>
      <c r="D27" s="91">
        <v>5863</v>
      </c>
      <c r="E27" s="91">
        <v>88</v>
      </c>
      <c r="F27" s="183">
        <v>0</v>
      </c>
    </row>
    <row r="28" spans="1:6" ht="12.75">
      <c r="A28" s="139" t="s">
        <v>6</v>
      </c>
      <c r="B28" s="94">
        <v>825</v>
      </c>
      <c r="C28" s="91">
        <v>0</v>
      </c>
      <c r="D28" s="91">
        <v>825</v>
      </c>
      <c r="E28" s="183">
        <v>0</v>
      </c>
      <c r="F28" s="91">
        <v>0</v>
      </c>
    </row>
    <row r="29" spans="1:6" ht="12.75">
      <c r="A29" s="139" t="s">
        <v>7</v>
      </c>
      <c r="B29" s="94">
        <v>1233</v>
      </c>
      <c r="C29" s="91">
        <v>2</v>
      </c>
      <c r="D29" s="91">
        <v>1027</v>
      </c>
      <c r="E29" s="91">
        <v>18</v>
      </c>
      <c r="F29" s="91">
        <v>186</v>
      </c>
    </row>
    <row r="30" spans="1:6" ht="12.75">
      <c r="A30" s="139" t="s">
        <v>9</v>
      </c>
      <c r="B30" s="94">
        <v>382</v>
      </c>
      <c r="C30" s="183">
        <v>65</v>
      </c>
      <c r="D30" s="91">
        <v>302</v>
      </c>
      <c r="E30" s="183">
        <v>8</v>
      </c>
      <c r="F30" s="91">
        <v>7</v>
      </c>
    </row>
    <row r="31" spans="1:6" ht="12.75">
      <c r="A31" s="139" t="s">
        <v>10</v>
      </c>
      <c r="B31" s="94">
        <v>70</v>
      </c>
      <c r="C31" s="183">
        <v>0</v>
      </c>
      <c r="D31" s="91">
        <v>69</v>
      </c>
      <c r="E31" s="183">
        <v>0</v>
      </c>
      <c r="F31" s="91">
        <v>1</v>
      </c>
    </row>
    <row r="32" spans="1:6" ht="12.75">
      <c r="A32" s="139" t="s">
        <v>11</v>
      </c>
      <c r="B32" s="94">
        <v>15</v>
      </c>
      <c r="C32" s="183">
        <v>0</v>
      </c>
      <c r="D32" s="91">
        <v>12</v>
      </c>
      <c r="E32" s="183">
        <v>3</v>
      </c>
      <c r="F32" s="91">
        <v>0</v>
      </c>
    </row>
    <row r="33" spans="1:6" ht="12.75">
      <c r="A33" s="139" t="s">
        <v>12</v>
      </c>
      <c r="B33" s="94">
        <v>21</v>
      </c>
      <c r="C33" s="183">
        <v>0</v>
      </c>
      <c r="D33" s="91">
        <v>16</v>
      </c>
      <c r="E33" s="183">
        <v>0</v>
      </c>
      <c r="F33" s="91">
        <v>5</v>
      </c>
    </row>
    <row r="34" spans="1:6" ht="12.75">
      <c r="A34" s="139" t="s">
        <v>13</v>
      </c>
      <c r="B34" s="94">
        <v>16</v>
      </c>
      <c r="C34" s="183">
        <v>0</v>
      </c>
      <c r="D34" s="91">
        <v>13</v>
      </c>
      <c r="E34" s="183">
        <v>0</v>
      </c>
      <c r="F34" s="91">
        <v>3</v>
      </c>
    </row>
    <row r="35" spans="1:6" ht="12.75">
      <c r="A35" s="140" t="s">
        <v>14</v>
      </c>
      <c r="B35" s="93">
        <v>121</v>
      </c>
      <c r="C35" s="184">
        <v>20</v>
      </c>
      <c r="D35" s="95">
        <v>94</v>
      </c>
      <c r="E35" s="95">
        <v>5</v>
      </c>
      <c r="F35" s="95">
        <v>2</v>
      </c>
    </row>
    <row r="36" ht="9.75" customHeight="1">
      <c r="A36" s="23" t="s">
        <v>116</v>
      </c>
    </row>
    <row r="37" ht="9.75" customHeight="1">
      <c r="A37" s="16" t="s">
        <v>58</v>
      </c>
    </row>
    <row r="38" ht="10.5" customHeight="1">
      <c r="A38" s="16" t="s">
        <v>113</v>
      </c>
    </row>
    <row r="39" ht="12.75">
      <c r="A39" s="139" t="str">
        <f>A19</f>
        <v>Fecha de publicación: 3 de septiembre de 2014</v>
      </c>
    </row>
    <row r="40" spans="1:2" ht="12.75">
      <c r="A40" s="198"/>
      <c r="B40" s="191"/>
    </row>
    <row r="41" spans="1:6" ht="12.75">
      <c r="A41" s="171" t="s">
        <v>27</v>
      </c>
      <c r="B41" s="191"/>
      <c r="C41" s="191"/>
      <c r="D41" s="191"/>
      <c r="E41" s="191"/>
      <c r="F41" s="191"/>
    </row>
    <row r="42" spans="1:6" ht="12.75">
      <c r="A42" s="168" t="s">
        <v>32</v>
      </c>
      <c r="B42" s="192"/>
      <c r="C42" s="192"/>
      <c r="D42" s="192"/>
      <c r="E42" s="192"/>
      <c r="F42" s="192"/>
    </row>
    <row r="43" spans="1:6" ht="12.75">
      <c r="A43" s="170" t="str">
        <f>A23</f>
        <v>II trimestre de 2014</v>
      </c>
      <c r="B43" s="192"/>
      <c r="C43" s="192"/>
      <c r="D43" s="192"/>
      <c r="E43" s="192"/>
      <c r="F43" s="193" t="s">
        <v>2</v>
      </c>
    </row>
    <row r="44" spans="1:6" ht="36" customHeight="1">
      <c r="A44" s="49" t="s">
        <v>19</v>
      </c>
      <c r="B44" s="68" t="s">
        <v>4</v>
      </c>
      <c r="C44" s="48" t="s">
        <v>56</v>
      </c>
      <c r="D44" s="48" t="s">
        <v>57</v>
      </c>
      <c r="E44" s="48" t="s">
        <v>28</v>
      </c>
      <c r="F44" s="48" t="s">
        <v>14</v>
      </c>
    </row>
    <row r="45" spans="1:6" ht="12.75">
      <c r="A45" s="97" t="s">
        <v>4</v>
      </c>
      <c r="B45" s="94">
        <v>4670085</v>
      </c>
      <c r="C45" s="94">
        <v>434402</v>
      </c>
      <c r="D45" s="94">
        <v>3773568</v>
      </c>
      <c r="E45" s="94">
        <v>411685</v>
      </c>
      <c r="F45" s="94">
        <v>50430</v>
      </c>
    </row>
    <row r="46" spans="1:6" ht="12.75">
      <c r="A46" s="50" t="s">
        <v>130</v>
      </c>
      <c r="B46" s="94">
        <v>1627345</v>
      </c>
      <c r="C46" s="91">
        <v>3926</v>
      </c>
      <c r="D46" s="91">
        <v>1473010</v>
      </c>
      <c r="E46" s="91">
        <v>146273</v>
      </c>
      <c r="F46" s="91">
        <v>4136</v>
      </c>
    </row>
    <row r="47" spans="1:6" ht="12.75">
      <c r="A47" s="50" t="s">
        <v>65</v>
      </c>
      <c r="B47" s="94">
        <v>735820</v>
      </c>
      <c r="C47" s="91">
        <v>87766</v>
      </c>
      <c r="D47" s="91">
        <v>647747</v>
      </c>
      <c r="E47" s="183">
        <v>0</v>
      </c>
      <c r="F47" s="183">
        <v>307</v>
      </c>
    </row>
    <row r="48" spans="1:6" ht="12.75">
      <c r="A48" s="50" t="s">
        <v>129</v>
      </c>
      <c r="B48" s="94">
        <v>471537</v>
      </c>
      <c r="C48" s="91">
        <v>277847</v>
      </c>
      <c r="D48" s="91">
        <v>193690</v>
      </c>
      <c r="E48" s="91">
        <v>0</v>
      </c>
      <c r="F48" s="183">
        <v>0</v>
      </c>
    </row>
    <row r="49" spans="1:6" ht="12.75">
      <c r="A49" s="50" t="s">
        <v>71</v>
      </c>
      <c r="B49" s="94">
        <v>304856</v>
      </c>
      <c r="C49" s="91">
        <v>30671</v>
      </c>
      <c r="D49" s="91">
        <v>257509</v>
      </c>
      <c r="E49" s="91">
        <v>7734</v>
      </c>
      <c r="F49" s="91">
        <v>8942</v>
      </c>
    </row>
    <row r="50" spans="1:6" ht="12.75">
      <c r="A50" s="50" t="s">
        <v>72</v>
      </c>
      <c r="B50" s="94">
        <v>304465</v>
      </c>
      <c r="C50" s="183">
        <v>0</v>
      </c>
      <c r="D50" s="91">
        <v>271276</v>
      </c>
      <c r="E50" s="183">
        <v>33189</v>
      </c>
      <c r="F50" s="91">
        <v>0</v>
      </c>
    </row>
    <row r="51" spans="1:10" ht="12.75">
      <c r="A51" s="50" t="s">
        <v>73</v>
      </c>
      <c r="B51" s="94">
        <v>246890</v>
      </c>
      <c r="C51" s="183">
        <v>0</v>
      </c>
      <c r="D51" s="91">
        <v>185425</v>
      </c>
      <c r="E51" s="91">
        <v>43278</v>
      </c>
      <c r="F51" s="91">
        <v>18187</v>
      </c>
      <c r="J51" s="27"/>
    </row>
    <row r="52" spans="1:6" ht="12.75">
      <c r="A52" s="50" t="s">
        <v>69</v>
      </c>
      <c r="B52" s="94">
        <v>103632</v>
      </c>
      <c r="C52" s="91">
        <v>0</v>
      </c>
      <c r="D52" s="91">
        <v>45504</v>
      </c>
      <c r="E52" s="91">
        <v>53299</v>
      </c>
      <c r="F52" s="91">
        <v>4829</v>
      </c>
    </row>
    <row r="53" spans="1:6" ht="12.75">
      <c r="A53" s="50" t="s">
        <v>70</v>
      </c>
      <c r="B53" s="94">
        <v>64844</v>
      </c>
      <c r="C53" s="183">
        <v>0</v>
      </c>
      <c r="D53" s="91">
        <v>31674</v>
      </c>
      <c r="E53" s="183">
        <v>33170</v>
      </c>
      <c r="F53" s="183">
        <v>0</v>
      </c>
    </row>
    <row r="54" spans="1:6" ht="12.75">
      <c r="A54" s="50" t="s">
        <v>79</v>
      </c>
      <c r="B54" s="94">
        <v>173370</v>
      </c>
      <c r="C54" s="91">
        <v>4824</v>
      </c>
      <c r="D54" s="91">
        <v>135086</v>
      </c>
      <c r="E54" s="91">
        <v>20860</v>
      </c>
      <c r="F54" s="91">
        <v>12600</v>
      </c>
    </row>
    <row r="55" spans="1:6" ht="12.75">
      <c r="A55" s="50" t="s">
        <v>86</v>
      </c>
      <c r="B55" s="94">
        <v>107854</v>
      </c>
      <c r="C55" s="91">
        <v>0</v>
      </c>
      <c r="D55" s="91">
        <v>91852</v>
      </c>
      <c r="E55" s="91">
        <v>16002</v>
      </c>
      <c r="F55" s="183">
        <v>0</v>
      </c>
    </row>
    <row r="56" spans="1:6" ht="12.75">
      <c r="A56" s="50" t="s">
        <v>80</v>
      </c>
      <c r="B56" s="94">
        <v>92531</v>
      </c>
      <c r="C56" s="91">
        <v>0</v>
      </c>
      <c r="D56" s="91">
        <v>80580</v>
      </c>
      <c r="E56" s="91">
        <v>11951</v>
      </c>
      <c r="F56" s="183">
        <v>0</v>
      </c>
    </row>
    <row r="57" spans="1:6" ht="12.75">
      <c r="A57" s="50" t="s">
        <v>81</v>
      </c>
      <c r="B57" s="94">
        <v>119418</v>
      </c>
      <c r="C57" s="183">
        <v>0</v>
      </c>
      <c r="D57" s="91">
        <v>93897</v>
      </c>
      <c r="E57" s="91">
        <v>24982</v>
      </c>
      <c r="F57" s="91">
        <v>539</v>
      </c>
    </row>
    <row r="58" spans="1:6" ht="12.75">
      <c r="A58" s="50" t="s">
        <v>82</v>
      </c>
      <c r="B58" s="94">
        <v>84714</v>
      </c>
      <c r="C58" s="183">
        <v>0</v>
      </c>
      <c r="D58" s="91">
        <v>84714</v>
      </c>
      <c r="E58" s="91">
        <v>0</v>
      </c>
      <c r="F58" s="183">
        <v>0</v>
      </c>
    </row>
    <row r="59" spans="1:6" ht="12.75">
      <c r="A59" s="50" t="s">
        <v>83</v>
      </c>
      <c r="B59" s="94">
        <v>92418</v>
      </c>
      <c r="C59" s="91">
        <v>29368</v>
      </c>
      <c r="D59" s="91">
        <v>48137</v>
      </c>
      <c r="E59" s="183">
        <v>14913</v>
      </c>
      <c r="F59" s="183">
        <v>0</v>
      </c>
    </row>
    <row r="60" spans="1:6" ht="12.75">
      <c r="A60" s="50" t="s">
        <v>84</v>
      </c>
      <c r="B60" s="94">
        <v>86458</v>
      </c>
      <c r="C60" s="183">
        <v>0</v>
      </c>
      <c r="D60" s="91">
        <v>80960</v>
      </c>
      <c r="E60" s="91">
        <v>5268</v>
      </c>
      <c r="F60" s="91">
        <v>230</v>
      </c>
    </row>
    <row r="61" spans="1:6" ht="12.75">
      <c r="A61" s="98" t="s">
        <v>85</v>
      </c>
      <c r="B61" s="93">
        <v>53933</v>
      </c>
      <c r="C61" s="184">
        <v>0</v>
      </c>
      <c r="D61" s="95">
        <v>52507</v>
      </c>
      <c r="E61" s="184">
        <v>766</v>
      </c>
      <c r="F61" s="95">
        <v>660</v>
      </c>
    </row>
    <row r="62" ht="9" customHeight="1">
      <c r="A62" s="23" t="s">
        <v>116</v>
      </c>
    </row>
    <row r="63" ht="9" customHeight="1">
      <c r="A63" s="16" t="s">
        <v>49</v>
      </c>
    </row>
    <row r="64" ht="9" customHeight="1">
      <c r="A64" s="16" t="s">
        <v>113</v>
      </c>
    </row>
    <row r="65" ht="12.75">
      <c r="A65" s="139" t="str">
        <f>A39</f>
        <v>Fecha de publicación: 3 de septiembre de 2014</v>
      </c>
    </row>
  </sheetData>
  <sheetProtection/>
  <printOptions/>
  <pageMargins left="0.7874015748031497" right="0.7874015748031497" top="0.34" bottom="0.31496062992125984" header="0" footer="0"/>
  <pageSetup horizontalDpi="600" verticalDpi="600" orientation="portrait" scale="92" r:id="rId1"/>
</worksheet>
</file>

<file path=xl/worksheets/sheet4.xml><?xml version="1.0" encoding="utf-8"?>
<worksheet xmlns="http://schemas.openxmlformats.org/spreadsheetml/2006/main" xmlns:r="http://schemas.openxmlformats.org/officeDocument/2006/relationships">
  <dimension ref="A1:AM68"/>
  <sheetViews>
    <sheetView zoomScalePageLayoutView="0" workbookViewId="0" topLeftCell="A1">
      <selection activeCell="D43" sqref="D43"/>
    </sheetView>
  </sheetViews>
  <sheetFormatPr defaultColWidth="11.421875" defaultRowHeight="12.75"/>
  <cols>
    <col min="1" max="1" width="16.00390625" style="2" customWidth="1"/>
    <col min="2" max="3" width="9.140625" style="2" bestFit="1" customWidth="1"/>
    <col min="4" max="4" width="9.7109375" style="2" bestFit="1" customWidth="1"/>
    <col min="5" max="5" width="12.7109375" style="2" customWidth="1"/>
    <col min="6" max="8" width="7.8515625" style="2" bestFit="1" customWidth="1"/>
    <col min="9" max="9" width="9.00390625" style="2" bestFit="1" customWidth="1"/>
    <col min="10" max="10" width="7.421875" style="2" bestFit="1" customWidth="1"/>
    <col min="11" max="12" width="8.28125" style="2" bestFit="1" customWidth="1"/>
    <col min="13" max="13" width="8.7109375" style="2" bestFit="1" customWidth="1"/>
    <col min="14" max="14" width="8.00390625" style="2" bestFit="1" customWidth="1"/>
    <col min="15" max="15" width="9.7109375" style="2" bestFit="1" customWidth="1"/>
    <col min="16" max="16" width="7.8515625" style="2" bestFit="1" customWidth="1"/>
    <col min="17" max="17" width="7.57421875" style="2" bestFit="1" customWidth="1"/>
    <col min="18" max="18" width="8.7109375" style="2" customWidth="1"/>
    <col min="19" max="19" width="11.421875" style="2" customWidth="1"/>
    <col min="20" max="20" width="16.00390625" style="2" customWidth="1"/>
    <col min="21" max="21" width="8.140625" style="2" customWidth="1"/>
    <col min="22" max="22" width="9.00390625" style="2" customWidth="1"/>
    <col min="23" max="23" width="7.00390625" style="2" customWidth="1"/>
    <col min="24" max="24" width="12.421875" style="2" customWidth="1"/>
    <col min="25" max="25" width="9.7109375" style="2" bestFit="1" customWidth="1"/>
    <col min="26" max="26" width="8.00390625" style="2" customWidth="1"/>
    <col min="27" max="28" width="7.7109375" style="2" customWidth="1"/>
    <col min="29" max="29" width="9.421875" style="2" customWidth="1"/>
    <col min="30" max="30" width="8.28125" style="2" customWidth="1"/>
    <col min="31" max="32" width="7.7109375" style="2" customWidth="1"/>
    <col min="33" max="34" width="9.7109375" style="2" customWidth="1"/>
    <col min="35" max="35" width="7.00390625" style="2" customWidth="1"/>
    <col min="36" max="37" width="7.7109375" style="2" customWidth="1"/>
    <col min="38" max="38" width="14.28125" style="2" customWidth="1"/>
    <col min="39" max="16384" width="11.421875" style="2" customWidth="1"/>
  </cols>
  <sheetData>
    <row r="1" spans="1:37" ht="11.25">
      <c r="A1" s="1" t="s">
        <v>30</v>
      </c>
      <c r="B1" s="3"/>
      <c r="C1" s="3"/>
      <c r="D1" s="3"/>
      <c r="E1" s="3"/>
      <c r="F1" s="3"/>
      <c r="G1" s="3"/>
      <c r="H1" s="3"/>
      <c r="I1" s="3"/>
      <c r="J1" s="3"/>
      <c r="K1" s="3"/>
      <c r="L1" s="3"/>
      <c r="M1" s="3"/>
      <c r="N1" s="3"/>
      <c r="O1" s="3"/>
      <c r="P1" s="3"/>
      <c r="Q1" s="3"/>
      <c r="R1" s="3"/>
      <c r="T1" s="1" t="s">
        <v>34</v>
      </c>
      <c r="U1" s="3"/>
      <c r="V1" s="3"/>
      <c r="W1" s="3"/>
      <c r="X1" s="3"/>
      <c r="Y1" s="3"/>
      <c r="Z1" s="3"/>
      <c r="AA1" s="3"/>
      <c r="AB1" s="3"/>
      <c r="AC1" s="3"/>
      <c r="AD1" s="3"/>
      <c r="AE1" s="3"/>
      <c r="AF1" s="3"/>
      <c r="AG1" s="3"/>
      <c r="AH1" s="3"/>
      <c r="AI1" s="3"/>
      <c r="AJ1" s="3"/>
      <c r="AK1" s="3"/>
    </row>
    <row r="2" spans="1:37" ht="11.25">
      <c r="A2" s="1" t="s">
        <v>25</v>
      </c>
      <c r="B2" s="3"/>
      <c r="C2" s="3"/>
      <c r="D2" s="3"/>
      <c r="E2" s="3"/>
      <c r="F2" s="3"/>
      <c r="G2" s="3"/>
      <c r="H2" s="3"/>
      <c r="I2" s="3"/>
      <c r="J2" s="3"/>
      <c r="K2" s="3"/>
      <c r="L2" s="3"/>
      <c r="M2" s="3"/>
      <c r="N2" s="3"/>
      <c r="O2" s="3"/>
      <c r="P2" s="3"/>
      <c r="Q2" s="3"/>
      <c r="R2" s="3"/>
      <c r="T2" s="4" t="s">
        <v>60</v>
      </c>
      <c r="U2" s="4"/>
      <c r="V2" s="4"/>
      <c r="W2" s="4"/>
      <c r="X2" s="4"/>
      <c r="Y2" s="4"/>
      <c r="Z2" s="4"/>
      <c r="AA2" s="4"/>
      <c r="AB2" s="4"/>
      <c r="AC2" s="4"/>
      <c r="AD2" s="4"/>
      <c r="AE2" s="4"/>
      <c r="AF2" s="4"/>
      <c r="AG2" s="4"/>
      <c r="AH2" s="4"/>
      <c r="AI2" s="4"/>
      <c r="AJ2" s="4"/>
      <c r="AK2" s="3"/>
    </row>
    <row r="3" spans="1:37" ht="11.25">
      <c r="A3" s="5" t="s">
        <v>135</v>
      </c>
      <c r="B3" s="3"/>
      <c r="C3" s="3"/>
      <c r="D3" s="3"/>
      <c r="E3" s="3"/>
      <c r="F3" s="3"/>
      <c r="G3" s="3"/>
      <c r="H3" s="3"/>
      <c r="I3" s="3"/>
      <c r="J3" s="3"/>
      <c r="K3" s="3"/>
      <c r="L3" s="3"/>
      <c r="M3" s="3"/>
      <c r="N3" s="3"/>
      <c r="O3" s="3"/>
      <c r="P3" s="3"/>
      <c r="Q3" s="3"/>
      <c r="R3" s="38" t="s">
        <v>2</v>
      </c>
      <c r="T3" s="7" t="s">
        <v>138</v>
      </c>
      <c r="U3" s="4"/>
      <c r="V3" s="4"/>
      <c r="W3" s="4"/>
      <c r="X3" s="4"/>
      <c r="Y3" s="4"/>
      <c r="Z3" s="4"/>
      <c r="AA3" s="4"/>
      <c r="AB3" s="4"/>
      <c r="AC3" s="4"/>
      <c r="AD3" s="4"/>
      <c r="AE3" s="4"/>
      <c r="AF3" s="4"/>
      <c r="AG3" s="4"/>
      <c r="AH3" s="4"/>
      <c r="AI3" s="4"/>
      <c r="AJ3" s="4"/>
      <c r="AK3" s="38" t="s">
        <v>50</v>
      </c>
    </row>
    <row r="4" spans="1:38" ht="23.25" customHeight="1">
      <c r="A4" s="8" t="s">
        <v>3</v>
      </c>
      <c r="B4" s="68" t="s">
        <v>4</v>
      </c>
      <c r="C4" s="182" t="s">
        <v>132</v>
      </c>
      <c r="D4" s="9" t="s">
        <v>65</v>
      </c>
      <c r="E4" s="182" t="s">
        <v>129</v>
      </c>
      <c r="F4" s="9" t="s">
        <v>66</v>
      </c>
      <c r="G4" s="9" t="s">
        <v>67</v>
      </c>
      <c r="H4" s="9" t="s">
        <v>68</v>
      </c>
      <c r="I4" s="9" t="s">
        <v>69</v>
      </c>
      <c r="J4" s="9" t="s">
        <v>70</v>
      </c>
      <c r="K4" s="9" t="s">
        <v>79</v>
      </c>
      <c r="L4" s="9" t="s">
        <v>86</v>
      </c>
      <c r="M4" s="9" t="s">
        <v>80</v>
      </c>
      <c r="N4" s="9" t="s">
        <v>81</v>
      </c>
      <c r="O4" s="9" t="s">
        <v>82</v>
      </c>
      <c r="P4" s="9" t="s">
        <v>83</v>
      </c>
      <c r="Q4" s="9" t="s">
        <v>84</v>
      </c>
      <c r="R4" s="9" t="s">
        <v>85</v>
      </c>
      <c r="S4" s="22"/>
      <c r="T4" s="8" t="s">
        <v>3</v>
      </c>
      <c r="U4" s="68" t="s">
        <v>4</v>
      </c>
      <c r="V4" s="182" t="s">
        <v>132</v>
      </c>
      <c r="W4" s="9" t="s">
        <v>65</v>
      </c>
      <c r="X4" s="182" t="s">
        <v>129</v>
      </c>
      <c r="Y4" s="9" t="s">
        <v>66</v>
      </c>
      <c r="Z4" s="9" t="s">
        <v>67</v>
      </c>
      <c r="AA4" s="9" t="s">
        <v>68</v>
      </c>
      <c r="AB4" s="9" t="s">
        <v>69</v>
      </c>
      <c r="AC4" s="9" t="s">
        <v>70</v>
      </c>
      <c r="AD4" s="9" t="s">
        <v>79</v>
      </c>
      <c r="AE4" s="9" t="s">
        <v>86</v>
      </c>
      <c r="AF4" s="9" t="s">
        <v>80</v>
      </c>
      <c r="AG4" s="9" t="s">
        <v>81</v>
      </c>
      <c r="AH4" s="9" t="s">
        <v>82</v>
      </c>
      <c r="AI4" s="9" t="s">
        <v>83</v>
      </c>
      <c r="AJ4" s="9" t="s">
        <v>84</v>
      </c>
      <c r="AK4" s="72" t="s">
        <v>85</v>
      </c>
      <c r="AL4" s="22"/>
    </row>
    <row r="5" spans="1:38" ht="12.75">
      <c r="A5" s="40" t="s">
        <v>4</v>
      </c>
      <c r="B5" s="180">
        <v>3484519</v>
      </c>
      <c r="C5" s="180">
        <v>557969</v>
      </c>
      <c r="D5" s="180">
        <v>596539</v>
      </c>
      <c r="E5" s="180">
        <v>537516</v>
      </c>
      <c r="F5" s="180">
        <v>307507</v>
      </c>
      <c r="G5" s="180">
        <v>336480</v>
      </c>
      <c r="H5" s="180">
        <v>279172</v>
      </c>
      <c r="I5" s="180">
        <v>123111</v>
      </c>
      <c r="J5" s="180">
        <v>79570</v>
      </c>
      <c r="K5" s="180">
        <v>76163</v>
      </c>
      <c r="L5" s="180">
        <v>77737</v>
      </c>
      <c r="M5" s="180">
        <v>182322</v>
      </c>
      <c r="N5" s="180">
        <v>54406</v>
      </c>
      <c r="O5" s="180">
        <v>80691</v>
      </c>
      <c r="P5" s="180">
        <v>67024</v>
      </c>
      <c r="Q5" s="180">
        <v>58008</v>
      </c>
      <c r="R5" s="180">
        <v>70304</v>
      </c>
      <c r="S5" s="22"/>
      <c r="T5" s="162" t="s">
        <v>4</v>
      </c>
      <c r="U5" s="149">
        <v>15.278493243974282</v>
      </c>
      <c r="V5" s="149">
        <v>25.637445807921225</v>
      </c>
      <c r="W5" s="149">
        <v>33.43385763546053</v>
      </c>
      <c r="X5" s="149">
        <v>24.12504930085801</v>
      </c>
      <c r="Y5" s="149">
        <v>4.380062892877248</v>
      </c>
      <c r="Z5" s="149">
        <v>-8.408820732287197</v>
      </c>
      <c r="AA5" s="149">
        <v>-22.072055936841807</v>
      </c>
      <c r="AB5" s="149">
        <v>-21.580524892170487</v>
      </c>
      <c r="AC5" s="149">
        <v>15.02827698881488</v>
      </c>
      <c r="AD5" s="149">
        <v>25.11455693709543</v>
      </c>
      <c r="AE5" s="149">
        <v>14.954268880970446</v>
      </c>
      <c r="AF5" s="149">
        <v>-9.28741457421485</v>
      </c>
      <c r="AG5" s="149">
        <v>2.0916810645884567</v>
      </c>
      <c r="AH5" s="149">
        <v>-6.650060105835848</v>
      </c>
      <c r="AI5" s="149">
        <v>135.0143232275006</v>
      </c>
      <c r="AJ5" s="149">
        <v>81.51806647358987</v>
      </c>
      <c r="AK5" s="149">
        <v>5.538802913063279</v>
      </c>
      <c r="AL5" s="22"/>
    </row>
    <row r="6" spans="1:38" ht="12.75">
      <c r="A6" s="13" t="s">
        <v>5</v>
      </c>
      <c r="B6" s="180">
        <v>1929303</v>
      </c>
      <c r="C6" s="166">
        <v>326339</v>
      </c>
      <c r="D6" s="166">
        <v>408730</v>
      </c>
      <c r="E6" s="166">
        <v>311896</v>
      </c>
      <c r="F6" s="166">
        <v>110650</v>
      </c>
      <c r="G6" s="166">
        <v>218909</v>
      </c>
      <c r="H6" s="166">
        <v>214179</v>
      </c>
      <c r="I6" s="166">
        <v>46323</v>
      </c>
      <c r="J6" s="166">
        <v>48245</v>
      </c>
      <c r="K6" s="166">
        <v>27789</v>
      </c>
      <c r="L6" s="166">
        <v>46421</v>
      </c>
      <c r="M6" s="166">
        <v>42383</v>
      </c>
      <c r="N6" s="166">
        <v>26161</v>
      </c>
      <c r="O6" s="166">
        <v>24747</v>
      </c>
      <c r="P6" s="166">
        <v>24402</v>
      </c>
      <c r="Q6" s="166">
        <v>35208</v>
      </c>
      <c r="R6" s="166">
        <v>16921</v>
      </c>
      <c r="S6" s="22"/>
      <c r="T6" s="187" t="s">
        <v>5</v>
      </c>
      <c r="U6" s="149">
        <v>21.311271479907504</v>
      </c>
      <c r="V6" s="150">
        <v>39.20340504812481</v>
      </c>
      <c r="W6" s="150">
        <v>60.781689623957135</v>
      </c>
      <c r="X6" s="150">
        <v>-2.482878908354067</v>
      </c>
      <c r="Y6" s="150">
        <v>0.1771351107094432</v>
      </c>
      <c r="Z6" s="150">
        <v>-22.765624072103023</v>
      </c>
      <c r="AA6" s="150">
        <v>-37.45652001363345</v>
      </c>
      <c r="AB6" s="185">
        <v>26.628240830688867</v>
      </c>
      <c r="AC6" s="150">
        <v>19.61032231319308</v>
      </c>
      <c r="AD6" s="150">
        <v>-20.436143797905643</v>
      </c>
      <c r="AE6" s="150">
        <v>38.59675577863467</v>
      </c>
      <c r="AF6" s="150">
        <v>102.07158530542907</v>
      </c>
      <c r="AG6" s="150">
        <v>-25.958487825388943</v>
      </c>
      <c r="AH6" s="150">
        <v>-39.532064492665775</v>
      </c>
      <c r="AI6" s="150">
        <v>240.11556429800834</v>
      </c>
      <c r="AJ6" s="150">
        <v>119.0212451715519</v>
      </c>
      <c r="AK6" s="150">
        <v>66.06583535252054</v>
      </c>
      <c r="AL6" s="22"/>
    </row>
    <row r="7" spans="1:38" ht="12.75">
      <c r="A7" s="29" t="s">
        <v>8</v>
      </c>
      <c r="B7" s="180">
        <v>832691</v>
      </c>
      <c r="C7" s="166">
        <v>78027</v>
      </c>
      <c r="D7" s="166">
        <v>47335</v>
      </c>
      <c r="E7" s="166">
        <v>125263</v>
      </c>
      <c r="F7" s="166">
        <v>124346</v>
      </c>
      <c r="G7" s="166">
        <v>32751</v>
      </c>
      <c r="H7" s="166">
        <v>11711</v>
      </c>
      <c r="I7" s="166">
        <v>56840</v>
      </c>
      <c r="J7" s="166">
        <v>28928</v>
      </c>
      <c r="K7" s="166">
        <v>28692</v>
      </c>
      <c r="L7" s="166">
        <v>25090</v>
      </c>
      <c r="M7" s="166">
        <v>123434</v>
      </c>
      <c r="N7" s="166">
        <v>13102</v>
      </c>
      <c r="O7" s="166">
        <v>42722</v>
      </c>
      <c r="P7" s="166">
        <v>29617</v>
      </c>
      <c r="Q7" s="166">
        <v>15745</v>
      </c>
      <c r="R7" s="166">
        <v>49088</v>
      </c>
      <c r="S7" s="22"/>
      <c r="T7" s="187" t="s">
        <v>8</v>
      </c>
      <c r="U7" s="149">
        <v>-11.067490821925546</v>
      </c>
      <c r="V7" s="150">
        <v>-21.201635331359654</v>
      </c>
      <c r="W7" s="150">
        <v>-50.685539241576</v>
      </c>
      <c r="X7" s="150">
        <v>13.115604767569039</v>
      </c>
      <c r="Y7" s="150">
        <v>27.13637752722242</v>
      </c>
      <c r="Z7" s="150">
        <v>31.999022930597533</v>
      </c>
      <c r="AA7" s="150">
        <v>91.17923319955597</v>
      </c>
      <c r="AB7" s="150">
        <v>-48.08409570724842</v>
      </c>
      <c r="AC7" s="150">
        <v>-78.02475110619469</v>
      </c>
      <c r="AD7" s="150">
        <v>-43.72647427854454</v>
      </c>
      <c r="AE7" s="150">
        <v>-24.535671582303706</v>
      </c>
      <c r="AF7" s="150">
        <v>-61.34290390005995</v>
      </c>
      <c r="AG7" s="150">
        <v>52.175240421309724</v>
      </c>
      <c r="AH7" s="150">
        <v>22.484902392210103</v>
      </c>
      <c r="AI7" s="150">
        <v>56.48782793665802</v>
      </c>
      <c r="AJ7" s="150">
        <v>10.022229279136226</v>
      </c>
      <c r="AK7" s="150">
        <v>-27.25920795306388</v>
      </c>
      <c r="AL7" s="22"/>
    </row>
    <row r="8" spans="1:38" ht="12.75">
      <c r="A8" s="29" t="s">
        <v>6</v>
      </c>
      <c r="B8" s="180">
        <v>74191</v>
      </c>
      <c r="C8" s="166">
        <v>37655</v>
      </c>
      <c r="D8" s="166">
        <v>17515</v>
      </c>
      <c r="E8" s="166">
        <v>1200</v>
      </c>
      <c r="F8" s="166">
        <v>1504</v>
      </c>
      <c r="G8" s="166">
        <v>1909</v>
      </c>
      <c r="H8" s="166">
        <v>8233</v>
      </c>
      <c r="I8" s="166">
        <v>0</v>
      </c>
      <c r="J8" s="166">
        <v>0</v>
      </c>
      <c r="K8" s="166">
        <v>695</v>
      </c>
      <c r="L8" s="166">
        <v>700</v>
      </c>
      <c r="M8" s="166">
        <v>540</v>
      </c>
      <c r="N8" s="166">
        <v>971</v>
      </c>
      <c r="O8" s="166">
        <v>400</v>
      </c>
      <c r="P8" s="166">
        <v>2379</v>
      </c>
      <c r="Q8" s="166">
        <v>0</v>
      </c>
      <c r="R8" s="166">
        <v>490</v>
      </c>
      <c r="S8" s="22"/>
      <c r="T8" s="187" t="s">
        <v>6</v>
      </c>
      <c r="U8" s="149">
        <v>83.00063350002023</v>
      </c>
      <c r="V8" s="150">
        <v>119.5246315230381</v>
      </c>
      <c r="W8" s="150">
        <v>-71.16757065372538</v>
      </c>
      <c r="X8" s="150">
        <v>-61.583333333333336</v>
      </c>
      <c r="Y8" s="150">
        <v>-66.48936170212767</v>
      </c>
      <c r="Z8" s="150">
        <v>1570.6128863279205</v>
      </c>
      <c r="AA8" s="150">
        <v>-79.83724037410421</v>
      </c>
      <c r="AB8" s="185" t="e">
        <v>#DIV/0!</v>
      </c>
      <c r="AC8" s="185" t="e">
        <v>#DIV/0!</v>
      </c>
      <c r="AD8" s="150">
        <v>133.66906474820146</v>
      </c>
      <c r="AE8" s="185">
        <v>-100</v>
      </c>
      <c r="AF8" s="185">
        <v>-27.22222222222223</v>
      </c>
      <c r="AG8" s="185">
        <v>78.475798146241</v>
      </c>
      <c r="AH8" s="150">
        <v>227.5</v>
      </c>
      <c r="AI8" s="150">
        <v>-63.34594367381253</v>
      </c>
      <c r="AJ8" s="185" t="e">
        <v>#DIV/0!</v>
      </c>
      <c r="AK8" s="185">
        <v>-72.44897959183675</v>
      </c>
      <c r="AL8" s="22"/>
    </row>
    <row r="9" spans="1:38" ht="12.75">
      <c r="A9" s="29" t="s">
        <v>7</v>
      </c>
      <c r="B9" s="180">
        <v>149677</v>
      </c>
      <c r="C9" s="166">
        <v>36680</v>
      </c>
      <c r="D9" s="166">
        <v>30647</v>
      </c>
      <c r="E9" s="166">
        <v>18888</v>
      </c>
      <c r="F9" s="166">
        <v>13918</v>
      </c>
      <c r="G9" s="166">
        <v>14286</v>
      </c>
      <c r="H9" s="166">
        <v>6800</v>
      </c>
      <c r="I9" s="166">
        <v>650</v>
      </c>
      <c r="J9" s="166">
        <v>1077</v>
      </c>
      <c r="K9" s="166">
        <v>13426</v>
      </c>
      <c r="L9" s="166">
        <v>2586</v>
      </c>
      <c r="M9" s="166">
        <v>3389</v>
      </c>
      <c r="N9" s="166">
        <v>1599</v>
      </c>
      <c r="O9" s="166">
        <v>1562</v>
      </c>
      <c r="P9" s="166">
        <v>1923</v>
      </c>
      <c r="Q9" s="166">
        <v>458</v>
      </c>
      <c r="R9" s="166">
        <v>1788</v>
      </c>
      <c r="S9" s="22"/>
      <c r="T9" s="187" t="s">
        <v>7</v>
      </c>
      <c r="U9" s="149">
        <v>45.381721974652095</v>
      </c>
      <c r="V9" s="150">
        <v>-27.464558342420943</v>
      </c>
      <c r="W9" s="150">
        <v>-39.30890462361732</v>
      </c>
      <c r="X9" s="150">
        <v>378.61075815332487</v>
      </c>
      <c r="Y9" s="150">
        <v>5.245006466446327</v>
      </c>
      <c r="Z9" s="150">
        <v>-11.682766344673098</v>
      </c>
      <c r="AA9" s="150">
        <v>28.85294117647058</v>
      </c>
      <c r="AB9" s="150">
        <v>259.38461538461536</v>
      </c>
      <c r="AC9" s="150">
        <v>1143.5468895078923</v>
      </c>
      <c r="AD9" s="150">
        <v>-70.5049903172948</v>
      </c>
      <c r="AE9" s="150">
        <v>-52.04949729311678</v>
      </c>
      <c r="AF9" s="150">
        <v>65.47654175272942</v>
      </c>
      <c r="AG9" s="150">
        <v>96.24765478424015</v>
      </c>
      <c r="AH9" s="150">
        <v>144.81434058898847</v>
      </c>
      <c r="AI9" s="150">
        <v>395.57982319292773</v>
      </c>
      <c r="AJ9" s="150">
        <v>87.55458515283843</v>
      </c>
      <c r="AK9" s="150">
        <v>16.442953020134226</v>
      </c>
      <c r="AL9" s="22"/>
    </row>
    <row r="10" spans="1:38" ht="12.75">
      <c r="A10" s="29" t="s">
        <v>9</v>
      </c>
      <c r="B10" s="180">
        <v>238165</v>
      </c>
      <c r="C10" s="166">
        <v>16351</v>
      </c>
      <c r="D10" s="166">
        <v>45716</v>
      </c>
      <c r="E10" s="166">
        <v>58528</v>
      </c>
      <c r="F10" s="166">
        <v>30781</v>
      </c>
      <c r="G10" s="166">
        <v>42621</v>
      </c>
      <c r="H10" s="166">
        <v>18595</v>
      </c>
      <c r="I10" s="166">
        <v>8410</v>
      </c>
      <c r="J10" s="166">
        <v>0</v>
      </c>
      <c r="K10" s="166">
        <v>1001</v>
      </c>
      <c r="L10" s="166">
        <v>2090</v>
      </c>
      <c r="M10" s="166">
        <v>2607</v>
      </c>
      <c r="N10" s="166">
        <v>2552</v>
      </c>
      <c r="O10" s="166">
        <v>1192</v>
      </c>
      <c r="P10" s="166">
        <v>7541</v>
      </c>
      <c r="Q10" s="166">
        <v>0</v>
      </c>
      <c r="R10" s="166">
        <v>180</v>
      </c>
      <c r="S10" s="22"/>
      <c r="T10" s="187" t="s">
        <v>9</v>
      </c>
      <c r="U10" s="149">
        <v>10.331072995612288</v>
      </c>
      <c r="V10" s="150">
        <v>-21.72955782520947</v>
      </c>
      <c r="W10" s="150">
        <v>-29.03578615801908</v>
      </c>
      <c r="X10" s="150">
        <v>90.20639693821761</v>
      </c>
      <c r="Y10" s="150">
        <v>-90.69555894870211</v>
      </c>
      <c r="Z10" s="150">
        <v>-12.214635977569742</v>
      </c>
      <c r="AA10" s="150">
        <v>129.08308685130413</v>
      </c>
      <c r="AB10" s="185">
        <v>-69.58382877526753</v>
      </c>
      <c r="AC10" s="150" t="e">
        <v>#DIV/0!</v>
      </c>
      <c r="AD10" s="150">
        <v>886.4135864135865</v>
      </c>
      <c r="AE10" s="185">
        <v>80.66985645933013</v>
      </c>
      <c r="AF10" s="150">
        <v>-36.478711162255465</v>
      </c>
      <c r="AG10" s="150">
        <v>-47.68808777429467</v>
      </c>
      <c r="AH10" s="150">
        <v>75.25167785234899</v>
      </c>
      <c r="AI10" s="185">
        <v>-83.35764487468505</v>
      </c>
      <c r="AJ10" s="185" t="e">
        <v>#DIV/0!</v>
      </c>
      <c r="AK10" s="185">
        <v>278.3333333333333</v>
      </c>
      <c r="AL10" s="22"/>
    </row>
    <row r="11" spans="1:38" ht="12.75">
      <c r="A11" s="29" t="s">
        <v>10</v>
      </c>
      <c r="B11" s="180">
        <v>91423</v>
      </c>
      <c r="C11" s="166">
        <v>19035</v>
      </c>
      <c r="D11" s="166">
        <v>2879</v>
      </c>
      <c r="E11" s="166">
        <v>11752</v>
      </c>
      <c r="F11" s="166">
        <v>1125</v>
      </c>
      <c r="G11" s="166">
        <v>17068</v>
      </c>
      <c r="H11" s="166">
        <v>10310</v>
      </c>
      <c r="I11" s="166">
        <v>5237</v>
      </c>
      <c r="J11" s="166">
        <v>300</v>
      </c>
      <c r="K11" s="166">
        <v>1600</v>
      </c>
      <c r="L11" s="166">
        <v>0</v>
      </c>
      <c r="M11" s="166">
        <v>3350</v>
      </c>
      <c r="N11" s="166">
        <v>8043</v>
      </c>
      <c r="O11" s="166">
        <v>3406</v>
      </c>
      <c r="P11" s="166">
        <v>0</v>
      </c>
      <c r="Q11" s="166">
        <v>6486</v>
      </c>
      <c r="R11" s="166">
        <v>832</v>
      </c>
      <c r="S11" s="22"/>
      <c r="T11" s="187" t="s">
        <v>10</v>
      </c>
      <c r="U11" s="149">
        <v>-43.649847412576705</v>
      </c>
      <c r="V11" s="150">
        <v>-57.36800630417652</v>
      </c>
      <c r="W11" s="150">
        <v>296.1444946161862</v>
      </c>
      <c r="X11" s="150">
        <v>-73.39176310415249</v>
      </c>
      <c r="Y11" s="150">
        <v>50.3111111111111</v>
      </c>
      <c r="Z11" s="150">
        <v>-79.86876025310522</v>
      </c>
      <c r="AA11" s="150">
        <v>-60.53346265761397</v>
      </c>
      <c r="AB11" s="185">
        <v>-100</v>
      </c>
      <c r="AC11" s="155">
        <v>-100</v>
      </c>
      <c r="AD11" s="185">
        <v>402.87499999999994</v>
      </c>
      <c r="AE11" s="150" t="e">
        <v>#DIV/0!</v>
      </c>
      <c r="AF11" s="150">
        <v>61.283582089552255</v>
      </c>
      <c r="AG11" s="185">
        <v>-90.05346263831903</v>
      </c>
      <c r="AH11" s="185">
        <v>-100</v>
      </c>
      <c r="AI11" s="185" t="e">
        <v>#DIV/0!</v>
      </c>
      <c r="AJ11" s="185">
        <v>-24.375578168362637</v>
      </c>
      <c r="AK11" s="185">
        <v>-37.5</v>
      </c>
      <c r="AL11" s="22"/>
    </row>
    <row r="12" spans="1:38" ht="12.75">
      <c r="A12" s="29" t="s">
        <v>11</v>
      </c>
      <c r="B12" s="180">
        <v>20829</v>
      </c>
      <c r="C12" s="166">
        <v>7827</v>
      </c>
      <c r="D12" s="166">
        <v>757</v>
      </c>
      <c r="E12" s="166">
        <v>0</v>
      </c>
      <c r="F12" s="166">
        <v>1146</v>
      </c>
      <c r="G12" s="166">
        <v>4810</v>
      </c>
      <c r="H12" s="166">
        <v>680</v>
      </c>
      <c r="I12" s="166">
        <v>0</v>
      </c>
      <c r="J12" s="166">
        <v>120</v>
      </c>
      <c r="K12" s="166">
        <v>1180</v>
      </c>
      <c r="L12" s="166">
        <v>0</v>
      </c>
      <c r="M12" s="166">
        <v>3331</v>
      </c>
      <c r="N12" s="166">
        <v>378</v>
      </c>
      <c r="O12" s="166">
        <v>600</v>
      </c>
      <c r="P12" s="166">
        <v>0</v>
      </c>
      <c r="Q12" s="166">
        <v>0</v>
      </c>
      <c r="R12" s="166">
        <v>0</v>
      </c>
      <c r="S12" s="22"/>
      <c r="T12" s="187" t="s">
        <v>11</v>
      </c>
      <c r="U12" s="149">
        <v>395.11738441595855</v>
      </c>
      <c r="V12" s="150">
        <v>132.0557046122397</v>
      </c>
      <c r="W12" s="150">
        <v>828.7978863936593</v>
      </c>
      <c r="X12" s="150" t="e">
        <v>#DIV/0!</v>
      </c>
      <c r="Y12" s="150">
        <v>2170.069808027923</v>
      </c>
      <c r="Z12" s="185">
        <v>0.18711018711019278</v>
      </c>
      <c r="AA12" s="185">
        <v>296.47058823529414</v>
      </c>
      <c r="AB12" s="185" t="e">
        <v>#DIV/0!</v>
      </c>
      <c r="AC12" s="185">
        <v>9300.833333333334</v>
      </c>
      <c r="AD12" s="150">
        <v>2350.2542372881353</v>
      </c>
      <c r="AE12" s="185" t="e">
        <v>#DIV/0!</v>
      </c>
      <c r="AF12" s="185">
        <v>-100</v>
      </c>
      <c r="AG12" s="185">
        <v>-2.1164021164021136</v>
      </c>
      <c r="AH12" s="185">
        <v>35</v>
      </c>
      <c r="AI12" s="185" t="e">
        <v>#DIV/0!</v>
      </c>
      <c r="AJ12" s="185" t="e">
        <v>#DIV/0!</v>
      </c>
      <c r="AK12" s="185" t="e">
        <v>#DIV/0!</v>
      </c>
      <c r="AL12" s="22"/>
    </row>
    <row r="13" spans="1:38" ht="12.75">
      <c r="A13" s="29" t="s">
        <v>18</v>
      </c>
      <c r="B13" s="180">
        <v>18255</v>
      </c>
      <c r="C13" s="166">
        <v>750</v>
      </c>
      <c r="D13" s="166">
        <v>6162</v>
      </c>
      <c r="E13" s="166">
        <v>0</v>
      </c>
      <c r="F13" s="166">
        <v>1776</v>
      </c>
      <c r="G13" s="166">
        <v>1997</v>
      </c>
      <c r="H13" s="166">
        <v>0</v>
      </c>
      <c r="I13" s="166">
        <v>5614</v>
      </c>
      <c r="J13" s="166">
        <v>0</v>
      </c>
      <c r="K13" s="166">
        <v>697</v>
      </c>
      <c r="L13" s="166">
        <v>0</v>
      </c>
      <c r="M13" s="166">
        <v>0</v>
      </c>
      <c r="N13" s="166">
        <v>0</v>
      </c>
      <c r="O13" s="166">
        <v>0</v>
      </c>
      <c r="P13" s="166">
        <v>404</v>
      </c>
      <c r="Q13" s="166">
        <v>0</v>
      </c>
      <c r="R13" s="166">
        <v>855</v>
      </c>
      <c r="S13" s="22"/>
      <c r="T13" s="187" t="s">
        <v>18</v>
      </c>
      <c r="U13" s="149">
        <v>18.751027115858676</v>
      </c>
      <c r="V13" s="150">
        <v>302.1333333333334</v>
      </c>
      <c r="W13" s="150">
        <v>-48.81531970139565</v>
      </c>
      <c r="X13" s="150" t="e">
        <v>#DIV/0!</v>
      </c>
      <c r="Y13" s="150">
        <v>-46.05855855855856</v>
      </c>
      <c r="Z13" s="150">
        <v>-77.06559839759639</v>
      </c>
      <c r="AA13" s="185" t="e">
        <v>#DIV/0!</v>
      </c>
      <c r="AB13" s="150">
        <v>-100</v>
      </c>
      <c r="AC13" s="185" t="e">
        <v>#DIV/0!</v>
      </c>
      <c r="AD13" s="185">
        <v>414.4906743185079</v>
      </c>
      <c r="AE13" s="185" t="e">
        <v>#DIV/0!</v>
      </c>
      <c r="AF13" s="185" t="e">
        <v>#DIV/0!</v>
      </c>
      <c r="AG13" s="185" t="e">
        <v>#DIV/0!</v>
      </c>
      <c r="AH13" s="185" t="e">
        <v>#DIV/0!</v>
      </c>
      <c r="AI13" s="185">
        <v>-100</v>
      </c>
      <c r="AJ13" s="185" t="e">
        <v>#DIV/0!</v>
      </c>
      <c r="AK13" s="185">
        <v>77.77777777777777</v>
      </c>
      <c r="AL13" s="22"/>
    </row>
    <row r="14" spans="1:38" ht="12.75">
      <c r="A14" s="29" t="s">
        <v>13</v>
      </c>
      <c r="B14" s="180">
        <v>26912</v>
      </c>
      <c r="C14" s="166">
        <v>19205</v>
      </c>
      <c r="D14" s="166">
        <v>294</v>
      </c>
      <c r="E14" s="166">
        <v>1071</v>
      </c>
      <c r="F14" s="166">
        <v>70</v>
      </c>
      <c r="G14" s="166">
        <v>0</v>
      </c>
      <c r="H14" s="166">
        <v>0</v>
      </c>
      <c r="I14" s="166">
        <v>0</v>
      </c>
      <c r="J14" s="166">
        <v>0</v>
      </c>
      <c r="K14" s="166">
        <v>730</v>
      </c>
      <c r="L14" s="166">
        <v>0</v>
      </c>
      <c r="M14" s="166">
        <v>580</v>
      </c>
      <c r="N14" s="166">
        <v>0</v>
      </c>
      <c r="O14" s="166">
        <v>4962</v>
      </c>
      <c r="P14" s="166">
        <v>0</v>
      </c>
      <c r="Q14" s="166">
        <v>0</v>
      </c>
      <c r="R14" s="166">
        <v>0</v>
      </c>
      <c r="S14" s="22"/>
      <c r="T14" s="187" t="s">
        <v>13</v>
      </c>
      <c r="U14" s="149">
        <v>-17.222800237812123</v>
      </c>
      <c r="V14" s="150">
        <v>-91.42410830512887</v>
      </c>
      <c r="W14" s="150">
        <v>501.7006802721088</v>
      </c>
      <c r="X14" s="150">
        <v>220.26143790849676</v>
      </c>
      <c r="Y14" s="185" t="s">
        <v>17</v>
      </c>
      <c r="Z14" s="185" t="e">
        <v>#DIV/0!</v>
      </c>
      <c r="AA14" s="150" t="e">
        <v>#DIV/0!</v>
      </c>
      <c r="AB14" s="185" t="e">
        <v>#DIV/0!</v>
      </c>
      <c r="AC14" s="185" t="e">
        <v>#DIV/0!</v>
      </c>
      <c r="AD14" s="185">
        <v>-100</v>
      </c>
      <c r="AE14" s="185" t="e">
        <v>#DIV/0!</v>
      </c>
      <c r="AF14" s="185">
        <v>1560.8620689655172</v>
      </c>
      <c r="AG14" s="185" t="e">
        <v>#DIV/0!</v>
      </c>
      <c r="AH14" s="185">
        <v>-100</v>
      </c>
      <c r="AI14" s="185" t="e">
        <v>#DIV/0!</v>
      </c>
      <c r="AJ14" s="185" t="e">
        <v>#DIV/0!</v>
      </c>
      <c r="AK14" s="185" t="e">
        <v>#DIV/0!</v>
      </c>
      <c r="AL14" s="22"/>
    </row>
    <row r="15" spans="1:38" ht="12.75">
      <c r="A15" s="79" t="s">
        <v>14</v>
      </c>
      <c r="B15" s="181">
        <v>103073</v>
      </c>
      <c r="C15" s="167">
        <v>16100</v>
      </c>
      <c r="D15" s="167">
        <v>36504</v>
      </c>
      <c r="E15" s="167">
        <v>8918</v>
      </c>
      <c r="F15" s="167">
        <v>22191</v>
      </c>
      <c r="G15" s="167">
        <v>2129</v>
      </c>
      <c r="H15" s="167">
        <v>8664</v>
      </c>
      <c r="I15" s="167">
        <v>37</v>
      </c>
      <c r="J15" s="167">
        <v>900</v>
      </c>
      <c r="K15" s="167">
        <v>353</v>
      </c>
      <c r="L15" s="167">
        <v>850</v>
      </c>
      <c r="M15" s="167">
        <v>2708</v>
      </c>
      <c r="N15" s="167">
        <v>1600</v>
      </c>
      <c r="O15" s="167">
        <v>1100</v>
      </c>
      <c r="P15" s="167">
        <v>758</v>
      </c>
      <c r="Q15" s="167">
        <v>111</v>
      </c>
      <c r="R15" s="167">
        <v>150</v>
      </c>
      <c r="S15" s="22"/>
      <c r="T15" s="188" t="s">
        <v>14</v>
      </c>
      <c r="U15" s="151">
        <v>17.550667973184048</v>
      </c>
      <c r="V15" s="152">
        <v>100.32298136645963</v>
      </c>
      <c r="W15" s="152">
        <v>-1.303966688582065</v>
      </c>
      <c r="X15" s="152">
        <v>10.114375420497865</v>
      </c>
      <c r="Y15" s="152">
        <v>-75.84155738813033</v>
      </c>
      <c r="Z15" s="152">
        <v>108.78346641615781</v>
      </c>
      <c r="AA15" s="152">
        <v>-83.56417359187442</v>
      </c>
      <c r="AB15" s="152">
        <v>5989.189189189189</v>
      </c>
      <c r="AC15" s="186">
        <v>-21</v>
      </c>
      <c r="AD15" s="152">
        <v>192.35127478753543</v>
      </c>
      <c r="AE15" s="186">
        <v>-35.294117647058826</v>
      </c>
      <c r="AF15" s="152">
        <v>-29.985228951255536</v>
      </c>
      <c r="AG15" s="152">
        <v>452.3125</v>
      </c>
      <c r="AH15" s="186">
        <v>-100</v>
      </c>
      <c r="AI15" s="152">
        <v>1984.5646437994724</v>
      </c>
      <c r="AJ15" s="186">
        <v>170.27027027027026</v>
      </c>
      <c r="AK15" s="186">
        <v>202</v>
      </c>
      <c r="AL15" s="22"/>
    </row>
    <row r="16" spans="1:20" s="23" customFormat="1" ht="9">
      <c r="A16" s="23" t="s">
        <v>116</v>
      </c>
      <c r="T16" s="23" t="s">
        <v>116</v>
      </c>
    </row>
    <row r="17" spans="1:20" s="23" customFormat="1" ht="9">
      <c r="A17" s="16" t="s">
        <v>49</v>
      </c>
      <c r="T17" s="23" t="s">
        <v>51</v>
      </c>
    </row>
    <row r="18" spans="1:20" s="23" customFormat="1" ht="9">
      <c r="A18" s="23" t="s">
        <v>133</v>
      </c>
      <c r="T18" s="16" t="s">
        <v>52</v>
      </c>
    </row>
    <row r="19" spans="1:20" s="23" customFormat="1" ht="9">
      <c r="A19" s="139" t="str">
        <f>'Anexo A'!A20</f>
        <v>Fecha de publicación: 3 de septiembre de 2014</v>
      </c>
      <c r="T19" s="16" t="s">
        <v>115</v>
      </c>
    </row>
    <row r="20" s="23" customFormat="1" ht="9">
      <c r="T20" s="23" t="s">
        <v>133</v>
      </c>
    </row>
    <row r="21" spans="1:38" ht="12.75">
      <c r="A21" s="22"/>
      <c r="B21" s="22"/>
      <c r="C21" s="22"/>
      <c r="D21" s="22"/>
      <c r="E21" s="22"/>
      <c r="F21" s="62"/>
      <c r="G21" s="22"/>
      <c r="H21" s="22"/>
      <c r="I21" s="22"/>
      <c r="J21" s="22"/>
      <c r="K21" s="22"/>
      <c r="L21" s="22"/>
      <c r="M21" s="22"/>
      <c r="N21" s="22"/>
      <c r="O21" s="22"/>
      <c r="P21" s="22"/>
      <c r="Q21" s="22"/>
      <c r="R21" s="22"/>
      <c r="S21" s="22"/>
      <c r="T21" s="139" t="str">
        <f>A19</f>
        <v>Fecha de publicación: 3 de septiembre de 2014</v>
      </c>
      <c r="U21" s="22"/>
      <c r="V21" s="22"/>
      <c r="W21" s="22"/>
      <c r="X21" s="22"/>
      <c r="Y21" s="22"/>
      <c r="Z21" s="22"/>
      <c r="AA21" s="22"/>
      <c r="AB21" s="22"/>
      <c r="AC21" s="22"/>
      <c r="AD21" s="22"/>
      <c r="AE21" s="22"/>
      <c r="AF21" s="22"/>
      <c r="AG21" s="22"/>
      <c r="AH21" s="22"/>
      <c r="AI21" s="22"/>
      <c r="AJ21" s="22"/>
      <c r="AK21" s="22"/>
      <c r="AL21" s="22"/>
    </row>
    <row r="22" spans="1:37" ht="11.25">
      <c r="A22" s="1" t="s">
        <v>33</v>
      </c>
      <c r="B22" s="3"/>
      <c r="C22" s="3"/>
      <c r="D22" s="3"/>
      <c r="E22" s="3"/>
      <c r="F22" s="3"/>
      <c r="G22" s="3"/>
      <c r="H22" s="3"/>
      <c r="I22" s="3"/>
      <c r="J22" s="3"/>
      <c r="K22" s="3"/>
      <c r="L22" s="3"/>
      <c r="M22" s="3"/>
      <c r="N22" s="3"/>
      <c r="O22" s="3"/>
      <c r="P22" s="3"/>
      <c r="Q22" s="3"/>
      <c r="R22" s="3"/>
      <c r="T22" s="1" t="s">
        <v>35</v>
      </c>
      <c r="U22" s="19"/>
      <c r="V22" s="19"/>
      <c r="W22" s="19"/>
      <c r="X22" s="19"/>
      <c r="Y22" s="19"/>
      <c r="Z22" s="19"/>
      <c r="AA22" s="19"/>
      <c r="AB22" s="19"/>
      <c r="AC22" s="19"/>
      <c r="AD22" s="19"/>
      <c r="AE22" s="19"/>
      <c r="AF22" s="19"/>
      <c r="AG22" s="19"/>
      <c r="AH22" s="19"/>
      <c r="AI22" s="19"/>
      <c r="AJ22" s="19"/>
      <c r="AK22" s="19"/>
    </row>
    <row r="23" spans="1:37" ht="11.25">
      <c r="A23" s="1" t="s">
        <v>25</v>
      </c>
      <c r="B23" s="3"/>
      <c r="C23" s="3"/>
      <c r="D23" s="3"/>
      <c r="E23" s="3"/>
      <c r="F23" s="3"/>
      <c r="G23" s="3"/>
      <c r="H23" s="3"/>
      <c r="I23" s="3"/>
      <c r="J23" s="3"/>
      <c r="K23" s="3"/>
      <c r="L23" s="3"/>
      <c r="M23" s="3"/>
      <c r="O23" s="3"/>
      <c r="P23" s="3"/>
      <c r="Q23" s="3"/>
      <c r="R23" s="3"/>
      <c r="T23" s="4" t="s">
        <v>61</v>
      </c>
      <c r="U23" s="4"/>
      <c r="V23" s="4"/>
      <c r="W23" s="4"/>
      <c r="X23" s="4"/>
      <c r="Y23" s="4"/>
      <c r="Z23" s="4"/>
      <c r="AA23" s="3"/>
      <c r="AB23" s="3"/>
      <c r="AC23" s="3"/>
      <c r="AD23" s="3"/>
      <c r="AE23" s="3"/>
      <c r="AF23" s="3"/>
      <c r="AG23" s="3"/>
      <c r="AH23" s="3"/>
      <c r="AI23" s="3"/>
      <c r="AJ23" s="3"/>
      <c r="AK23" s="3"/>
    </row>
    <row r="24" spans="1:37" ht="11.25">
      <c r="A24" s="5" t="s">
        <v>136</v>
      </c>
      <c r="B24" s="3"/>
      <c r="C24" s="3"/>
      <c r="D24" s="3"/>
      <c r="E24" s="3"/>
      <c r="F24" s="3"/>
      <c r="G24" s="3"/>
      <c r="H24" s="3"/>
      <c r="I24" s="3"/>
      <c r="J24" s="3"/>
      <c r="K24" s="3"/>
      <c r="L24" s="3"/>
      <c r="M24" s="3"/>
      <c r="N24" s="3"/>
      <c r="O24" s="3"/>
      <c r="Q24" s="3"/>
      <c r="R24" s="38" t="s">
        <v>2</v>
      </c>
      <c r="T24" s="7" t="s">
        <v>138</v>
      </c>
      <c r="U24" s="4"/>
      <c r="V24" s="4"/>
      <c r="W24" s="4"/>
      <c r="X24" s="4"/>
      <c r="Y24" s="4"/>
      <c r="Z24" s="4"/>
      <c r="AA24" s="4"/>
      <c r="AB24" s="55"/>
      <c r="AC24" s="55"/>
      <c r="AD24" s="55"/>
      <c r="AE24" s="55"/>
      <c r="AF24" s="55"/>
      <c r="AG24" s="55"/>
      <c r="AH24" s="55"/>
      <c r="AI24" s="55"/>
      <c r="AJ24" s="55"/>
      <c r="AK24" s="55"/>
    </row>
    <row r="25" spans="1:38" ht="25.5" customHeight="1">
      <c r="A25" s="8" t="s">
        <v>3</v>
      </c>
      <c r="B25" s="68" t="s">
        <v>4</v>
      </c>
      <c r="C25" s="182" t="s">
        <v>132</v>
      </c>
      <c r="D25" s="9" t="s">
        <v>65</v>
      </c>
      <c r="E25" s="182" t="s">
        <v>129</v>
      </c>
      <c r="F25" s="9" t="s">
        <v>66</v>
      </c>
      <c r="G25" s="9" t="s">
        <v>67</v>
      </c>
      <c r="H25" s="9" t="s">
        <v>68</v>
      </c>
      <c r="I25" s="9" t="s">
        <v>69</v>
      </c>
      <c r="J25" s="9" t="s">
        <v>70</v>
      </c>
      <c r="K25" s="9" t="s">
        <v>79</v>
      </c>
      <c r="L25" s="9" t="s">
        <v>86</v>
      </c>
      <c r="M25" s="9" t="s">
        <v>80</v>
      </c>
      <c r="N25" s="9" t="s">
        <v>81</v>
      </c>
      <c r="O25" s="9" t="s">
        <v>82</v>
      </c>
      <c r="P25" s="9" t="s">
        <v>83</v>
      </c>
      <c r="Q25" s="9" t="s">
        <v>84</v>
      </c>
      <c r="R25" s="9" t="s">
        <v>85</v>
      </c>
      <c r="S25" s="22"/>
      <c r="T25" s="8" t="s">
        <v>3</v>
      </c>
      <c r="U25" s="68" t="s">
        <v>4</v>
      </c>
      <c r="V25" s="182" t="s">
        <v>132</v>
      </c>
      <c r="W25" s="9" t="s">
        <v>65</v>
      </c>
      <c r="X25" s="182" t="s">
        <v>129</v>
      </c>
      <c r="Y25" s="9" t="s">
        <v>66</v>
      </c>
      <c r="Z25" s="9" t="s">
        <v>67</v>
      </c>
      <c r="AA25" s="9" t="s">
        <v>68</v>
      </c>
      <c r="AB25" s="9" t="s">
        <v>69</v>
      </c>
      <c r="AC25" s="9" t="s">
        <v>70</v>
      </c>
      <c r="AD25" s="9" t="s">
        <v>79</v>
      </c>
      <c r="AE25" s="9" t="s">
        <v>86</v>
      </c>
      <c r="AF25" s="9" t="s">
        <v>80</v>
      </c>
      <c r="AG25" s="9" t="s">
        <v>81</v>
      </c>
      <c r="AH25" s="9" t="s">
        <v>82</v>
      </c>
      <c r="AI25" s="9" t="s">
        <v>83</v>
      </c>
      <c r="AJ25" s="9" t="s">
        <v>84</v>
      </c>
      <c r="AK25" s="9" t="s">
        <v>85</v>
      </c>
      <c r="AL25" s="22"/>
    </row>
    <row r="26" spans="1:39" ht="12.75">
      <c r="A26" s="40" t="s">
        <v>4</v>
      </c>
      <c r="B26" s="180">
        <v>4016901</v>
      </c>
      <c r="C26" s="180">
        <v>701018</v>
      </c>
      <c r="D26" s="180">
        <v>795985</v>
      </c>
      <c r="E26" s="180">
        <v>667192</v>
      </c>
      <c r="F26" s="180">
        <v>320976</v>
      </c>
      <c r="G26" s="180">
        <v>308186</v>
      </c>
      <c r="H26" s="180">
        <v>217553</v>
      </c>
      <c r="I26" s="180">
        <v>96543</v>
      </c>
      <c r="J26" s="180">
        <v>91528</v>
      </c>
      <c r="K26" s="180">
        <v>95291</v>
      </c>
      <c r="L26" s="180">
        <v>89362</v>
      </c>
      <c r="M26" s="180">
        <v>165389</v>
      </c>
      <c r="N26" s="180">
        <v>55544</v>
      </c>
      <c r="O26" s="180">
        <v>75325</v>
      </c>
      <c r="P26" s="180">
        <v>157516</v>
      </c>
      <c r="Q26" s="180">
        <v>105295</v>
      </c>
      <c r="R26" s="180">
        <v>74198</v>
      </c>
      <c r="S26" s="22"/>
      <c r="T26" s="142" t="s">
        <v>4</v>
      </c>
      <c r="U26" s="40">
        <v>15.278493243974284</v>
      </c>
      <c r="V26" s="162">
        <v>25.637445807921228</v>
      </c>
      <c r="W26" s="162">
        <v>33.43385763546053</v>
      </c>
      <c r="X26" s="162">
        <v>24.12504930085801</v>
      </c>
      <c r="Y26" s="162">
        <v>4.380062892877248</v>
      </c>
      <c r="Z26" s="162">
        <v>-8.408820732287198</v>
      </c>
      <c r="AA26" s="162">
        <v>-22.072055936841807</v>
      </c>
      <c r="AB26" s="162">
        <v>-21.58052489217049</v>
      </c>
      <c r="AC26" s="162">
        <v>15.028276988814879</v>
      </c>
      <c r="AD26" s="162">
        <v>25.114556937095426</v>
      </c>
      <c r="AE26" s="162">
        <v>14.954268880970446</v>
      </c>
      <c r="AF26" s="162">
        <v>-9.287414574214841</v>
      </c>
      <c r="AG26" s="162">
        <v>2.091681064588455</v>
      </c>
      <c r="AH26" s="162">
        <v>-6.650060105835848</v>
      </c>
      <c r="AI26" s="162">
        <v>135.0143232275006</v>
      </c>
      <c r="AJ26" s="162">
        <v>81.51806647358987</v>
      </c>
      <c r="AK26" s="162">
        <v>5.53880291306328</v>
      </c>
      <c r="AL26" s="22"/>
      <c r="AM26" s="17"/>
    </row>
    <row r="27" spans="1:39" ht="12.75">
      <c r="A27" s="29" t="s">
        <v>5</v>
      </c>
      <c r="B27" s="180">
        <v>2340462</v>
      </c>
      <c r="C27" s="166">
        <v>454275</v>
      </c>
      <c r="D27" s="166">
        <v>657163</v>
      </c>
      <c r="E27" s="166">
        <v>304152</v>
      </c>
      <c r="F27" s="166">
        <v>110846</v>
      </c>
      <c r="G27" s="166">
        <v>169073</v>
      </c>
      <c r="H27" s="166">
        <v>133955</v>
      </c>
      <c r="I27" s="166">
        <v>58658</v>
      </c>
      <c r="J27" s="166">
        <v>57706</v>
      </c>
      <c r="K27" s="166">
        <v>22110</v>
      </c>
      <c r="L27" s="166">
        <v>64338</v>
      </c>
      <c r="M27" s="166">
        <v>85644</v>
      </c>
      <c r="N27" s="166">
        <v>19370</v>
      </c>
      <c r="O27" s="166">
        <v>14964</v>
      </c>
      <c r="P27" s="166">
        <v>82995</v>
      </c>
      <c r="Q27" s="166">
        <v>77113</v>
      </c>
      <c r="R27" s="166">
        <v>28100</v>
      </c>
      <c r="S27" s="22"/>
      <c r="T27" s="29" t="s">
        <v>5</v>
      </c>
      <c r="U27" s="162">
        <v>11.799591277877957</v>
      </c>
      <c r="V27" s="163">
        <v>22.92887239255227</v>
      </c>
      <c r="W27" s="163">
        <v>41.64572643196838</v>
      </c>
      <c r="X27" s="163">
        <v>-1.4407013000543234</v>
      </c>
      <c r="Y27" s="163">
        <v>0.06373838644323562</v>
      </c>
      <c r="Z27" s="163">
        <v>-14.81098430813122</v>
      </c>
      <c r="AA27" s="163">
        <v>-28.736406229851134</v>
      </c>
      <c r="AB27" s="163">
        <v>10.019413374921822</v>
      </c>
      <c r="AC27" s="163">
        <v>11.890159607892421</v>
      </c>
      <c r="AD27" s="163">
        <v>-7.456376455759355</v>
      </c>
      <c r="AE27" s="163">
        <v>23.04822671314817</v>
      </c>
      <c r="AF27" s="163">
        <v>23.7278002654644</v>
      </c>
      <c r="AG27" s="163">
        <v>-12.482079182443067</v>
      </c>
      <c r="AH27" s="163">
        <v>-12.124028702085745</v>
      </c>
      <c r="AI27" s="163">
        <v>87.42092384817379</v>
      </c>
      <c r="AJ27" s="163">
        <v>72.24003585712317</v>
      </c>
      <c r="AK27" s="163">
        <v>15.900944469731483</v>
      </c>
      <c r="AL27" s="22"/>
      <c r="AM27" s="17"/>
    </row>
    <row r="28" spans="1:39" ht="12.75">
      <c r="A28" s="29" t="s">
        <v>8</v>
      </c>
      <c r="B28" s="180">
        <v>740533</v>
      </c>
      <c r="C28" s="166">
        <v>61484</v>
      </c>
      <c r="D28" s="166">
        <v>23343</v>
      </c>
      <c r="E28" s="166">
        <v>141692</v>
      </c>
      <c r="F28" s="166">
        <v>158089</v>
      </c>
      <c r="G28" s="166">
        <v>43231</v>
      </c>
      <c r="H28" s="166">
        <v>22389</v>
      </c>
      <c r="I28" s="166">
        <v>29509</v>
      </c>
      <c r="J28" s="166">
        <v>6357</v>
      </c>
      <c r="K28" s="166">
        <v>16146</v>
      </c>
      <c r="L28" s="166">
        <v>18934</v>
      </c>
      <c r="M28" s="166">
        <v>47716</v>
      </c>
      <c r="N28" s="166">
        <v>19938</v>
      </c>
      <c r="O28" s="166">
        <v>52328</v>
      </c>
      <c r="P28" s="166">
        <v>46347</v>
      </c>
      <c r="Q28" s="166">
        <v>17323</v>
      </c>
      <c r="R28" s="166">
        <v>35707</v>
      </c>
      <c r="S28" s="22"/>
      <c r="T28" s="29" t="s">
        <v>8</v>
      </c>
      <c r="U28" s="162">
        <v>-2.6447839716184656</v>
      </c>
      <c r="V28" s="163">
        <v>-2.964860054949289</v>
      </c>
      <c r="W28" s="163">
        <v>-4.021866131133083</v>
      </c>
      <c r="X28" s="163">
        <v>3.056467156326508</v>
      </c>
      <c r="Y28" s="163">
        <v>10.973083539561733</v>
      </c>
      <c r="Z28" s="163">
        <v>3.114598193057532</v>
      </c>
      <c r="AA28" s="163">
        <v>3.824882151505166</v>
      </c>
      <c r="AB28" s="163">
        <v>-22.200290794486286</v>
      </c>
      <c r="AC28" s="163">
        <v>-28.366218424029157</v>
      </c>
      <c r="AD28" s="163">
        <v>-16.472565418904185</v>
      </c>
      <c r="AE28" s="163">
        <v>-7.9190089661293825</v>
      </c>
      <c r="AF28" s="163">
        <v>-41.529820866379254</v>
      </c>
      <c r="AG28" s="163">
        <v>12.564790648090238</v>
      </c>
      <c r="AH28" s="163">
        <v>11.904673383648744</v>
      </c>
      <c r="AI28" s="163">
        <v>24.961207925519215</v>
      </c>
      <c r="AJ28" s="163">
        <v>2.7203144393876713</v>
      </c>
      <c r="AK28" s="163">
        <v>-19.033056440600856</v>
      </c>
      <c r="AL28" s="22"/>
      <c r="AM28" s="17"/>
    </row>
    <row r="29" spans="1:39" ht="12.75">
      <c r="A29" s="29" t="s">
        <v>6</v>
      </c>
      <c r="B29" s="180">
        <v>135770</v>
      </c>
      <c r="C29" s="166">
        <v>82662</v>
      </c>
      <c r="D29" s="166">
        <v>5050</v>
      </c>
      <c r="E29" s="166">
        <v>461</v>
      </c>
      <c r="F29" s="166">
        <v>504</v>
      </c>
      <c r="G29" s="166">
        <v>31892</v>
      </c>
      <c r="H29" s="166">
        <v>1660</v>
      </c>
      <c r="I29" s="166">
        <v>704</v>
      </c>
      <c r="J29" s="166">
        <v>1975</v>
      </c>
      <c r="K29" s="166">
        <v>1624</v>
      </c>
      <c r="L29" s="166">
        <v>0</v>
      </c>
      <c r="M29" s="166">
        <v>393</v>
      </c>
      <c r="N29" s="166">
        <v>1733</v>
      </c>
      <c r="O29" s="166">
        <v>1310</v>
      </c>
      <c r="P29" s="166">
        <v>872</v>
      </c>
      <c r="Q29" s="166">
        <v>4795</v>
      </c>
      <c r="R29" s="166">
        <v>135</v>
      </c>
      <c r="S29" s="22"/>
      <c r="T29" s="29" t="s">
        <v>6</v>
      </c>
      <c r="U29" s="162">
        <v>1.7672166517100358</v>
      </c>
      <c r="V29" s="163">
        <v>8.066218732581916</v>
      </c>
      <c r="W29" s="163">
        <v>-2.0895532396037795</v>
      </c>
      <c r="X29" s="163">
        <v>-0.13748427953772532</v>
      </c>
      <c r="Y29" s="163">
        <v>-0.32519584920018174</v>
      </c>
      <c r="Z29" s="163">
        <v>8.91078221588206</v>
      </c>
      <c r="AA29" s="163">
        <v>-2.3544624819107938</v>
      </c>
      <c r="AB29" s="163">
        <v>0.5718416713372486</v>
      </c>
      <c r="AC29" s="163">
        <v>2.4820912404172426</v>
      </c>
      <c r="AD29" s="163">
        <v>1.2197523731995845</v>
      </c>
      <c r="AE29" s="163">
        <v>-0.900472104660586</v>
      </c>
      <c r="AF29" s="163">
        <v>-0.08062658373646625</v>
      </c>
      <c r="AG29" s="163">
        <v>1.4005808182920951</v>
      </c>
      <c r="AH29" s="163">
        <v>1.1277589817947486</v>
      </c>
      <c r="AI29" s="163">
        <v>-2.2484483170207685</v>
      </c>
      <c r="AJ29" s="163">
        <v>8.26610122741691</v>
      </c>
      <c r="AK29" s="163">
        <v>-0.5049499317250806</v>
      </c>
      <c r="AL29" s="22"/>
      <c r="AM29" s="17"/>
    </row>
    <row r="30" spans="1:39" ht="12.75">
      <c r="A30" s="29" t="s">
        <v>7</v>
      </c>
      <c r="B30" s="180">
        <v>217603</v>
      </c>
      <c r="C30" s="166">
        <v>26606</v>
      </c>
      <c r="D30" s="166">
        <v>18600</v>
      </c>
      <c r="E30" s="166">
        <v>90400</v>
      </c>
      <c r="F30" s="166">
        <v>14648</v>
      </c>
      <c r="G30" s="166">
        <v>12617</v>
      </c>
      <c r="H30" s="166">
        <v>8762</v>
      </c>
      <c r="I30" s="166">
        <v>2336</v>
      </c>
      <c r="J30" s="166">
        <v>13393</v>
      </c>
      <c r="K30" s="166">
        <v>3960</v>
      </c>
      <c r="L30" s="166">
        <v>1240</v>
      </c>
      <c r="M30" s="166">
        <v>5608</v>
      </c>
      <c r="N30" s="166">
        <v>3138</v>
      </c>
      <c r="O30" s="166">
        <v>3824</v>
      </c>
      <c r="P30" s="166">
        <v>9530</v>
      </c>
      <c r="Q30" s="166">
        <v>859</v>
      </c>
      <c r="R30" s="166">
        <v>2082</v>
      </c>
      <c r="S30" s="22"/>
      <c r="T30" s="29" t="s">
        <v>7</v>
      </c>
      <c r="U30" s="162">
        <v>1.9493651778050292</v>
      </c>
      <c r="V30" s="163">
        <v>-1.8054766483442628</v>
      </c>
      <c r="W30" s="163">
        <v>-2.0194823808669664</v>
      </c>
      <c r="X30" s="163">
        <v>13.304162108662807</v>
      </c>
      <c r="Y30" s="163">
        <v>0.23739296991613268</v>
      </c>
      <c r="Z30" s="163">
        <v>-0.49601759391345623</v>
      </c>
      <c r="AA30" s="163">
        <v>0.7027925436648376</v>
      </c>
      <c r="AB30" s="163">
        <v>1.3694958208446042</v>
      </c>
      <c r="AC30" s="163">
        <v>15.478195299736083</v>
      </c>
      <c r="AD30" s="163">
        <v>-12.428607066423323</v>
      </c>
      <c r="AE30" s="163">
        <v>-1.7314792183902123</v>
      </c>
      <c r="AF30" s="163">
        <v>1.2170774783076095</v>
      </c>
      <c r="AG30" s="163">
        <v>2.828732125133247</v>
      </c>
      <c r="AH30" s="163">
        <v>2.803286611889804</v>
      </c>
      <c r="AI30" s="163">
        <v>11.34966579135832</v>
      </c>
      <c r="AJ30" s="163">
        <v>0.6912839608329887</v>
      </c>
      <c r="AK30" s="163">
        <v>0.41818388711879917</v>
      </c>
      <c r="AL30" s="22"/>
      <c r="AM30" s="17"/>
    </row>
    <row r="31" spans="1:39" ht="12.75">
      <c r="A31" s="29" t="s">
        <v>9</v>
      </c>
      <c r="B31" s="180">
        <v>262770</v>
      </c>
      <c r="C31" s="166">
        <v>12798</v>
      </c>
      <c r="D31" s="166">
        <v>32442</v>
      </c>
      <c r="E31" s="166">
        <v>111324</v>
      </c>
      <c r="F31" s="166">
        <v>2864</v>
      </c>
      <c r="G31" s="166">
        <v>37415</v>
      </c>
      <c r="H31" s="166">
        <v>42598</v>
      </c>
      <c r="I31" s="166">
        <v>2558</v>
      </c>
      <c r="J31" s="166">
        <v>105</v>
      </c>
      <c r="K31" s="166">
        <v>9874</v>
      </c>
      <c r="L31" s="166">
        <v>3776</v>
      </c>
      <c r="M31" s="166">
        <v>1656</v>
      </c>
      <c r="N31" s="166">
        <v>1335</v>
      </c>
      <c r="O31" s="166">
        <v>2089</v>
      </c>
      <c r="P31" s="166">
        <v>1255</v>
      </c>
      <c r="Q31" s="166">
        <v>0</v>
      </c>
      <c r="R31" s="166">
        <v>681</v>
      </c>
      <c r="S31" s="22"/>
      <c r="T31" s="29" t="s">
        <v>9</v>
      </c>
      <c r="U31" s="162">
        <v>0.7061232841605974</v>
      </c>
      <c r="V31" s="163">
        <v>-0.6367737275726787</v>
      </c>
      <c r="W31" s="163">
        <v>-2.225168848977182</v>
      </c>
      <c r="X31" s="163">
        <v>9.82221924556664</v>
      </c>
      <c r="Y31" s="163">
        <v>-9.078492522121474</v>
      </c>
      <c r="Z31" s="163">
        <v>-1.5471944840703735</v>
      </c>
      <c r="AA31" s="163">
        <v>8.597925293367531</v>
      </c>
      <c r="AB31" s="163">
        <v>-4.75343389299088</v>
      </c>
      <c r="AC31" s="163">
        <v>0.13195928113610658</v>
      </c>
      <c r="AD31" s="163">
        <v>11.65001378622165</v>
      </c>
      <c r="AE31" s="163">
        <v>2.1688513835110688</v>
      </c>
      <c r="AF31" s="163">
        <v>-0.5216046335604041</v>
      </c>
      <c r="AG31" s="163">
        <v>-2.2368856376134905</v>
      </c>
      <c r="AH31" s="163">
        <v>1.111648139197681</v>
      </c>
      <c r="AI31" s="163">
        <v>-9.378730007161614</v>
      </c>
      <c r="AJ31" s="163">
        <v>0</v>
      </c>
      <c r="AK31" s="163">
        <v>0.7126194811106068</v>
      </c>
      <c r="AL31" s="22"/>
      <c r="AM31" s="17"/>
    </row>
    <row r="32" spans="1:39" ht="12.75">
      <c r="A32" s="29" t="s">
        <v>10</v>
      </c>
      <c r="B32" s="180">
        <v>51517</v>
      </c>
      <c r="C32" s="166">
        <v>8115</v>
      </c>
      <c r="D32" s="166">
        <v>11405</v>
      </c>
      <c r="E32" s="166">
        <v>3127</v>
      </c>
      <c r="F32" s="166">
        <v>1691</v>
      </c>
      <c r="G32" s="166">
        <v>3436</v>
      </c>
      <c r="H32" s="166">
        <v>4069</v>
      </c>
      <c r="I32" s="166">
        <v>0</v>
      </c>
      <c r="J32" s="166">
        <v>0</v>
      </c>
      <c r="K32" s="166">
        <v>8046</v>
      </c>
      <c r="L32" s="166">
        <v>0</v>
      </c>
      <c r="M32" s="166">
        <v>5403</v>
      </c>
      <c r="N32" s="166">
        <v>800</v>
      </c>
      <c r="O32" s="166">
        <v>0</v>
      </c>
      <c r="P32" s="166">
        <v>0</v>
      </c>
      <c r="Q32" s="166">
        <v>4905</v>
      </c>
      <c r="R32" s="166">
        <v>520</v>
      </c>
      <c r="S32" s="22"/>
      <c r="T32" s="29" t="s">
        <v>10</v>
      </c>
      <c r="U32" s="162">
        <v>-1.145236975318545</v>
      </c>
      <c r="V32" s="163">
        <v>-1.957097974977104</v>
      </c>
      <c r="W32" s="163">
        <v>1.4292443578709848</v>
      </c>
      <c r="X32" s="163">
        <v>-1.6046033978523422</v>
      </c>
      <c r="Y32" s="163">
        <v>0.1840608506473029</v>
      </c>
      <c r="Z32" s="163">
        <v>-4.051355206847355</v>
      </c>
      <c r="AA32" s="163">
        <v>-2.235539380740189</v>
      </c>
      <c r="AB32" s="163">
        <v>-4.253884705672118</v>
      </c>
      <c r="AC32" s="163">
        <v>-0.37702651753173305</v>
      </c>
      <c r="AD32" s="163">
        <v>8.463427123406374</v>
      </c>
      <c r="AE32" s="163">
        <v>0</v>
      </c>
      <c r="AF32" s="163">
        <v>1.1260297715031646</v>
      </c>
      <c r="AG32" s="163">
        <v>-13.31286990405465</v>
      </c>
      <c r="AH32" s="163">
        <v>-4.221040760431774</v>
      </c>
      <c r="AI32" s="163">
        <v>0</v>
      </c>
      <c r="AJ32" s="163">
        <v>-2.725486139842781</v>
      </c>
      <c r="AK32" s="163">
        <v>-0.44378698224852153</v>
      </c>
      <c r="AL32" s="22"/>
      <c r="AM32" s="17"/>
    </row>
    <row r="33" spans="1:39" ht="12.75">
      <c r="A33" s="29" t="s">
        <v>11</v>
      </c>
      <c r="B33" s="180">
        <v>103128</v>
      </c>
      <c r="C33" s="166">
        <v>18163</v>
      </c>
      <c r="D33" s="166">
        <v>7031</v>
      </c>
      <c r="E33" s="166">
        <v>1564</v>
      </c>
      <c r="F33" s="166">
        <v>26015</v>
      </c>
      <c r="G33" s="166">
        <v>4819</v>
      </c>
      <c r="H33" s="166">
        <v>2696</v>
      </c>
      <c r="I33" s="166">
        <v>0</v>
      </c>
      <c r="J33" s="166">
        <v>11281</v>
      </c>
      <c r="K33" s="166">
        <v>28913</v>
      </c>
      <c r="L33" s="166">
        <v>200</v>
      </c>
      <c r="M33" s="166">
        <v>0</v>
      </c>
      <c r="N33" s="166">
        <v>370</v>
      </c>
      <c r="O33" s="166">
        <v>810</v>
      </c>
      <c r="P33" s="166">
        <v>716</v>
      </c>
      <c r="Q33" s="166">
        <v>0</v>
      </c>
      <c r="R33" s="166">
        <v>550</v>
      </c>
      <c r="S33" s="22"/>
      <c r="T33" s="29" t="s">
        <v>11</v>
      </c>
      <c r="U33" s="162">
        <v>2.361846785740013</v>
      </c>
      <c r="V33" s="163">
        <v>1.8524326620296108</v>
      </c>
      <c r="W33" s="163">
        <v>1.0517334155855689</v>
      </c>
      <c r="X33" s="163">
        <v>0.290968082810558</v>
      </c>
      <c r="Y33" s="163">
        <v>8.08729557375932</v>
      </c>
      <c r="Z33" s="163">
        <v>0.002674750356633377</v>
      </c>
      <c r="AA33" s="163">
        <v>0.7221354577106588</v>
      </c>
      <c r="AB33" s="163">
        <v>0</v>
      </c>
      <c r="AC33" s="163">
        <v>14.026643207238909</v>
      </c>
      <c r="AD33" s="163">
        <v>36.4126938277116</v>
      </c>
      <c r="AE33" s="163">
        <v>0.25727774418873883</v>
      </c>
      <c r="AF33" s="163">
        <v>-1.8269874178650958</v>
      </c>
      <c r="AG33" s="163">
        <v>-0.014704260559497058</v>
      </c>
      <c r="AH33" s="163">
        <v>0.2602520727218651</v>
      </c>
      <c r="AI33" s="163">
        <v>1.0682740510861781</v>
      </c>
      <c r="AJ33" s="163">
        <v>0</v>
      </c>
      <c r="AK33" s="163">
        <v>0.7823167956304066</v>
      </c>
      <c r="AL33" s="22"/>
      <c r="AM33" s="17"/>
    </row>
    <row r="34" spans="1:39" ht="12.75">
      <c r="A34" s="29" t="s">
        <v>18</v>
      </c>
      <c r="B34" s="180">
        <v>21678</v>
      </c>
      <c r="C34" s="166">
        <v>3016</v>
      </c>
      <c r="D34" s="166">
        <v>3154</v>
      </c>
      <c r="E34" s="166">
        <v>1222</v>
      </c>
      <c r="F34" s="166">
        <v>958</v>
      </c>
      <c r="G34" s="166">
        <v>458</v>
      </c>
      <c r="H34" s="166">
        <v>0</v>
      </c>
      <c r="I34" s="166">
        <v>0</v>
      </c>
      <c r="J34" s="166">
        <v>0</v>
      </c>
      <c r="K34" s="166">
        <v>3586</v>
      </c>
      <c r="L34" s="166">
        <v>324</v>
      </c>
      <c r="M34" s="166">
        <v>7440</v>
      </c>
      <c r="N34" s="166">
        <v>0</v>
      </c>
      <c r="O34" s="166">
        <v>0</v>
      </c>
      <c r="P34" s="166">
        <v>0</v>
      </c>
      <c r="Q34" s="166">
        <v>0</v>
      </c>
      <c r="R34" s="166">
        <v>1520</v>
      </c>
      <c r="S34" s="22"/>
      <c r="T34" s="29" t="s">
        <v>18</v>
      </c>
      <c r="U34" s="162">
        <v>0.09823450525022252</v>
      </c>
      <c r="V34" s="163">
        <v>0.40611575195037714</v>
      </c>
      <c r="W34" s="163">
        <v>-0.5042419690917104</v>
      </c>
      <c r="X34" s="163">
        <v>0.22734206981745647</v>
      </c>
      <c r="Y34" s="163">
        <v>-0.2660102046457487</v>
      </c>
      <c r="Z34" s="163">
        <v>-0.4573823109843075</v>
      </c>
      <c r="AA34" s="163">
        <v>0</v>
      </c>
      <c r="AB34" s="163">
        <v>-4.560112418874025</v>
      </c>
      <c r="AC34" s="163">
        <v>0</v>
      </c>
      <c r="AD34" s="163">
        <v>3.793180415687406</v>
      </c>
      <c r="AE34" s="163">
        <v>0.41678994558575694</v>
      </c>
      <c r="AF34" s="163">
        <v>4.080692401355843</v>
      </c>
      <c r="AG34" s="163">
        <v>0</v>
      </c>
      <c r="AH34" s="163">
        <v>0</v>
      </c>
      <c r="AI34" s="163">
        <v>-0.602769157316782</v>
      </c>
      <c r="AJ34" s="163">
        <v>0</v>
      </c>
      <c r="AK34" s="163">
        <v>0.9458921256258553</v>
      </c>
      <c r="AL34" s="22"/>
      <c r="AM34" s="17"/>
    </row>
    <row r="35" spans="1:39" ht="12.75">
      <c r="A35" s="29" t="s">
        <v>13</v>
      </c>
      <c r="B35" s="180">
        <v>22277</v>
      </c>
      <c r="C35" s="166">
        <v>1647</v>
      </c>
      <c r="D35" s="166">
        <v>1769</v>
      </c>
      <c r="E35" s="166">
        <v>3430</v>
      </c>
      <c r="F35" s="166">
        <v>0</v>
      </c>
      <c r="G35" s="166">
        <v>800</v>
      </c>
      <c r="H35" s="166">
        <v>0</v>
      </c>
      <c r="I35" s="166">
        <v>525</v>
      </c>
      <c r="J35" s="166">
        <v>0</v>
      </c>
      <c r="K35" s="166">
        <v>0</v>
      </c>
      <c r="L35" s="166">
        <v>0</v>
      </c>
      <c r="M35" s="166">
        <v>9633</v>
      </c>
      <c r="N35" s="166">
        <v>23</v>
      </c>
      <c r="O35" s="166">
        <v>0</v>
      </c>
      <c r="P35" s="166">
        <v>0</v>
      </c>
      <c r="Q35" s="166">
        <v>0</v>
      </c>
      <c r="R35" s="166">
        <v>4450</v>
      </c>
      <c r="S35" s="22"/>
      <c r="T35" s="29" t="s">
        <v>13</v>
      </c>
      <c r="U35" s="162">
        <v>-0.13301692428711112</v>
      </c>
      <c r="V35" s="163">
        <v>-3.1467698026234427</v>
      </c>
      <c r="W35" s="163">
        <v>0.24725960917894707</v>
      </c>
      <c r="X35" s="163">
        <v>0.4388706568734696</v>
      </c>
      <c r="Y35" s="163">
        <v>-0.022763709444012722</v>
      </c>
      <c r="Z35" s="163">
        <v>0.2377555872563002</v>
      </c>
      <c r="AA35" s="163">
        <v>0</v>
      </c>
      <c r="AB35" s="163">
        <v>0.42644442819894257</v>
      </c>
      <c r="AC35" s="163">
        <v>0</v>
      </c>
      <c r="AD35" s="163">
        <v>-0.9584706484776068</v>
      </c>
      <c r="AE35" s="163">
        <v>0</v>
      </c>
      <c r="AF35" s="163">
        <v>4.965390901811081</v>
      </c>
      <c r="AG35" s="163">
        <v>0.04227474910855405</v>
      </c>
      <c r="AH35" s="163">
        <v>-6.149384689742355</v>
      </c>
      <c r="AI35" s="163">
        <v>0</v>
      </c>
      <c r="AJ35" s="163">
        <v>0</v>
      </c>
      <c r="AK35" s="163">
        <v>6.329654073736926</v>
      </c>
      <c r="AL35" s="22"/>
      <c r="AM35" s="17"/>
    </row>
    <row r="36" spans="1:37" ht="12.75">
      <c r="A36" s="79" t="s">
        <v>14</v>
      </c>
      <c r="B36" s="181">
        <v>121163</v>
      </c>
      <c r="C36" s="167">
        <v>32252</v>
      </c>
      <c r="D36" s="167">
        <v>36028</v>
      </c>
      <c r="E36" s="167">
        <v>9820</v>
      </c>
      <c r="F36" s="167">
        <v>5361</v>
      </c>
      <c r="G36" s="167">
        <v>4445</v>
      </c>
      <c r="H36" s="167">
        <v>1424</v>
      </c>
      <c r="I36" s="167">
        <v>2253</v>
      </c>
      <c r="J36" s="167">
        <v>711</v>
      </c>
      <c r="K36" s="167">
        <v>1032</v>
      </c>
      <c r="L36" s="167">
        <v>550</v>
      </c>
      <c r="M36" s="167">
        <v>1896</v>
      </c>
      <c r="N36" s="167">
        <v>8837</v>
      </c>
      <c r="O36" s="167">
        <v>0</v>
      </c>
      <c r="P36" s="167">
        <v>15801</v>
      </c>
      <c r="Q36" s="167">
        <v>300</v>
      </c>
      <c r="R36" s="167">
        <v>453</v>
      </c>
      <c r="S36" s="22"/>
      <c r="T36" s="70" t="s">
        <v>14</v>
      </c>
      <c r="U36" s="164">
        <v>0.5191534326545503</v>
      </c>
      <c r="V36" s="165">
        <v>2.8947844772738267</v>
      </c>
      <c r="W36" s="165">
        <v>-0.07979360947062969</v>
      </c>
      <c r="X36" s="165">
        <v>0.1678089582449638</v>
      </c>
      <c r="Y36" s="165">
        <v>-5.47304614203906</v>
      </c>
      <c r="Z36" s="165">
        <v>0.688302425106989</v>
      </c>
      <c r="AA36" s="165">
        <v>-2.593383290587882</v>
      </c>
      <c r="AB36" s="165">
        <v>1.8000016245502033</v>
      </c>
      <c r="AC36" s="165">
        <v>-0.23752670604499182</v>
      </c>
      <c r="AD36" s="165">
        <v>0.8915090004332809</v>
      </c>
      <c r="AE36" s="165">
        <v>-0.3859166162831083</v>
      </c>
      <c r="AF36" s="165">
        <v>-0.4453658911157183</v>
      </c>
      <c r="AG36" s="165">
        <v>13.301841708635028</v>
      </c>
      <c r="AH36" s="165">
        <v>-1.3632251428288173</v>
      </c>
      <c r="AI36" s="165">
        <v>22.44419909286226</v>
      </c>
      <c r="AJ36" s="165">
        <v>0.32581712867190743</v>
      </c>
      <c r="AK36" s="165">
        <v>0.43098543468366035</v>
      </c>
    </row>
    <row r="37" spans="1:37" s="23" customFormat="1" ht="12.75">
      <c r="A37" s="23" t="s">
        <v>116</v>
      </c>
      <c r="B37" s="22"/>
      <c r="C37" s="22"/>
      <c r="D37" s="22"/>
      <c r="E37" s="22"/>
      <c r="F37" s="22"/>
      <c r="G37" s="22"/>
      <c r="H37" s="22"/>
      <c r="I37" s="22"/>
      <c r="J37" s="22"/>
      <c r="K37" s="22"/>
      <c r="L37" s="22"/>
      <c r="M37" s="22"/>
      <c r="N37" s="22"/>
      <c r="O37" s="22"/>
      <c r="P37" s="22"/>
      <c r="Q37" s="22"/>
      <c r="R37" s="22"/>
      <c r="S37" s="22"/>
      <c r="T37" s="23" t="s">
        <v>116</v>
      </c>
      <c r="U37" s="22"/>
      <c r="V37" s="22"/>
      <c r="W37" s="22"/>
      <c r="X37" s="22"/>
      <c r="Y37" s="22"/>
      <c r="Z37" s="22"/>
      <c r="AA37" s="22"/>
      <c r="AB37" s="22"/>
      <c r="AC37" s="22"/>
      <c r="AD37" s="22"/>
      <c r="AE37" s="22"/>
      <c r="AF37" s="22"/>
      <c r="AG37" s="22"/>
      <c r="AH37" s="22"/>
      <c r="AI37" s="22"/>
      <c r="AJ37" s="22"/>
      <c r="AK37" s="22"/>
    </row>
    <row r="38" spans="1:37" s="23" customFormat="1" ht="12.75">
      <c r="A38" s="16" t="s">
        <v>49</v>
      </c>
      <c r="B38" s="22"/>
      <c r="C38" s="22"/>
      <c r="D38" s="22"/>
      <c r="E38" s="22"/>
      <c r="F38" s="22"/>
      <c r="G38" s="22"/>
      <c r="H38" s="22"/>
      <c r="I38" s="22"/>
      <c r="J38" s="22"/>
      <c r="K38" s="22"/>
      <c r="L38" s="22"/>
      <c r="M38" s="22"/>
      <c r="N38" s="22"/>
      <c r="O38" s="22"/>
      <c r="P38" s="22"/>
      <c r="Q38" s="22"/>
      <c r="R38" s="22"/>
      <c r="S38" s="22"/>
      <c r="T38" s="71" t="s">
        <v>53</v>
      </c>
      <c r="U38" s="22"/>
      <c r="V38" s="22"/>
      <c r="W38" s="22"/>
      <c r="X38" s="22"/>
      <c r="Y38" s="22"/>
      <c r="Z38" s="22"/>
      <c r="AA38" s="22"/>
      <c r="AB38" s="22"/>
      <c r="AC38" s="22"/>
      <c r="AD38" s="22"/>
      <c r="AE38" s="22"/>
      <c r="AF38" s="22"/>
      <c r="AG38" s="22"/>
      <c r="AH38" s="22"/>
      <c r="AI38" s="22"/>
      <c r="AJ38" s="22"/>
      <c r="AK38" s="22"/>
    </row>
    <row r="39" spans="1:37" ht="12.75">
      <c r="A39" s="16" t="s">
        <v>115</v>
      </c>
      <c r="B39" s="22"/>
      <c r="C39" s="22"/>
      <c r="D39" s="22"/>
      <c r="E39" s="22"/>
      <c r="F39" s="22"/>
      <c r="G39" s="22"/>
      <c r="H39" s="22"/>
      <c r="I39" s="22"/>
      <c r="J39" s="22"/>
      <c r="K39" s="22"/>
      <c r="L39" s="22"/>
      <c r="M39" s="22"/>
      <c r="N39" s="22"/>
      <c r="O39" s="22"/>
      <c r="P39" s="22"/>
      <c r="Q39" s="22"/>
      <c r="R39" s="22"/>
      <c r="S39" s="22"/>
      <c r="T39" s="16" t="s">
        <v>115</v>
      </c>
      <c r="U39" s="22"/>
      <c r="V39" s="22"/>
      <c r="W39" s="22"/>
      <c r="X39" s="22"/>
      <c r="Y39" s="22"/>
      <c r="Z39" s="22"/>
      <c r="AA39" s="22"/>
      <c r="AB39" s="22"/>
      <c r="AC39" s="22"/>
      <c r="AD39" s="22"/>
      <c r="AE39" s="22"/>
      <c r="AF39" s="22"/>
      <c r="AG39" s="22"/>
      <c r="AH39" s="22"/>
      <c r="AI39" s="22"/>
      <c r="AJ39" s="22"/>
      <c r="AK39" s="22"/>
    </row>
    <row r="40" spans="1:37" ht="22.5" customHeight="1">
      <c r="A40" s="199" t="s">
        <v>133</v>
      </c>
      <c r="B40" s="199"/>
      <c r="C40" s="199"/>
      <c r="D40" s="199"/>
      <c r="E40" s="199"/>
      <c r="F40" s="199"/>
      <c r="G40" s="199"/>
      <c r="H40" s="199"/>
      <c r="I40" s="199"/>
      <c r="J40" s="199"/>
      <c r="K40" s="199"/>
      <c r="L40" s="199"/>
      <c r="M40" s="199"/>
      <c r="N40" s="199"/>
      <c r="O40" s="199"/>
      <c r="P40" s="199"/>
      <c r="Q40" s="199"/>
      <c r="R40" s="199"/>
      <c r="T40" s="199" t="s">
        <v>133</v>
      </c>
      <c r="U40" s="199"/>
      <c r="V40" s="199"/>
      <c r="W40" s="199"/>
      <c r="X40" s="199"/>
      <c r="Y40" s="199"/>
      <c r="Z40" s="199"/>
      <c r="AA40" s="199"/>
      <c r="AB40" s="199"/>
      <c r="AC40" s="199"/>
      <c r="AD40" s="199"/>
      <c r="AE40" s="199"/>
      <c r="AF40" s="199"/>
      <c r="AG40" s="199"/>
      <c r="AH40" s="199"/>
      <c r="AI40" s="199"/>
      <c r="AJ40" s="199"/>
      <c r="AK40" s="199"/>
    </row>
    <row r="41" spans="1:37" ht="11.25">
      <c r="A41" s="139" t="str">
        <f>A19</f>
        <v>Fecha de publicación: 3 de septiembre de 2014</v>
      </c>
      <c r="T41" s="139" t="str">
        <f>A19</f>
        <v>Fecha de publicación: 3 de septiembre de 2014</v>
      </c>
      <c r="U41" s="12"/>
      <c r="V41" s="12"/>
      <c r="W41" s="12"/>
      <c r="X41" s="12"/>
      <c r="Y41" s="13"/>
      <c r="Z41" s="13"/>
      <c r="AA41" s="13"/>
      <c r="AB41" s="13"/>
      <c r="AC41" s="13"/>
      <c r="AD41" s="13"/>
      <c r="AE41" s="13"/>
      <c r="AF41" s="13"/>
      <c r="AG41" s="13"/>
      <c r="AH41" s="13"/>
      <c r="AI41" s="13"/>
      <c r="AJ41" s="13"/>
      <c r="AK41" s="13"/>
    </row>
    <row r="42" spans="21:37" ht="11.25">
      <c r="U42" s="17"/>
      <c r="V42" s="17"/>
      <c r="W42" s="17"/>
      <c r="X42" s="17"/>
      <c r="Y42" s="17"/>
      <c r="Z42" s="17"/>
      <c r="AA42" s="17"/>
      <c r="AB42" s="17"/>
      <c r="AC42" s="17"/>
      <c r="AD42" s="17"/>
      <c r="AE42" s="17"/>
      <c r="AF42" s="17"/>
      <c r="AG42" s="17"/>
      <c r="AH42" s="17"/>
      <c r="AI42" s="17"/>
      <c r="AJ42" s="17"/>
      <c r="AK42" s="17"/>
    </row>
    <row r="43" spans="2:26" ht="12.75">
      <c r="B43" s="189"/>
      <c r="C43" s="189"/>
      <c r="D43" s="189"/>
      <c r="E43" s="189"/>
      <c r="F43" s="189"/>
      <c r="G43" s="189"/>
      <c r="H43" s="189"/>
      <c r="I43" s="189"/>
      <c r="J43" s="189"/>
      <c r="K43" s="189"/>
      <c r="L43" s="189"/>
      <c r="M43" s="189"/>
      <c r="N43" s="189"/>
      <c r="O43" s="189"/>
      <c r="P43" s="189"/>
      <c r="Q43" s="189"/>
      <c r="R43" s="189"/>
      <c r="Y43" s="17"/>
      <c r="Z43" s="17"/>
    </row>
    <row r="44" spans="2:18" ht="12.75">
      <c r="B44" s="189"/>
      <c r="C44" s="189"/>
      <c r="D44" s="189"/>
      <c r="E44" s="189"/>
      <c r="F44" s="189"/>
      <c r="G44" s="189"/>
      <c r="H44" s="189"/>
      <c r="I44" s="189"/>
      <c r="J44" s="189"/>
      <c r="K44" s="189"/>
      <c r="L44" s="189"/>
      <c r="M44" s="189"/>
      <c r="N44" s="189"/>
      <c r="O44" s="189"/>
      <c r="P44" s="189"/>
      <c r="Q44" s="189"/>
      <c r="R44" s="189"/>
    </row>
    <row r="45" spans="2:18" ht="12.75">
      <c r="B45" s="189"/>
      <c r="C45" s="189"/>
      <c r="D45" s="189"/>
      <c r="E45" s="189"/>
      <c r="F45" s="189"/>
      <c r="G45" s="189"/>
      <c r="H45" s="189"/>
      <c r="I45" s="189"/>
      <c r="J45" s="189"/>
      <c r="K45" s="189"/>
      <c r="L45" s="189"/>
      <c r="M45" s="189"/>
      <c r="N45" s="189"/>
      <c r="O45" s="189"/>
      <c r="P45" s="189"/>
      <c r="Q45" s="189"/>
      <c r="R45" s="189"/>
    </row>
    <row r="46" spans="2:18" ht="12.75">
      <c r="B46" s="189"/>
      <c r="C46" s="189"/>
      <c r="D46" s="189"/>
      <c r="E46" s="189"/>
      <c r="F46" s="189"/>
      <c r="G46" s="189"/>
      <c r="H46" s="189"/>
      <c r="I46" s="189"/>
      <c r="J46" s="189"/>
      <c r="K46" s="189"/>
      <c r="L46" s="189"/>
      <c r="M46" s="189"/>
      <c r="N46" s="189"/>
      <c r="O46" s="189"/>
      <c r="P46" s="189"/>
      <c r="Q46" s="189"/>
      <c r="R46" s="189"/>
    </row>
    <row r="47" spans="2:18" ht="12.75">
      <c r="B47" s="189"/>
      <c r="C47" s="189"/>
      <c r="D47" s="189"/>
      <c r="E47" s="189"/>
      <c r="F47" s="189"/>
      <c r="G47" s="189"/>
      <c r="H47" s="189"/>
      <c r="I47" s="189"/>
      <c r="J47" s="189"/>
      <c r="K47" s="189"/>
      <c r="L47" s="189"/>
      <c r="M47" s="189"/>
      <c r="N47" s="189"/>
      <c r="O47" s="189"/>
      <c r="P47" s="189"/>
      <c r="Q47" s="189"/>
      <c r="R47" s="189"/>
    </row>
    <row r="48" spans="2:18" ht="12.75">
      <c r="B48" s="189"/>
      <c r="C48" s="189"/>
      <c r="D48" s="189"/>
      <c r="E48" s="189"/>
      <c r="F48" s="189"/>
      <c r="G48" s="189"/>
      <c r="H48" s="189"/>
      <c r="I48" s="189"/>
      <c r="J48" s="189"/>
      <c r="K48" s="189"/>
      <c r="L48" s="189"/>
      <c r="M48" s="189"/>
      <c r="N48" s="189"/>
      <c r="O48" s="189"/>
      <c r="P48" s="189"/>
      <c r="Q48" s="189"/>
      <c r="R48" s="189"/>
    </row>
    <row r="49" spans="2:18" ht="12.75">
      <c r="B49" s="189"/>
      <c r="C49" s="189"/>
      <c r="D49" s="189"/>
      <c r="E49" s="189"/>
      <c r="F49" s="189"/>
      <c r="G49" s="189"/>
      <c r="H49" s="189"/>
      <c r="I49" s="189"/>
      <c r="J49" s="189"/>
      <c r="K49" s="189"/>
      <c r="L49" s="189"/>
      <c r="M49" s="189"/>
      <c r="N49" s="189"/>
      <c r="O49" s="189"/>
      <c r="P49" s="189"/>
      <c r="Q49" s="189"/>
      <c r="R49" s="189"/>
    </row>
    <row r="50" spans="2:18" ht="12.75">
      <c r="B50" s="189"/>
      <c r="C50" s="189"/>
      <c r="D50" s="189"/>
      <c r="E50" s="189"/>
      <c r="F50" s="189"/>
      <c r="G50" s="189"/>
      <c r="H50" s="189"/>
      <c r="I50" s="189"/>
      <c r="J50" s="189"/>
      <c r="K50" s="189"/>
      <c r="L50" s="189"/>
      <c r="M50" s="189"/>
      <c r="N50" s="189"/>
      <c r="O50" s="189"/>
      <c r="P50" s="189"/>
      <c r="Q50" s="189"/>
      <c r="R50" s="189"/>
    </row>
    <row r="51" spans="2:18" ht="12.75">
      <c r="B51" s="189"/>
      <c r="C51" s="189"/>
      <c r="D51" s="189"/>
      <c r="E51" s="189"/>
      <c r="F51" s="189"/>
      <c r="G51" s="189"/>
      <c r="H51" s="189"/>
      <c r="I51" s="189"/>
      <c r="J51" s="189"/>
      <c r="K51" s="189"/>
      <c r="L51" s="189"/>
      <c r="M51" s="189"/>
      <c r="N51" s="189"/>
      <c r="O51" s="189"/>
      <c r="P51" s="189"/>
      <c r="Q51" s="189"/>
      <c r="R51" s="189"/>
    </row>
    <row r="52" spans="2:18" ht="12.75">
      <c r="B52" s="189"/>
      <c r="C52" s="189"/>
      <c r="D52" s="189"/>
      <c r="E52" s="189"/>
      <c r="F52" s="189"/>
      <c r="G52" s="189"/>
      <c r="H52" s="189"/>
      <c r="I52" s="189"/>
      <c r="J52" s="189"/>
      <c r="K52" s="189"/>
      <c r="L52" s="189"/>
      <c r="M52" s="189"/>
      <c r="N52" s="189"/>
      <c r="O52" s="189"/>
      <c r="P52" s="189"/>
      <c r="Q52" s="189"/>
      <c r="R52" s="189"/>
    </row>
    <row r="53" spans="2:18" ht="12.75">
      <c r="B53" s="189"/>
      <c r="C53" s="189"/>
      <c r="D53" s="189"/>
      <c r="E53" s="189"/>
      <c r="F53" s="189"/>
      <c r="G53" s="189"/>
      <c r="H53" s="189"/>
      <c r="I53" s="189"/>
      <c r="J53" s="189"/>
      <c r="K53" s="189"/>
      <c r="L53" s="189"/>
      <c r="M53" s="189"/>
      <c r="N53" s="189"/>
      <c r="O53" s="189"/>
      <c r="P53" s="189"/>
      <c r="Q53" s="189"/>
      <c r="R53" s="189"/>
    </row>
    <row r="54" spans="2:18" ht="12.75">
      <c r="B54" s="189"/>
      <c r="C54" s="189"/>
      <c r="D54" s="189"/>
      <c r="E54" s="189"/>
      <c r="F54" s="189"/>
      <c r="G54" s="189"/>
      <c r="H54" s="189"/>
      <c r="I54" s="189"/>
      <c r="J54" s="189"/>
      <c r="K54" s="189"/>
      <c r="L54" s="189"/>
      <c r="M54" s="189"/>
      <c r="N54" s="189"/>
      <c r="O54" s="189"/>
      <c r="P54" s="189"/>
      <c r="Q54" s="189"/>
      <c r="R54" s="189"/>
    </row>
    <row r="55" spans="2:18" ht="12.75">
      <c r="B55" s="189"/>
      <c r="C55" s="189"/>
      <c r="D55" s="189"/>
      <c r="E55" s="189"/>
      <c r="F55" s="189"/>
      <c r="G55" s="189"/>
      <c r="H55" s="189"/>
      <c r="I55" s="189"/>
      <c r="J55" s="189"/>
      <c r="K55" s="189"/>
      <c r="L55" s="189"/>
      <c r="M55" s="189"/>
      <c r="N55" s="189"/>
      <c r="O55" s="189"/>
      <c r="P55" s="189"/>
      <c r="Q55" s="189"/>
      <c r="R55" s="189"/>
    </row>
    <row r="56" spans="2:18" ht="12.75">
      <c r="B56" s="190"/>
      <c r="C56" s="190"/>
      <c r="D56" s="190"/>
      <c r="E56" s="190"/>
      <c r="F56" s="190"/>
      <c r="G56" s="190"/>
      <c r="H56" s="190"/>
      <c r="I56" s="190"/>
      <c r="J56" s="190"/>
      <c r="K56" s="190"/>
      <c r="L56" s="190"/>
      <c r="M56" s="190"/>
      <c r="N56" s="190"/>
      <c r="O56" s="190"/>
      <c r="P56" s="190"/>
      <c r="Q56" s="190"/>
      <c r="R56" s="190"/>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row r="68" spans="2:18" ht="12.75">
      <c r="B68" s="190"/>
      <c r="C68" s="190"/>
      <c r="D68" s="190"/>
      <c r="E68" s="190"/>
      <c r="F68" s="190"/>
      <c r="G68" s="190"/>
      <c r="H68" s="190"/>
      <c r="I68" s="190"/>
      <c r="J68" s="190"/>
      <c r="K68" s="190"/>
      <c r="L68" s="190"/>
      <c r="M68" s="190"/>
      <c r="N68" s="190"/>
      <c r="O68" s="190"/>
      <c r="P68" s="190"/>
      <c r="Q68" s="190"/>
      <c r="R68" s="190"/>
    </row>
  </sheetData>
  <sheetProtection/>
  <mergeCells count="2">
    <mergeCell ref="T40:AK40"/>
    <mergeCell ref="A40:R40"/>
  </mergeCells>
  <printOptions horizontalCentered="1" verticalCentered="1"/>
  <pageMargins left="0.44" right="0.75" top="1" bottom="1" header="0" footer="0"/>
  <pageSetup horizontalDpi="600" verticalDpi="600" orientation="landscape" scale="74" r:id="rId1"/>
  <colBreaks count="1" manualBreakCount="1">
    <brk id="19" max="39" man="1"/>
  </colBreaks>
</worksheet>
</file>

<file path=xl/worksheets/sheet5.xml><?xml version="1.0" encoding="utf-8"?>
<worksheet xmlns="http://schemas.openxmlformats.org/spreadsheetml/2006/main" xmlns:r="http://schemas.openxmlformats.org/officeDocument/2006/relationships">
  <dimension ref="A1:AF87"/>
  <sheetViews>
    <sheetView zoomScalePageLayoutView="0" workbookViewId="0" topLeftCell="E13">
      <selection activeCell="O31" sqref="O31"/>
    </sheetView>
  </sheetViews>
  <sheetFormatPr defaultColWidth="11.421875" defaultRowHeight="12.75"/>
  <cols>
    <col min="1" max="1" width="17.00390625" style="22" customWidth="1"/>
    <col min="2" max="2" width="11.57421875" style="22" bestFit="1" customWidth="1"/>
    <col min="3" max="3" width="9.7109375" style="22" bestFit="1" customWidth="1"/>
    <col min="4" max="4" width="11.57421875" style="22" bestFit="1" customWidth="1"/>
    <col min="5" max="5" width="8.28125" style="22" customWidth="1"/>
    <col min="6" max="6" width="10.421875" style="22" customWidth="1"/>
    <col min="7" max="7" width="1.1484375" style="22" customWidth="1"/>
    <col min="8" max="8" width="7.57421875" style="22" customWidth="1"/>
    <col min="9" max="9" width="9.7109375" style="22" customWidth="1"/>
    <col min="10" max="10" width="11.28125" style="22" customWidth="1"/>
    <col min="11" max="11" width="7.140625" style="22" customWidth="1"/>
    <col min="12" max="12" width="16.8515625" style="22" customWidth="1"/>
    <col min="13" max="13" width="7.57421875" style="22" bestFit="1" customWidth="1"/>
    <col min="14" max="14" width="7.421875" style="22" customWidth="1"/>
    <col min="15" max="15" width="8.421875" style="22" bestFit="1" customWidth="1"/>
    <col min="16" max="16" width="8.140625" style="22" bestFit="1" customWidth="1"/>
    <col min="17" max="17" width="9.00390625" style="22" bestFit="1" customWidth="1"/>
    <col min="18" max="18" width="5.00390625" style="22" customWidth="1"/>
    <col min="19" max="20" width="7.140625" style="22" bestFit="1" customWidth="1"/>
    <col min="21" max="16384" width="11.421875" style="22" customWidth="1"/>
  </cols>
  <sheetData>
    <row r="1" ht="12.75">
      <c r="A1" s="30"/>
    </row>
    <row r="2" spans="1:12" ht="12.75">
      <c r="A2" s="168" t="s">
        <v>36</v>
      </c>
      <c r="L2" s="30" t="s">
        <v>38</v>
      </c>
    </row>
    <row r="3" spans="1:12" ht="12.75">
      <c r="A3" s="169" t="s">
        <v>40</v>
      </c>
      <c r="L3" s="4" t="s">
        <v>63</v>
      </c>
    </row>
    <row r="4" spans="1:32" ht="12.75">
      <c r="A4" s="170" t="s">
        <v>139</v>
      </c>
      <c r="B4" s="2"/>
      <c r="C4" s="51"/>
      <c r="D4" s="51"/>
      <c r="E4" s="51"/>
      <c r="F4" s="51"/>
      <c r="G4" s="51"/>
      <c r="H4" s="51"/>
      <c r="I4" s="51"/>
      <c r="J4" s="6" t="s">
        <v>2</v>
      </c>
      <c r="L4" s="7" t="s">
        <v>140</v>
      </c>
      <c r="U4" s="38" t="s">
        <v>50</v>
      </c>
      <c r="Y4" s="2"/>
      <c r="Z4" s="51"/>
      <c r="AA4" s="51"/>
      <c r="AB4" s="51"/>
      <c r="AC4" s="51"/>
      <c r="AD4" s="51"/>
      <c r="AE4" s="51"/>
      <c r="AF4" s="51"/>
    </row>
    <row r="5" spans="1:32" ht="12.75" customHeight="1">
      <c r="A5" s="201" t="s">
        <v>3</v>
      </c>
      <c r="B5" s="201" t="s">
        <v>41</v>
      </c>
      <c r="C5" s="59" t="s">
        <v>42</v>
      </c>
      <c r="D5" s="59"/>
      <c r="E5" s="59"/>
      <c r="F5" s="59"/>
      <c r="G5" s="60"/>
      <c r="H5" s="59" t="s">
        <v>120</v>
      </c>
      <c r="I5" s="59"/>
      <c r="J5" s="59"/>
      <c r="L5" s="201" t="s">
        <v>3</v>
      </c>
      <c r="M5" s="201" t="s">
        <v>41</v>
      </c>
      <c r="N5" s="59" t="s">
        <v>42</v>
      </c>
      <c r="O5" s="59"/>
      <c r="P5" s="59"/>
      <c r="Q5" s="59"/>
      <c r="R5" s="60"/>
      <c r="S5" s="59" t="s">
        <v>119</v>
      </c>
      <c r="T5" s="59"/>
      <c r="U5" s="59"/>
      <c r="Y5" s="2"/>
      <c r="Z5" s="51"/>
      <c r="AA5" s="51"/>
      <c r="AB5" s="51"/>
      <c r="AC5" s="51"/>
      <c r="AD5" s="53"/>
      <c r="AE5" s="53"/>
      <c r="AF5" s="53"/>
    </row>
    <row r="6" spans="1:32" ht="18">
      <c r="A6" s="202" t="s">
        <v>3</v>
      </c>
      <c r="B6" s="202"/>
      <c r="C6" s="61" t="s">
        <v>43</v>
      </c>
      <c r="D6" s="61" t="s">
        <v>44</v>
      </c>
      <c r="E6" s="61" t="s">
        <v>45</v>
      </c>
      <c r="F6" s="61" t="s">
        <v>46</v>
      </c>
      <c r="G6" s="61"/>
      <c r="H6" s="61" t="s">
        <v>43</v>
      </c>
      <c r="I6" s="61" t="s">
        <v>47</v>
      </c>
      <c r="J6" s="61" t="s">
        <v>48</v>
      </c>
      <c r="L6" s="202" t="s">
        <v>3</v>
      </c>
      <c r="M6" s="202"/>
      <c r="N6" s="61" t="s">
        <v>43</v>
      </c>
      <c r="O6" s="61" t="s">
        <v>44</v>
      </c>
      <c r="P6" s="61" t="s">
        <v>45</v>
      </c>
      <c r="Q6" s="61" t="s">
        <v>46</v>
      </c>
      <c r="R6" s="61"/>
      <c r="S6" s="61" t="s">
        <v>43</v>
      </c>
      <c r="T6" s="61" t="s">
        <v>47</v>
      </c>
      <c r="U6" s="61" t="s">
        <v>48</v>
      </c>
      <c r="Y6" s="56"/>
      <c r="Z6" s="2"/>
      <c r="AA6" s="2"/>
      <c r="AB6" s="2"/>
      <c r="AC6" s="2"/>
      <c r="AD6" s="56"/>
      <c r="AE6" s="56"/>
      <c r="AF6" s="2"/>
    </row>
    <row r="7" spans="1:32" ht="12.75">
      <c r="A7" s="40" t="s">
        <v>4</v>
      </c>
      <c r="B7" s="94">
        <v>4745459</v>
      </c>
      <c r="C7" s="94">
        <v>4652188</v>
      </c>
      <c r="D7" s="94">
        <v>18316783</v>
      </c>
      <c r="E7" s="94">
        <v>420546</v>
      </c>
      <c r="F7" s="94">
        <v>23389517</v>
      </c>
      <c r="G7" s="94"/>
      <c r="H7" s="94">
        <v>963854</v>
      </c>
      <c r="I7" s="94">
        <v>3360389</v>
      </c>
      <c r="J7" s="94">
        <v>4324243</v>
      </c>
      <c r="L7" s="40" t="s">
        <v>4</v>
      </c>
      <c r="M7" s="40">
        <v>-15.352740377695824</v>
      </c>
      <c r="N7" s="40">
        <v>0.3847007042707702</v>
      </c>
      <c r="O7" s="40">
        <v>17.687647443331073</v>
      </c>
      <c r="P7" s="40">
        <v>2.342906602369311</v>
      </c>
      <c r="Q7" s="40">
        <v>13.97018159887611</v>
      </c>
      <c r="R7" s="40"/>
      <c r="S7" s="40">
        <v>9.577695377100696</v>
      </c>
      <c r="T7" s="40">
        <v>19.217864360346383</v>
      </c>
      <c r="U7" s="40">
        <v>17.069114756039383</v>
      </c>
      <c r="Y7" s="62"/>
      <c r="Z7" s="62"/>
      <c r="AA7" s="62"/>
      <c r="AB7" s="62"/>
      <c r="AC7" s="62"/>
      <c r="AD7" s="62"/>
      <c r="AE7" s="62"/>
      <c r="AF7" s="62"/>
    </row>
    <row r="8" spans="1:32" ht="12.75">
      <c r="A8" s="29" t="s">
        <v>5</v>
      </c>
      <c r="B8" s="94">
        <v>2433357</v>
      </c>
      <c r="C8" s="91">
        <v>2712987</v>
      </c>
      <c r="D8" s="91">
        <v>10937483</v>
      </c>
      <c r="E8" s="91">
        <v>189278</v>
      </c>
      <c r="F8" s="94">
        <v>13839748</v>
      </c>
      <c r="G8" s="91"/>
      <c r="H8" s="91">
        <v>331135</v>
      </c>
      <c r="I8" s="91">
        <v>787379</v>
      </c>
      <c r="J8" s="94">
        <v>1118514</v>
      </c>
      <c r="L8" s="29" t="s">
        <v>5</v>
      </c>
      <c r="M8" s="40">
        <v>-3.817565609978317</v>
      </c>
      <c r="N8" s="13">
        <v>-11.159065635036214</v>
      </c>
      <c r="O8" s="13">
        <v>17.629897116182946</v>
      </c>
      <c r="P8" s="13">
        <v>5.5880767970921</v>
      </c>
      <c r="Q8" s="40">
        <v>11.821747043371019</v>
      </c>
      <c r="R8" s="40"/>
      <c r="S8" s="13">
        <v>5.5811074033249355</v>
      </c>
      <c r="T8" s="13">
        <v>37.73024172603027</v>
      </c>
      <c r="U8" s="40">
        <v>28.212521255880574</v>
      </c>
      <c r="Y8" s="62"/>
      <c r="Z8" s="62"/>
      <c r="AA8" s="62"/>
      <c r="AB8" s="62"/>
      <c r="AC8" s="62"/>
      <c r="AD8" s="62"/>
      <c r="AE8" s="62"/>
      <c r="AF8" s="62"/>
    </row>
    <row r="9" spans="1:32" ht="12.75">
      <c r="A9" s="29" t="s">
        <v>8</v>
      </c>
      <c r="B9" s="94">
        <v>1007018</v>
      </c>
      <c r="C9" s="91">
        <v>864491</v>
      </c>
      <c r="D9" s="91">
        <v>1967544</v>
      </c>
      <c r="E9" s="91">
        <v>133664</v>
      </c>
      <c r="F9" s="94">
        <v>2965699</v>
      </c>
      <c r="G9" s="91"/>
      <c r="H9" s="91">
        <v>364277</v>
      </c>
      <c r="I9" s="91">
        <v>1409288</v>
      </c>
      <c r="J9" s="94">
        <v>1773565</v>
      </c>
      <c r="L9" s="29" t="s">
        <v>8</v>
      </c>
      <c r="M9" s="40">
        <v>-26.462784180620403</v>
      </c>
      <c r="N9" s="13">
        <v>-21.519252369313264</v>
      </c>
      <c r="O9" s="13">
        <v>-9.506674310714274</v>
      </c>
      <c r="P9" s="13">
        <v>4.760444098635389</v>
      </c>
      <c r="Q9" s="40">
        <v>-12.365280495424528</v>
      </c>
      <c r="R9" s="40"/>
      <c r="S9" s="13">
        <v>21.217919330619267</v>
      </c>
      <c r="T9" s="13">
        <v>13.496744455356179</v>
      </c>
      <c r="U9" s="40">
        <v>15.082616086808216</v>
      </c>
      <c r="Y9" s="62"/>
      <c r="Z9" s="62"/>
      <c r="AA9" s="62"/>
      <c r="AB9" s="62"/>
      <c r="AC9" s="62"/>
      <c r="AD9" s="62"/>
      <c r="AE9" s="62"/>
      <c r="AF9" s="62"/>
    </row>
    <row r="10" spans="1:32" ht="12.75">
      <c r="A10" s="29" t="s">
        <v>6</v>
      </c>
      <c r="B10" s="94">
        <v>173594</v>
      </c>
      <c r="C10" s="91">
        <v>191994</v>
      </c>
      <c r="D10" s="91">
        <v>975969</v>
      </c>
      <c r="E10" s="91">
        <v>6672</v>
      </c>
      <c r="F10" s="94">
        <v>1174635</v>
      </c>
      <c r="G10" s="91"/>
      <c r="H10" s="91">
        <v>10928</v>
      </c>
      <c r="I10" s="91">
        <v>203257</v>
      </c>
      <c r="J10" s="94">
        <v>214185</v>
      </c>
      <c r="L10" s="29" t="s">
        <v>6</v>
      </c>
      <c r="M10" s="40">
        <v>-21.788771501319175</v>
      </c>
      <c r="N10" s="13">
        <v>23.689802806337696</v>
      </c>
      <c r="O10" s="13">
        <v>61.13800745720408</v>
      </c>
      <c r="P10" s="13">
        <v>-69.60431654676259</v>
      </c>
      <c r="Q10" s="40">
        <v>54.274476752352854</v>
      </c>
      <c r="R10" s="40"/>
      <c r="S10" s="13">
        <v>157.3389458272328</v>
      </c>
      <c r="T10" s="13">
        <v>-18.16960793478208</v>
      </c>
      <c r="U10" s="40">
        <v>-9.214931017578266</v>
      </c>
      <c r="Y10" s="62"/>
      <c r="Z10" s="62"/>
      <c r="AA10" s="62"/>
      <c r="AB10" s="62"/>
      <c r="AC10" s="62"/>
      <c r="AD10" s="62"/>
      <c r="AE10" s="62"/>
      <c r="AF10" s="62"/>
    </row>
    <row r="11" spans="1:32" ht="12.75">
      <c r="A11" s="29" t="s">
        <v>7</v>
      </c>
      <c r="B11" s="94">
        <v>472620</v>
      </c>
      <c r="C11" s="91">
        <v>179806</v>
      </c>
      <c r="D11" s="91">
        <v>1324458</v>
      </c>
      <c r="E11" s="91">
        <v>23538</v>
      </c>
      <c r="F11" s="94">
        <v>1527802</v>
      </c>
      <c r="G11" s="91"/>
      <c r="H11" s="91">
        <v>94265</v>
      </c>
      <c r="I11" s="91">
        <v>229794</v>
      </c>
      <c r="J11" s="94">
        <v>324059</v>
      </c>
      <c r="L11" s="29" t="s">
        <v>7</v>
      </c>
      <c r="M11" s="40">
        <v>-53.95814819516737</v>
      </c>
      <c r="N11" s="13">
        <v>248.69247967253597</v>
      </c>
      <c r="O11" s="13">
        <v>8.16145170326277</v>
      </c>
      <c r="P11" s="13">
        <v>-29.29305803381766</v>
      </c>
      <c r="Q11" s="40">
        <v>35.89234730678453</v>
      </c>
      <c r="R11" s="40"/>
      <c r="S11" s="13">
        <v>-57.730865114305416</v>
      </c>
      <c r="T11" s="13">
        <v>32.71538856541076</v>
      </c>
      <c r="U11" s="40">
        <v>6.40562366729516</v>
      </c>
      <c r="Y11" s="62"/>
      <c r="Z11" s="62"/>
      <c r="AA11" s="62"/>
      <c r="AB11" s="62"/>
      <c r="AC11" s="62"/>
      <c r="AD11" s="62"/>
      <c r="AE11" s="62"/>
      <c r="AF11" s="62"/>
    </row>
    <row r="12" spans="1:32" ht="12.75">
      <c r="A12" s="29" t="s">
        <v>9</v>
      </c>
      <c r="B12" s="94">
        <v>254987</v>
      </c>
      <c r="C12" s="91">
        <v>278606</v>
      </c>
      <c r="D12" s="91">
        <v>833133</v>
      </c>
      <c r="E12" s="91">
        <v>12337</v>
      </c>
      <c r="F12" s="94">
        <v>1124076</v>
      </c>
      <c r="G12" s="91"/>
      <c r="H12" s="91">
        <v>56500</v>
      </c>
      <c r="I12" s="91">
        <v>120523</v>
      </c>
      <c r="J12" s="94">
        <v>177023</v>
      </c>
      <c r="L12" s="29" t="s">
        <v>9</v>
      </c>
      <c r="M12" s="40">
        <v>3.0523124708318363</v>
      </c>
      <c r="N12" s="13">
        <v>-12.282937194460999</v>
      </c>
      <c r="O12" s="13">
        <v>-14.1589638149011</v>
      </c>
      <c r="P12" s="13">
        <v>-11.818108130015403</v>
      </c>
      <c r="Q12" s="40">
        <v>-13.668292891227992</v>
      </c>
      <c r="R12" s="40"/>
      <c r="S12" s="13">
        <v>28.603539823008845</v>
      </c>
      <c r="T12" s="13">
        <v>53.48522688615452</v>
      </c>
      <c r="U12" s="40">
        <v>45.54379939329917</v>
      </c>
      <c r="Y12" s="62"/>
      <c r="Z12" s="62"/>
      <c r="AA12" s="62"/>
      <c r="AB12" s="62"/>
      <c r="AC12" s="62"/>
      <c r="AD12" s="62"/>
      <c r="AE12" s="62"/>
      <c r="AF12" s="62"/>
    </row>
    <row r="13" spans="1:32" ht="12.75">
      <c r="A13" s="29" t="s">
        <v>10</v>
      </c>
      <c r="B13" s="94">
        <v>82357</v>
      </c>
      <c r="C13" s="91">
        <v>84062</v>
      </c>
      <c r="D13" s="91">
        <v>362146</v>
      </c>
      <c r="E13" s="91">
        <v>17148</v>
      </c>
      <c r="F13" s="94">
        <v>463356</v>
      </c>
      <c r="G13" s="91"/>
      <c r="H13" s="91">
        <v>35483</v>
      </c>
      <c r="I13" s="91">
        <v>131798</v>
      </c>
      <c r="J13" s="94">
        <v>167281</v>
      </c>
      <c r="L13" s="29" t="s">
        <v>10</v>
      </c>
      <c r="M13" s="40">
        <v>-37.44672583994074</v>
      </c>
      <c r="N13" s="13">
        <v>40.59979538911756</v>
      </c>
      <c r="O13" s="13">
        <v>32.8113523275143</v>
      </c>
      <c r="P13" s="13">
        <v>52.19267553067414</v>
      </c>
      <c r="Q13" s="40">
        <v>34.94159997928159</v>
      </c>
      <c r="R13" s="40"/>
      <c r="S13" s="13">
        <v>-3.4044472000676365</v>
      </c>
      <c r="T13" s="13">
        <v>-18.77797842152384</v>
      </c>
      <c r="U13" s="40">
        <v>-15.517004322068857</v>
      </c>
      <c r="Y13" s="62"/>
      <c r="Z13" s="62"/>
      <c r="AA13" s="62"/>
      <c r="AB13" s="62"/>
      <c r="AC13" s="62"/>
      <c r="AD13" s="62"/>
      <c r="AE13" s="62"/>
      <c r="AF13" s="62"/>
    </row>
    <row r="14" spans="1:32" ht="12.75">
      <c r="A14" s="29" t="s">
        <v>11</v>
      </c>
      <c r="B14" s="94">
        <v>107042</v>
      </c>
      <c r="C14" s="91">
        <v>67072</v>
      </c>
      <c r="D14" s="91">
        <v>630057</v>
      </c>
      <c r="E14" s="91">
        <v>9770</v>
      </c>
      <c r="F14" s="94">
        <v>706899</v>
      </c>
      <c r="G14" s="91"/>
      <c r="H14" s="91">
        <v>11463</v>
      </c>
      <c r="I14" s="91">
        <v>61008</v>
      </c>
      <c r="J14" s="94">
        <v>72471</v>
      </c>
      <c r="L14" s="29" t="s">
        <v>11</v>
      </c>
      <c r="M14" s="40">
        <v>-3.6565086601520846</v>
      </c>
      <c r="N14" s="13">
        <v>49.59297471374046</v>
      </c>
      <c r="O14" s="13">
        <v>16.21091425061543</v>
      </c>
      <c r="P14" s="13">
        <v>-15.660184237461621</v>
      </c>
      <c r="Q14" s="40">
        <v>18.937783191092365</v>
      </c>
      <c r="R14" s="40"/>
      <c r="S14" s="13">
        <v>-10.948268341620874</v>
      </c>
      <c r="T14" s="13">
        <v>-18.638539207972727</v>
      </c>
      <c r="U14" s="40">
        <v>-17.422141270301225</v>
      </c>
      <c r="Y14" s="62"/>
      <c r="Z14" s="62"/>
      <c r="AA14" s="62"/>
      <c r="AB14" s="62"/>
      <c r="AC14" s="62"/>
      <c r="AD14" s="62"/>
      <c r="AE14" s="62"/>
      <c r="AF14" s="62"/>
    </row>
    <row r="15" spans="1:32" ht="12.75">
      <c r="A15" s="29" t="s">
        <v>18</v>
      </c>
      <c r="B15" s="94">
        <v>84403</v>
      </c>
      <c r="C15" s="91">
        <v>19653</v>
      </c>
      <c r="D15" s="91">
        <v>564215</v>
      </c>
      <c r="E15" s="91">
        <v>15626</v>
      </c>
      <c r="F15" s="94">
        <v>599494</v>
      </c>
      <c r="G15" s="91"/>
      <c r="H15" s="91">
        <v>10008</v>
      </c>
      <c r="I15" s="91">
        <v>137022</v>
      </c>
      <c r="J15" s="94">
        <v>147030</v>
      </c>
      <c r="L15" s="29" t="s">
        <v>18</v>
      </c>
      <c r="M15" s="40">
        <v>-74.31607881236448</v>
      </c>
      <c r="N15" s="13">
        <v>94.12303465119828</v>
      </c>
      <c r="O15" s="13">
        <v>35.23266839768527</v>
      </c>
      <c r="P15" s="13">
        <v>-34.36580058876231</v>
      </c>
      <c r="Q15" s="40">
        <v>35.34914444514874</v>
      </c>
      <c r="R15" s="40"/>
      <c r="S15" s="13">
        <v>245.14388489208636</v>
      </c>
      <c r="T15" s="13">
        <v>3.085635883288802</v>
      </c>
      <c r="U15" s="40">
        <v>19.56199415085355</v>
      </c>
      <c r="Y15" s="62"/>
      <c r="Z15" s="62"/>
      <c r="AA15" s="62"/>
      <c r="AB15" s="62"/>
      <c r="AC15" s="62"/>
      <c r="AD15" s="62"/>
      <c r="AE15" s="62"/>
      <c r="AF15" s="62"/>
    </row>
    <row r="16" spans="1:32" ht="12.75">
      <c r="A16" s="29" t="s">
        <v>13</v>
      </c>
      <c r="B16" s="94">
        <v>20013</v>
      </c>
      <c r="C16" s="91">
        <v>65805</v>
      </c>
      <c r="D16" s="91">
        <v>153218</v>
      </c>
      <c r="E16" s="91">
        <v>3400</v>
      </c>
      <c r="F16" s="94">
        <v>222423</v>
      </c>
      <c r="G16" s="91"/>
      <c r="H16" s="91">
        <v>7731</v>
      </c>
      <c r="I16" s="91">
        <v>109728</v>
      </c>
      <c r="J16" s="94">
        <v>117459</v>
      </c>
      <c r="L16" s="29" t="s">
        <v>13</v>
      </c>
      <c r="M16" s="40">
        <v>11.312646779593265</v>
      </c>
      <c r="N16" s="13">
        <v>-57.72357723577235</v>
      </c>
      <c r="O16" s="13">
        <v>80.82340195016252</v>
      </c>
      <c r="P16" s="14">
        <v>-72.94117647058823</v>
      </c>
      <c r="Q16" s="40">
        <v>37.483084033575665</v>
      </c>
      <c r="R16" s="40"/>
      <c r="S16" s="14">
        <v>62.035959125598254</v>
      </c>
      <c r="T16" s="13">
        <v>25.513086905803448</v>
      </c>
      <c r="U16" s="40">
        <v>27.916975284993057</v>
      </c>
      <c r="Y16" s="62"/>
      <c r="Z16" s="62"/>
      <c r="AA16" s="62"/>
      <c r="AB16" s="62"/>
      <c r="AC16" s="62"/>
      <c r="AD16" s="62"/>
      <c r="AE16" s="62"/>
      <c r="AF16" s="62"/>
    </row>
    <row r="17" spans="1:32" ht="12.75">
      <c r="A17" s="79" t="s">
        <v>14</v>
      </c>
      <c r="B17" s="93">
        <v>110068</v>
      </c>
      <c r="C17" s="95">
        <v>187712</v>
      </c>
      <c r="D17" s="95">
        <v>568560</v>
      </c>
      <c r="E17" s="95">
        <v>9113</v>
      </c>
      <c r="F17" s="93">
        <v>765385</v>
      </c>
      <c r="G17" s="95"/>
      <c r="H17" s="95">
        <v>42064</v>
      </c>
      <c r="I17" s="95">
        <v>170592</v>
      </c>
      <c r="J17" s="93">
        <v>212656</v>
      </c>
      <c r="L17" s="79" t="s">
        <v>14</v>
      </c>
      <c r="M17" s="74">
        <v>10.080132281862134</v>
      </c>
      <c r="N17" s="70">
        <v>0.18219399931811608</v>
      </c>
      <c r="O17" s="70">
        <v>64.75692978753344</v>
      </c>
      <c r="P17" s="70">
        <v>69.57094260945902</v>
      </c>
      <c r="Q17" s="74">
        <v>48.9771814185018</v>
      </c>
      <c r="R17" s="74"/>
      <c r="S17" s="70">
        <v>-22.014073792316466</v>
      </c>
      <c r="T17" s="70">
        <v>34.992848433689744</v>
      </c>
      <c r="U17" s="74">
        <v>23.716706794071186</v>
      </c>
      <c r="Y17" s="62"/>
      <c r="Z17" s="62"/>
      <c r="AA17" s="62"/>
      <c r="AB17" s="62"/>
      <c r="AC17" s="62"/>
      <c r="AD17" s="62"/>
      <c r="AE17" s="62"/>
      <c r="AF17" s="62"/>
    </row>
    <row r="18" spans="1:21" s="23" customFormat="1" ht="12.75">
      <c r="A18" s="23" t="s">
        <v>116</v>
      </c>
      <c r="B18" s="52"/>
      <c r="C18" s="52"/>
      <c r="D18" s="52"/>
      <c r="E18" s="52"/>
      <c r="F18" s="52"/>
      <c r="G18" s="52"/>
      <c r="H18" s="52"/>
      <c r="I18" s="52"/>
      <c r="J18" s="52"/>
      <c r="L18" s="23" t="s">
        <v>116</v>
      </c>
      <c r="M18" s="80"/>
      <c r="N18" s="80"/>
      <c r="O18" s="80"/>
      <c r="P18" s="80"/>
      <c r="Q18" s="80"/>
      <c r="R18" s="80"/>
      <c r="S18" s="81"/>
      <c r="T18" s="81"/>
      <c r="U18" s="81"/>
    </row>
    <row r="19" spans="1:21" s="23" customFormat="1" ht="9">
      <c r="A19" s="16" t="s">
        <v>49</v>
      </c>
      <c r="B19" s="52"/>
      <c r="C19" s="52"/>
      <c r="D19" s="52"/>
      <c r="E19" s="52"/>
      <c r="F19" s="52"/>
      <c r="G19" s="52"/>
      <c r="H19" s="52"/>
      <c r="I19" s="52"/>
      <c r="J19" s="52"/>
      <c r="L19" s="16" t="s">
        <v>52</v>
      </c>
      <c r="M19" s="80"/>
      <c r="N19" s="80"/>
      <c r="O19" s="80"/>
      <c r="P19" s="80"/>
      <c r="Q19" s="80"/>
      <c r="R19" s="80"/>
      <c r="S19" s="80"/>
      <c r="T19" s="80"/>
      <c r="U19" s="80"/>
    </row>
    <row r="20" spans="2:21" ht="12.75" customHeight="1">
      <c r="B20" s="52"/>
      <c r="C20" s="52"/>
      <c r="D20" s="52"/>
      <c r="E20" s="52"/>
      <c r="F20" s="52"/>
      <c r="G20" s="52"/>
      <c r="H20" s="52"/>
      <c r="I20" s="52"/>
      <c r="J20" s="52"/>
      <c r="K20" s="23"/>
      <c r="L20" s="16" t="s">
        <v>113</v>
      </c>
      <c r="M20" s="80"/>
      <c r="N20" s="80"/>
      <c r="O20" s="80"/>
      <c r="P20" s="80"/>
      <c r="Q20" s="80"/>
      <c r="R20" s="80"/>
      <c r="S20" s="80"/>
      <c r="T20" s="80"/>
      <c r="U20" s="80"/>
    </row>
    <row r="21" spans="1:21" ht="12.75">
      <c r="A21" s="139" t="str">
        <f>'Anexo A'!A20</f>
        <v>Fecha de publicación: 3 de septiembre de 2014</v>
      </c>
      <c r="B21" s="64"/>
      <c r="C21" s="64"/>
      <c r="D21" s="64"/>
      <c r="E21" s="64"/>
      <c r="F21" s="42"/>
      <c r="G21" s="64"/>
      <c r="H21" s="64"/>
      <c r="I21" s="64"/>
      <c r="J21" s="64"/>
      <c r="L21" s="139" t="str">
        <f>A21</f>
        <v>Fecha de publicación: 3 de septiembre de 2014</v>
      </c>
      <c r="M21" s="81"/>
      <c r="N21" s="81"/>
      <c r="O21" s="81"/>
      <c r="P21" s="81"/>
      <c r="Q21" s="81"/>
      <c r="R21" s="81"/>
      <c r="S21" s="81"/>
      <c r="T21" s="81"/>
      <c r="U21" s="81"/>
    </row>
    <row r="22" spans="2:21" ht="12.75">
      <c r="B22" s="64"/>
      <c r="C22" s="64"/>
      <c r="D22" s="64"/>
      <c r="E22" s="64"/>
      <c r="F22" s="42"/>
      <c r="G22" s="64"/>
      <c r="H22" s="64"/>
      <c r="I22" s="64"/>
      <c r="J22" s="64"/>
      <c r="L22" s="23" t="s">
        <v>51</v>
      </c>
      <c r="M22" s="81"/>
      <c r="N22" s="81"/>
      <c r="O22" s="81"/>
      <c r="P22" s="81"/>
      <c r="Q22" s="81"/>
      <c r="R22" s="81"/>
      <c r="S22" s="81"/>
      <c r="T22" s="81"/>
      <c r="U22" s="81"/>
    </row>
    <row r="23" spans="2:21" ht="12.75">
      <c r="B23" s="64"/>
      <c r="C23" s="64"/>
      <c r="D23" s="64"/>
      <c r="E23" s="64"/>
      <c r="F23" s="42"/>
      <c r="G23" s="64"/>
      <c r="H23" s="64"/>
      <c r="I23" s="64"/>
      <c r="J23" s="64"/>
      <c r="L23" s="23"/>
      <c r="M23" s="81"/>
      <c r="N23" s="81"/>
      <c r="O23" s="81"/>
      <c r="P23" s="81"/>
      <c r="Q23" s="81"/>
      <c r="R23" s="81"/>
      <c r="S23" s="81"/>
      <c r="T23" s="81"/>
      <c r="U23" s="81"/>
    </row>
    <row r="24" spans="1:21" ht="12.75">
      <c r="A24" s="30" t="s">
        <v>37</v>
      </c>
      <c r="L24" s="30" t="s">
        <v>39</v>
      </c>
      <c r="M24" s="81"/>
      <c r="N24" s="81"/>
      <c r="O24" s="81"/>
      <c r="P24" s="81"/>
      <c r="Q24" s="81"/>
      <c r="R24" s="81"/>
      <c r="S24" s="81"/>
      <c r="T24" s="81"/>
      <c r="U24" s="81"/>
    </row>
    <row r="25" spans="1:21" ht="12.75">
      <c r="A25" s="58" t="s">
        <v>40</v>
      </c>
      <c r="L25" s="4" t="s">
        <v>64</v>
      </c>
      <c r="M25" s="81"/>
      <c r="N25" s="81"/>
      <c r="O25" s="81"/>
      <c r="P25" s="81"/>
      <c r="Q25" s="81"/>
      <c r="R25" s="81"/>
      <c r="S25" s="81"/>
      <c r="T25" s="81"/>
      <c r="U25" s="81"/>
    </row>
    <row r="26" spans="1:21" ht="12.75" customHeight="1">
      <c r="A26" s="5" t="s">
        <v>136</v>
      </c>
      <c r="J26" s="6" t="s">
        <v>2</v>
      </c>
      <c r="L26" s="7" t="s">
        <v>140</v>
      </c>
      <c r="M26" s="81"/>
      <c r="N26" s="81"/>
      <c r="O26" s="81"/>
      <c r="P26" s="81"/>
      <c r="Q26" s="81"/>
      <c r="R26" s="81"/>
      <c r="S26" s="81"/>
      <c r="T26" s="81"/>
      <c r="U26" s="14" t="s">
        <v>62</v>
      </c>
    </row>
    <row r="27" spans="1:21" ht="12.75" customHeight="1">
      <c r="A27" s="201" t="s">
        <v>3</v>
      </c>
      <c r="B27" s="201" t="s">
        <v>41</v>
      </c>
      <c r="C27" s="59" t="s">
        <v>42</v>
      </c>
      <c r="D27" s="59"/>
      <c r="E27" s="59"/>
      <c r="F27" s="59"/>
      <c r="G27" s="60"/>
      <c r="H27" s="59" t="s">
        <v>119</v>
      </c>
      <c r="I27" s="59"/>
      <c r="J27" s="59"/>
      <c r="L27" s="201" t="s">
        <v>3</v>
      </c>
      <c r="M27" s="203" t="s">
        <v>41</v>
      </c>
      <c r="N27" s="82" t="s">
        <v>42</v>
      </c>
      <c r="O27" s="82"/>
      <c r="P27" s="82"/>
      <c r="Q27" s="82"/>
      <c r="R27" s="83"/>
      <c r="S27" s="59" t="s">
        <v>119</v>
      </c>
      <c r="T27" s="82"/>
      <c r="U27" s="82"/>
    </row>
    <row r="28" spans="1:21" ht="18">
      <c r="A28" s="202" t="s">
        <v>3</v>
      </c>
      <c r="B28" s="202"/>
      <c r="C28" s="61" t="s">
        <v>43</v>
      </c>
      <c r="D28" s="61" t="s">
        <v>44</v>
      </c>
      <c r="E28" s="61" t="s">
        <v>45</v>
      </c>
      <c r="F28" s="61" t="s">
        <v>46</v>
      </c>
      <c r="G28" s="61"/>
      <c r="H28" s="61" t="s">
        <v>43</v>
      </c>
      <c r="I28" s="61" t="s">
        <v>47</v>
      </c>
      <c r="J28" s="61" t="s">
        <v>48</v>
      </c>
      <c r="L28" s="202" t="s">
        <v>3</v>
      </c>
      <c r="M28" s="204"/>
      <c r="N28" s="84" t="s">
        <v>43</v>
      </c>
      <c r="O28" s="84" t="s">
        <v>44</v>
      </c>
      <c r="P28" s="84" t="s">
        <v>45</v>
      </c>
      <c r="Q28" s="84" t="s">
        <v>46</v>
      </c>
      <c r="R28" s="84"/>
      <c r="S28" s="84" t="s">
        <v>43</v>
      </c>
      <c r="T28" s="84" t="s">
        <v>47</v>
      </c>
      <c r="U28" s="84" t="s">
        <v>48</v>
      </c>
    </row>
    <row r="29" spans="1:21" ht="12.75">
      <c r="A29" s="40" t="s">
        <v>4</v>
      </c>
      <c r="B29" s="94">
        <v>4016901</v>
      </c>
      <c r="C29" s="94">
        <v>4670085</v>
      </c>
      <c r="D29" s="94">
        <v>21556591</v>
      </c>
      <c r="E29" s="94">
        <v>430399</v>
      </c>
      <c r="F29" s="94">
        <v>26657075</v>
      </c>
      <c r="G29" s="94"/>
      <c r="H29" s="94">
        <v>1056169</v>
      </c>
      <c r="I29" s="94">
        <v>4006184</v>
      </c>
      <c r="J29" s="94">
        <v>5062353</v>
      </c>
      <c r="L29" s="143" t="s">
        <v>4</v>
      </c>
      <c r="M29" s="144">
        <v>-15.35274037769582</v>
      </c>
      <c r="N29" s="144">
        <v>0.38470070427077224</v>
      </c>
      <c r="O29" s="144">
        <v>17.687647443331073</v>
      </c>
      <c r="P29" s="144">
        <v>2.3429066023693106</v>
      </c>
      <c r="Q29" s="144">
        <v>13.97018159887611</v>
      </c>
      <c r="R29" s="145">
        <v>0</v>
      </c>
      <c r="S29" s="144">
        <v>9.577695377100696</v>
      </c>
      <c r="T29" s="144">
        <v>19.217864360346383</v>
      </c>
      <c r="U29" s="144">
        <v>17.06911475603938</v>
      </c>
    </row>
    <row r="30" spans="1:21" ht="12.75">
      <c r="A30" s="29" t="s">
        <v>5</v>
      </c>
      <c r="B30" s="94">
        <v>2340462</v>
      </c>
      <c r="C30" s="91">
        <v>2410243</v>
      </c>
      <c r="D30" s="91">
        <v>12865750</v>
      </c>
      <c r="E30" s="91">
        <v>199855</v>
      </c>
      <c r="F30" s="94">
        <v>15475848</v>
      </c>
      <c r="G30" s="91"/>
      <c r="H30" s="91">
        <v>349616</v>
      </c>
      <c r="I30" s="91">
        <v>1084459</v>
      </c>
      <c r="J30" s="94">
        <v>1434075</v>
      </c>
      <c r="L30" s="29" t="s">
        <v>5</v>
      </c>
      <c r="M30" s="40">
        <v>-1.957555633712146</v>
      </c>
      <c r="N30" s="13">
        <v>-6.5075616032715</v>
      </c>
      <c r="O30" s="13">
        <v>10.527323493432228</v>
      </c>
      <c r="P30" s="13">
        <v>2.5150637504577493</v>
      </c>
      <c r="Q30" s="40">
        <v>6.995014048387574</v>
      </c>
      <c r="R30" s="13"/>
      <c r="S30" s="13">
        <v>1.9174065781747056</v>
      </c>
      <c r="T30" s="13">
        <v>8.840643151730353</v>
      </c>
      <c r="U30" s="40">
        <v>7.297485363334115</v>
      </c>
    </row>
    <row r="31" spans="1:21" ht="12.75">
      <c r="A31" s="29" t="s">
        <v>8</v>
      </c>
      <c r="B31" s="94">
        <v>740533</v>
      </c>
      <c r="C31" s="91">
        <v>678459</v>
      </c>
      <c r="D31" s="91">
        <v>1780496</v>
      </c>
      <c r="E31" s="91">
        <v>140027</v>
      </c>
      <c r="F31" s="94">
        <v>2598982</v>
      </c>
      <c r="G31" s="91"/>
      <c r="H31" s="91">
        <v>441569</v>
      </c>
      <c r="I31" s="91">
        <v>1599496</v>
      </c>
      <c r="J31" s="94">
        <v>2041065</v>
      </c>
      <c r="L31" s="29" t="s">
        <v>8</v>
      </c>
      <c r="M31" s="40">
        <v>-5.615579019858778</v>
      </c>
      <c r="N31" s="13">
        <v>-3.9988065830530206</v>
      </c>
      <c r="O31" s="13">
        <v>-1.0211836871136162</v>
      </c>
      <c r="P31" s="13">
        <v>1.513033057025873</v>
      </c>
      <c r="Q31" s="40">
        <v>-1.567869058604331</v>
      </c>
      <c r="R31" s="13"/>
      <c r="S31" s="13">
        <v>8.019056828108834</v>
      </c>
      <c r="T31" s="13">
        <v>5.6602970667979235</v>
      </c>
      <c r="U31" s="40">
        <v>6.186053836474963</v>
      </c>
    </row>
    <row r="32" spans="1:21" ht="12.75">
      <c r="A32" s="29" t="s">
        <v>6</v>
      </c>
      <c r="B32" s="94">
        <v>135770</v>
      </c>
      <c r="C32" s="91">
        <v>237477</v>
      </c>
      <c r="D32" s="91">
        <v>1572657</v>
      </c>
      <c r="E32" s="91">
        <v>2028</v>
      </c>
      <c r="F32" s="94">
        <v>1812162</v>
      </c>
      <c r="G32" s="91"/>
      <c r="H32" s="91">
        <v>28122</v>
      </c>
      <c r="I32" s="91">
        <v>166326</v>
      </c>
      <c r="J32" s="94">
        <v>194448</v>
      </c>
      <c r="L32" s="29" t="s">
        <v>6</v>
      </c>
      <c r="M32" s="40">
        <v>-0.7970567230693602</v>
      </c>
      <c r="N32" s="13">
        <v>0.9776690021985495</v>
      </c>
      <c r="O32" s="13">
        <v>3.2576026041254087</v>
      </c>
      <c r="P32" s="13">
        <v>-1.1042787233739044</v>
      </c>
      <c r="Q32" s="40">
        <v>2.725695447238179</v>
      </c>
      <c r="R32" s="13"/>
      <c r="S32" s="13">
        <v>1.7838801312231962</v>
      </c>
      <c r="T32" s="13">
        <v>-1.0990096682259112</v>
      </c>
      <c r="U32" s="40">
        <v>-0.45642670867479007</v>
      </c>
    </row>
    <row r="33" spans="1:21" ht="12.75">
      <c r="A33" s="29" t="s">
        <v>7</v>
      </c>
      <c r="B33" s="94">
        <v>217603</v>
      </c>
      <c r="C33" s="91">
        <v>626970</v>
      </c>
      <c r="D33" s="91">
        <v>1432553</v>
      </c>
      <c r="E33" s="91">
        <v>16643</v>
      </c>
      <c r="F33" s="94">
        <v>2076166</v>
      </c>
      <c r="G33" s="91"/>
      <c r="H33" s="91">
        <v>39845</v>
      </c>
      <c r="I33" s="91">
        <v>304972</v>
      </c>
      <c r="J33" s="94">
        <v>344817</v>
      </c>
      <c r="L33" s="29" t="s">
        <v>7</v>
      </c>
      <c r="M33" s="40">
        <v>-5.3739164114577775</v>
      </c>
      <c r="N33" s="13">
        <v>9.61190734338351</v>
      </c>
      <c r="O33" s="13">
        <v>0.5901418387715792</v>
      </c>
      <c r="P33" s="13">
        <v>-1.639535270814615</v>
      </c>
      <c r="Q33" s="40">
        <v>2.344486207218387</v>
      </c>
      <c r="R33" s="13"/>
      <c r="S33" s="13">
        <v>-5.646083327972917</v>
      </c>
      <c r="T33" s="13">
        <v>2.237181469169195</v>
      </c>
      <c r="U33" s="40">
        <v>0.4800377777104571</v>
      </c>
    </row>
    <row r="34" spans="1:21" ht="12.75">
      <c r="A34" s="29" t="s">
        <v>9</v>
      </c>
      <c r="B34" s="94">
        <v>262770</v>
      </c>
      <c r="C34" s="91">
        <v>244385</v>
      </c>
      <c r="D34" s="91">
        <v>715170</v>
      </c>
      <c r="E34" s="91">
        <v>10879</v>
      </c>
      <c r="F34" s="94">
        <v>970434</v>
      </c>
      <c r="G34" s="91"/>
      <c r="H34" s="91">
        <v>72661</v>
      </c>
      <c r="I34" s="91">
        <v>184985</v>
      </c>
      <c r="J34" s="94">
        <v>257646</v>
      </c>
      <c r="L34" s="29" t="s">
        <v>9</v>
      </c>
      <c r="M34" s="40">
        <v>0.16400942458885442</v>
      </c>
      <c r="N34" s="13">
        <v>-0.7355893613929724</v>
      </c>
      <c r="O34" s="13">
        <v>-0.6440159279061176</v>
      </c>
      <c r="P34" s="13">
        <v>-0.3466921573383188</v>
      </c>
      <c r="Q34" s="40">
        <v>-0.6568840220172139</v>
      </c>
      <c r="R34" s="13"/>
      <c r="S34" s="13">
        <v>1.6767062231416818</v>
      </c>
      <c r="T34" s="13">
        <v>1.9182898170420155</v>
      </c>
      <c r="U34" s="40">
        <v>1.8644419381611999</v>
      </c>
    </row>
    <row r="35" spans="1:21" ht="12.75">
      <c r="A35" s="29" t="s">
        <v>10</v>
      </c>
      <c r="B35" s="94">
        <v>51517</v>
      </c>
      <c r="C35" s="91">
        <v>118191</v>
      </c>
      <c r="D35" s="91">
        <v>480971</v>
      </c>
      <c r="E35" s="91">
        <v>26098</v>
      </c>
      <c r="F35" s="94">
        <v>625260</v>
      </c>
      <c r="G35" s="91"/>
      <c r="H35" s="91">
        <v>34275</v>
      </c>
      <c r="I35" s="91">
        <v>107049</v>
      </c>
      <c r="J35" s="94">
        <v>141324</v>
      </c>
      <c r="L35" s="29" t="s">
        <v>10</v>
      </c>
      <c r="M35" s="40">
        <v>-0.649884447426477</v>
      </c>
      <c r="N35" s="13">
        <v>0.7336117972876525</v>
      </c>
      <c r="O35" s="13">
        <v>0.6487219944681336</v>
      </c>
      <c r="P35" s="13">
        <v>2.1281857394910517</v>
      </c>
      <c r="Q35" s="40">
        <v>0.6922075389585854</v>
      </c>
      <c r="R35" s="13"/>
      <c r="S35" s="13">
        <v>-0.12533018486202285</v>
      </c>
      <c r="T35" s="13">
        <v>-0.7364921144546065</v>
      </c>
      <c r="U35" s="40">
        <v>-0.6002669137696472</v>
      </c>
    </row>
    <row r="36" spans="1:21" ht="12.75">
      <c r="A36" s="29" t="s">
        <v>11</v>
      </c>
      <c r="B36" s="94">
        <v>103128</v>
      </c>
      <c r="C36" s="91">
        <v>100335</v>
      </c>
      <c r="D36" s="91">
        <v>732195</v>
      </c>
      <c r="E36" s="91">
        <v>8240</v>
      </c>
      <c r="F36" s="94">
        <v>840770</v>
      </c>
      <c r="G36" s="91"/>
      <c r="H36" s="91">
        <v>10208</v>
      </c>
      <c r="I36" s="91">
        <v>49637</v>
      </c>
      <c r="J36" s="94">
        <v>59845</v>
      </c>
      <c r="L36" s="29" t="s">
        <v>11</v>
      </c>
      <c r="M36" s="40">
        <v>-0.0824788497803901</v>
      </c>
      <c r="N36" s="13">
        <v>0.7149969003832279</v>
      </c>
      <c r="O36" s="13">
        <v>0.5576197523331473</v>
      </c>
      <c r="P36" s="13">
        <v>-0.3638127577007049</v>
      </c>
      <c r="Q36" s="40">
        <v>0.5723547006122442</v>
      </c>
      <c r="R36" s="13"/>
      <c r="S36" s="13">
        <v>-0.1302064420545022</v>
      </c>
      <c r="T36" s="13">
        <v>-0.3383834431073308</v>
      </c>
      <c r="U36" s="40">
        <v>-0.29198174108161823</v>
      </c>
    </row>
    <row r="37" spans="1:21" ht="12.75">
      <c r="A37" s="29" t="s">
        <v>18</v>
      </c>
      <c r="B37" s="94">
        <v>21678</v>
      </c>
      <c r="C37" s="91">
        <v>38151</v>
      </c>
      <c r="D37" s="91">
        <v>763003</v>
      </c>
      <c r="E37" s="91">
        <v>10256</v>
      </c>
      <c r="F37" s="94">
        <v>811410</v>
      </c>
      <c r="G37" s="91"/>
      <c r="H37" s="91">
        <v>34542</v>
      </c>
      <c r="I37" s="91">
        <v>141250</v>
      </c>
      <c r="J37" s="94">
        <v>175792</v>
      </c>
      <c r="L37" s="29" t="s">
        <v>18</v>
      </c>
      <c r="M37" s="40">
        <v>-1.3217899469787862</v>
      </c>
      <c r="N37" s="13">
        <v>0.39761935674139276</v>
      </c>
      <c r="O37" s="13">
        <v>1.085277911519725</v>
      </c>
      <c r="P37" s="13">
        <v>-1.2769114436946312</v>
      </c>
      <c r="Q37" s="40">
        <v>0.9060298252417951</v>
      </c>
      <c r="R37" s="13"/>
      <c r="S37" s="13">
        <v>2.545406254474229</v>
      </c>
      <c r="T37" s="13">
        <v>0.12581876681538956</v>
      </c>
      <c r="U37" s="40">
        <v>0.6651337586717491</v>
      </c>
    </row>
    <row r="38" spans="1:21" ht="12.75">
      <c r="A38" s="29" t="s">
        <v>13</v>
      </c>
      <c r="B38" s="94">
        <v>22277</v>
      </c>
      <c r="C38" s="91">
        <v>27820</v>
      </c>
      <c r="D38" s="91">
        <v>277054</v>
      </c>
      <c r="E38" s="91">
        <v>920</v>
      </c>
      <c r="F38" s="94">
        <v>305794</v>
      </c>
      <c r="G38" s="91"/>
      <c r="H38" s="91">
        <v>12527</v>
      </c>
      <c r="I38" s="91">
        <v>137723</v>
      </c>
      <c r="J38" s="94">
        <v>150250</v>
      </c>
      <c r="L38" s="29" t="s">
        <v>13</v>
      </c>
      <c r="M38" s="40">
        <v>0.047708767476444355</v>
      </c>
      <c r="N38" s="13">
        <v>-0.8164975276149748</v>
      </c>
      <c r="O38" s="13">
        <v>0.6760794185310818</v>
      </c>
      <c r="P38" s="13">
        <v>-0.589709568037744</v>
      </c>
      <c r="Q38" s="40">
        <v>0.35644600955205696</v>
      </c>
      <c r="R38" s="13"/>
      <c r="S38" s="13">
        <v>0.49758573393895833</v>
      </c>
      <c r="T38" s="13">
        <v>0.8330880740295248</v>
      </c>
      <c r="U38" s="40">
        <v>0.7583061358947684</v>
      </c>
    </row>
    <row r="39" spans="1:21" s="23" customFormat="1" ht="12.75">
      <c r="A39" s="79" t="s">
        <v>14</v>
      </c>
      <c r="B39" s="93">
        <v>121163</v>
      </c>
      <c r="C39" s="95">
        <v>188054</v>
      </c>
      <c r="D39" s="95">
        <v>936742</v>
      </c>
      <c r="E39" s="95">
        <v>15453</v>
      </c>
      <c r="F39" s="93">
        <v>1140249</v>
      </c>
      <c r="G39" s="95"/>
      <c r="H39" s="95">
        <v>32804</v>
      </c>
      <c r="I39" s="95">
        <v>230287</v>
      </c>
      <c r="J39" s="93">
        <v>263091</v>
      </c>
      <c r="K39" s="22"/>
      <c r="L39" s="79" t="s">
        <v>14</v>
      </c>
      <c r="M39" s="74">
        <v>0.2338024625225928</v>
      </c>
      <c r="N39" s="70">
        <v>0.007351379608906711</v>
      </c>
      <c r="O39" s="70">
        <v>2.010080045169504</v>
      </c>
      <c r="P39" s="70">
        <v>1.507563976354555</v>
      </c>
      <c r="Q39" s="74">
        <v>1.6027009022888328</v>
      </c>
      <c r="R39" s="70"/>
      <c r="S39" s="70">
        <v>-0.9607264170714666</v>
      </c>
      <c r="T39" s="70">
        <v>1.7764312405498297</v>
      </c>
      <c r="U39" s="74">
        <v>1.166331309318186</v>
      </c>
    </row>
    <row r="40" spans="1:21" s="23" customFormat="1" ht="12.75">
      <c r="A40" s="23" t="s">
        <v>116</v>
      </c>
      <c r="B40" s="22"/>
      <c r="C40" s="22"/>
      <c r="D40" s="22"/>
      <c r="E40" s="22"/>
      <c r="F40" s="22"/>
      <c r="G40" s="22"/>
      <c r="H40" s="22"/>
      <c r="I40" s="22"/>
      <c r="J40" s="22"/>
      <c r="K40" s="22"/>
      <c r="L40" s="23" t="s">
        <v>116</v>
      </c>
      <c r="M40" s="78"/>
      <c r="N40" s="78"/>
      <c r="O40" s="78"/>
      <c r="P40" s="78"/>
      <c r="Q40" s="78"/>
      <c r="R40" s="66"/>
      <c r="S40" s="78"/>
      <c r="T40" s="78"/>
      <c r="U40" s="78"/>
    </row>
    <row r="41" spans="1:21" ht="10.5" customHeight="1">
      <c r="A41" s="16" t="s">
        <v>49</v>
      </c>
      <c r="C41" s="62"/>
      <c r="F41" s="62"/>
      <c r="L41" s="71" t="s">
        <v>53</v>
      </c>
      <c r="M41" s="64"/>
      <c r="N41" s="64"/>
      <c r="O41" s="64"/>
      <c r="P41" s="64"/>
      <c r="Q41" s="64"/>
      <c r="R41" s="64"/>
      <c r="S41" s="64"/>
      <c r="T41" s="64"/>
      <c r="U41" s="64"/>
    </row>
    <row r="42" spans="1:21" ht="12.75">
      <c r="A42" s="16" t="s">
        <v>113</v>
      </c>
      <c r="L42" s="16" t="s">
        <v>113</v>
      </c>
      <c r="M42" s="64"/>
      <c r="N42" s="64"/>
      <c r="O42" s="64"/>
      <c r="P42" s="64"/>
      <c r="Q42" s="64"/>
      <c r="R42" s="64"/>
      <c r="S42" s="64"/>
      <c r="T42" s="64"/>
      <c r="U42" s="64"/>
    </row>
    <row r="43" spans="2:10" ht="12.75">
      <c r="B43" s="64"/>
      <c r="C43" s="64"/>
      <c r="D43" s="64"/>
      <c r="E43" s="64"/>
      <c r="F43" s="64"/>
      <c r="G43" s="64"/>
      <c r="H43" s="64"/>
      <c r="I43" s="64"/>
      <c r="J43" s="64"/>
    </row>
    <row r="44" spans="1:12" ht="12.75">
      <c r="A44" s="139" t="str">
        <f>A21</f>
        <v>Fecha de publicación: 3 de septiembre de 2014</v>
      </c>
      <c r="B44" s="64"/>
      <c r="C44" s="64"/>
      <c r="D44" s="64"/>
      <c r="E44" s="64"/>
      <c r="F44" s="64"/>
      <c r="G44" s="64"/>
      <c r="H44" s="64"/>
      <c r="I44" s="64"/>
      <c r="J44" s="64"/>
      <c r="L44" s="139" t="str">
        <f>A21</f>
        <v>Fecha de publicación: 3 de septiembre de 2014</v>
      </c>
    </row>
    <row r="45" spans="1:10" ht="12.75">
      <c r="A45" s="12"/>
      <c r="B45" s="64"/>
      <c r="C45" s="64"/>
      <c r="D45" s="64"/>
      <c r="E45" s="64"/>
      <c r="F45" s="64"/>
      <c r="G45" s="64"/>
      <c r="H45" s="64"/>
      <c r="I45" s="64"/>
      <c r="J45" s="64"/>
    </row>
    <row r="46" spans="1:10" ht="12.75">
      <c r="A46" s="12"/>
      <c r="B46" s="64"/>
      <c r="C46" s="64"/>
      <c r="D46" s="64"/>
      <c r="E46" s="64"/>
      <c r="F46" s="64"/>
      <c r="G46" s="64"/>
      <c r="H46" s="64"/>
      <c r="I46" s="64"/>
      <c r="J46" s="64"/>
    </row>
    <row r="47" spans="1:10" ht="12.75">
      <c r="A47" s="12"/>
      <c r="B47" s="64"/>
      <c r="C47" s="64"/>
      <c r="D47" s="64"/>
      <c r="E47" s="64"/>
      <c r="F47" s="64"/>
      <c r="G47" s="64"/>
      <c r="H47" s="64"/>
      <c r="I47" s="64"/>
      <c r="J47" s="64"/>
    </row>
    <row r="48" spans="1:10" ht="12.75">
      <c r="A48" s="12"/>
      <c r="B48" s="64"/>
      <c r="C48" s="64"/>
      <c r="D48" s="64"/>
      <c r="E48" s="64"/>
      <c r="F48" s="64"/>
      <c r="G48" s="64"/>
      <c r="H48" s="64"/>
      <c r="I48" s="64"/>
      <c r="J48" s="64"/>
    </row>
    <row r="49" spans="1:10" ht="12.75">
      <c r="A49" s="12"/>
      <c r="B49" s="64"/>
      <c r="C49" s="64"/>
      <c r="D49" s="64"/>
      <c r="E49" s="64"/>
      <c r="F49" s="64"/>
      <c r="G49" s="64"/>
      <c r="H49" s="64"/>
      <c r="I49" s="64"/>
      <c r="J49" s="64"/>
    </row>
    <row r="50" spans="1:10" ht="12.75">
      <c r="A50" s="12"/>
      <c r="B50" s="64"/>
      <c r="C50" s="64"/>
      <c r="D50" s="64"/>
      <c r="E50" s="64"/>
      <c r="F50" s="64"/>
      <c r="G50" s="64"/>
      <c r="H50" s="64"/>
      <c r="I50" s="64"/>
      <c r="J50" s="64"/>
    </row>
    <row r="51" spans="1:10" ht="12.75">
      <c r="A51" s="12"/>
      <c r="B51" s="64"/>
      <c r="C51" s="64"/>
      <c r="D51" s="64"/>
      <c r="E51" s="64"/>
      <c r="F51" s="64"/>
      <c r="G51" s="64"/>
      <c r="H51" s="64"/>
      <c r="I51" s="64"/>
      <c r="J51" s="64"/>
    </row>
    <row r="52" spans="1:10" ht="12.75">
      <c r="A52" s="12"/>
      <c r="B52" s="64"/>
      <c r="C52" s="64"/>
      <c r="D52" s="64"/>
      <c r="E52" s="64"/>
      <c r="F52" s="64"/>
      <c r="G52" s="64"/>
      <c r="H52" s="64"/>
      <c r="I52" s="64"/>
      <c r="J52" s="64"/>
    </row>
    <row r="53" spans="1:10" ht="12.75">
      <c r="A53" s="66"/>
      <c r="B53" s="64"/>
      <c r="C53" s="64"/>
      <c r="D53" s="64"/>
      <c r="E53" s="64"/>
      <c r="F53" s="64"/>
      <c r="G53" s="64"/>
      <c r="H53" s="64"/>
      <c r="I53" s="64"/>
      <c r="J53" s="64"/>
    </row>
    <row r="54" spans="1:10" ht="12.75">
      <c r="A54" s="64"/>
      <c r="B54" s="64"/>
      <c r="C54" s="64"/>
      <c r="D54" s="64"/>
      <c r="E54" s="64"/>
      <c r="F54" s="64"/>
      <c r="G54" s="64"/>
      <c r="H54" s="64"/>
      <c r="I54" s="64"/>
      <c r="J54" s="64"/>
    </row>
    <row r="55" spans="1:10" ht="12.75">
      <c r="A55" s="64"/>
      <c r="B55" s="64"/>
      <c r="C55" s="64"/>
      <c r="D55" s="64"/>
      <c r="E55" s="64"/>
      <c r="F55" s="64"/>
      <c r="G55" s="64"/>
      <c r="H55" s="64"/>
      <c r="I55" s="64"/>
      <c r="J55" s="64"/>
    </row>
    <row r="56" spans="1:10" ht="12.75">
      <c r="A56" s="64"/>
      <c r="B56" s="64"/>
      <c r="C56" s="64"/>
      <c r="D56" s="64"/>
      <c r="E56" s="64"/>
      <c r="F56" s="64"/>
      <c r="G56" s="64"/>
      <c r="H56" s="64"/>
      <c r="I56" s="64"/>
      <c r="J56" s="64"/>
    </row>
    <row r="57" spans="1:10" ht="12.75">
      <c r="A57" s="64"/>
      <c r="B57" s="64"/>
      <c r="C57" s="64"/>
      <c r="D57" s="64"/>
      <c r="E57" s="64"/>
      <c r="F57" s="64"/>
      <c r="G57" s="64"/>
      <c r="H57" s="64"/>
      <c r="I57" s="64"/>
      <c r="J57" s="64"/>
    </row>
    <row r="58" spans="1:10" ht="12.75">
      <c r="A58" s="64"/>
      <c r="B58" s="12"/>
      <c r="C58" s="200"/>
      <c r="D58" s="200"/>
      <c r="E58" s="200"/>
      <c r="F58" s="200"/>
      <c r="G58" s="53"/>
      <c r="H58" s="200"/>
      <c r="I58" s="200"/>
      <c r="J58" s="200"/>
    </row>
    <row r="59" spans="1:10" ht="12.75">
      <c r="A59" s="65"/>
      <c r="B59" s="56"/>
      <c r="C59" s="12"/>
      <c r="D59" s="12"/>
      <c r="E59" s="12"/>
      <c r="F59" s="12"/>
      <c r="G59" s="12"/>
      <c r="H59" s="56"/>
      <c r="I59" s="56"/>
      <c r="J59" s="12"/>
    </row>
    <row r="60" spans="1:10" ht="12.75">
      <c r="A60" s="12"/>
      <c r="B60" s="64"/>
      <c r="C60" s="64"/>
      <c r="D60" s="64"/>
      <c r="E60" s="64"/>
      <c r="F60" s="64"/>
      <c r="G60" s="64"/>
      <c r="H60" s="64"/>
      <c r="I60" s="64"/>
      <c r="J60" s="64"/>
    </row>
    <row r="61" spans="1:10" ht="12.75">
      <c r="A61" s="12"/>
      <c r="B61" s="64"/>
      <c r="C61" s="64"/>
      <c r="D61" s="64"/>
      <c r="E61" s="64"/>
      <c r="F61" s="64"/>
      <c r="G61" s="64"/>
      <c r="H61" s="64"/>
      <c r="I61" s="64"/>
      <c r="J61" s="64"/>
    </row>
    <row r="62" spans="1:10" ht="12.75">
      <c r="A62" s="12"/>
      <c r="B62" s="64"/>
      <c r="C62" s="64"/>
      <c r="D62" s="64"/>
      <c r="E62" s="64"/>
      <c r="F62" s="64"/>
      <c r="G62" s="64"/>
      <c r="H62" s="64"/>
      <c r="I62" s="64"/>
      <c r="J62" s="64"/>
    </row>
    <row r="63" spans="1:10" ht="12.75">
      <c r="A63" s="12"/>
      <c r="B63" s="64"/>
      <c r="C63" s="64"/>
      <c r="D63" s="64"/>
      <c r="E63" s="64"/>
      <c r="F63" s="64"/>
      <c r="G63" s="64"/>
      <c r="H63" s="64"/>
      <c r="I63" s="64"/>
      <c r="J63" s="64"/>
    </row>
    <row r="64" spans="1:10" ht="12.75">
      <c r="A64" s="12"/>
      <c r="B64" s="64"/>
      <c r="C64" s="64"/>
      <c r="D64" s="64"/>
      <c r="E64" s="64"/>
      <c r="F64" s="64"/>
      <c r="G64" s="64"/>
      <c r="H64" s="64"/>
      <c r="I64" s="64"/>
      <c r="J64" s="64"/>
    </row>
    <row r="65" spans="1:10" ht="12.75">
      <c r="A65" s="12"/>
      <c r="B65" s="64"/>
      <c r="C65" s="64"/>
      <c r="D65" s="64"/>
      <c r="E65" s="64"/>
      <c r="F65" s="64"/>
      <c r="G65" s="64"/>
      <c r="H65" s="64"/>
      <c r="I65" s="64"/>
      <c r="J65" s="64"/>
    </row>
    <row r="66" spans="1:10" ht="12.75">
      <c r="A66" s="12"/>
      <c r="B66" s="64"/>
      <c r="C66" s="64"/>
      <c r="D66" s="64"/>
      <c r="E66" s="64"/>
      <c r="F66" s="64"/>
      <c r="G66" s="64"/>
      <c r="H66" s="64"/>
      <c r="I66" s="64"/>
      <c r="J66" s="64"/>
    </row>
    <row r="67" spans="1:10" ht="12.75">
      <c r="A67" s="12"/>
      <c r="B67" s="64"/>
      <c r="C67" s="64"/>
      <c r="D67" s="64"/>
      <c r="E67" s="64"/>
      <c r="F67" s="64"/>
      <c r="G67" s="64"/>
      <c r="H67" s="64"/>
      <c r="I67" s="64"/>
      <c r="J67" s="64"/>
    </row>
    <row r="68" spans="1:10" ht="12.75">
      <c r="A68" s="12"/>
      <c r="B68" s="64"/>
      <c r="C68" s="64"/>
      <c r="D68" s="64"/>
      <c r="E68" s="64"/>
      <c r="F68" s="64"/>
      <c r="G68" s="64"/>
      <c r="H68" s="64"/>
      <c r="I68" s="64"/>
      <c r="J68" s="64"/>
    </row>
    <row r="69" spans="1:10" ht="12.75">
      <c r="A69" s="12"/>
      <c r="B69" s="64"/>
      <c r="C69" s="64"/>
      <c r="D69" s="64"/>
      <c r="E69" s="64"/>
      <c r="F69" s="64"/>
      <c r="G69" s="64"/>
      <c r="H69" s="64"/>
      <c r="I69" s="64"/>
      <c r="J69" s="64"/>
    </row>
    <row r="70" spans="1:10" ht="12.75">
      <c r="A70" s="66"/>
      <c r="B70" s="67"/>
      <c r="C70" s="67"/>
      <c r="D70" s="67"/>
      <c r="E70" s="67"/>
      <c r="F70" s="67"/>
      <c r="G70" s="67"/>
      <c r="H70" s="67"/>
      <c r="I70" s="67"/>
      <c r="J70" s="67"/>
    </row>
    <row r="71" spans="1:10" ht="12.75">
      <c r="A71" s="66"/>
      <c r="B71" s="67"/>
      <c r="C71" s="67"/>
      <c r="D71" s="67"/>
      <c r="E71" s="67"/>
      <c r="F71" s="67"/>
      <c r="G71" s="67"/>
      <c r="H71" s="67"/>
      <c r="I71" s="67"/>
      <c r="J71" s="67"/>
    </row>
    <row r="72" spans="1:10" ht="12.75">
      <c r="A72" s="64"/>
      <c r="B72" s="64"/>
      <c r="C72" s="64"/>
      <c r="D72" s="64"/>
      <c r="E72" s="64"/>
      <c r="F72" s="64"/>
      <c r="G72" s="64"/>
      <c r="H72" s="64"/>
      <c r="I72" s="64"/>
      <c r="J72" s="64"/>
    </row>
    <row r="73" spans="1:10" ht="12.75">
      <c r="A73" s="64"/>
      <c r="B73" s="64"/>
      <c r="C73" s="64"/>
      <c r="D73" s="64"/>
      <c r="E73" s="64"/>
      <c r="F73" s="64"/>
      <c r="G73" s="64"/>
      <c r="H73" s="64"/>
      <c r="I73" s="64"/>
      <c r="J73" s="64"/>
    </row>
    <row r="74" spans="1:10" ht="12.75">
      <c r="A74" s="64"/>
      <c r="B74" s="64"/>
      <c r="C74" s="64"/>
      <c r="D74" s="64"/>
      <c r="E74" s="64"/>
      <c r="F74" s="64"/>
      <c r="G74" s="64"/>
      <c r="H74" s="64"/>
      <c r="I74" s="64"/>
      <c r="J74" s="64"/>
    </row>
    <row r="75" spans="1:10" ht="12.75">
      <c r="A75" s="64"/>
      <c r="B75" s="64"/>
      <c r="C75" s="64"/>
      <c r="D75" s="64"/>
      <c r="E75" s="64"/>
      <c r="F75" s="64"/>
      <c r="G75" s="64"/>
      <c r="H75" s="64"/>
      <c r="I75" s="64"/>
      <c r="J75" s="64"/>
    </row>
    <row r="76" spans="1:10" ht="12.75">
      <c r="A76" s="64"/>
      <c r="B76" s="64"/>
      <c r="C76" s="64"/>
      <c r="D76" s="64"/>
      <c r="E76" s="64"/>
      <c r="F76" s="64"/>
      <c r="G76" s="64"/>
      <c r="H76" s="64"/>
      <c r="I76" s="64"/>
      <c r="J76" s="64"/>
    </row>
    <row r="77" spans="1:10" ht="12.75">
      <c r="A77" s="64"/>
      <c r="B77" s="64"/>
      <c r="C77" s="64"/>
      <c r="D77" s="64"/>
      <c r="E77" s="64"/>
      <c r="F77" s="64"/>
      <c r="G77" s="64"/>
      <c r="H77" s="64"/>
      <c r="I77" s="64"/>
      <c r="J77" s="64"/>
    </row>
    <row r="78" spans="1:10" ht="12.75">
      <c r="A78" s="64"/>
      <c r="B78" s="64"/>
      <c r="C78" s="64"/>
      <c r="D78" s="64"/>
      <c r="E78" s="64"/>
      <c r="F78" s="64"/>
      <c r="G78" s="64"/>
      <c r="H78" s="64"/>
      <c r="I78" s="64"/>
      <c r="J78" s="64"/>
    </row>
    <row r="79" spans="1:10" ht="12.75">
      <c r="A79" s="64"/>
      <c r="B79" s="64"/>
      <c r="C79" s="64"/>
      <c r="D79" s="64"/>
      <c r="E79" s="64"/>
      <c r="F79" s="64"/>
      <c r="G79" s="64"/>
      <c r="H79" s="64"/>
      <c r="I79" s="64"/>
      <c r="J79" s="64"/>
    </row>
    <row r="80" spans="1:10" ht="12.75">
      <c r="A80" s="64"/>
      <c r="B80" s="64"/>
      <c r="C80" s="64"/>
      <c r="D80" s="64"/>
      <c r="E80" s="64"/>
      <c r="F80" s="64"/>
      <c r="G80" s="64"/>
      <c r="H80" s="64"/>
      <c r="I80" s="64"/>
      <c r="J80" s="64"/>
    </row>
    <row r="81" spans="1:10" ht="12.75">
      <c r="A81" s="64"/>
      <c r="B81" s="64"/>
      <c r="C81" s="64"/>
      <c r="D81" s="64"/>
      <c r="E81" s="64"/>
      <c r="F81" s="64"/>
      <c r="G81" s="64"/>
      <c r="H81" s="64"/>
      <c r="I81" s="64"/>
      <c r="J81" s="64"/>
    </row>
    <row r="82" spans="1:10" ht="12.75">
      <c r="A82" s="64"/>
      <c r="B82" s="64"/>
      <c r="C82" s="64"/>
      <c r="D82" s="64"/>
      <c r="E82" s="64"/>
      <c r="F82" s="64"/>
      <c r="G82" s="64"/>
      <c r="H82" s="64"/>
      <c r="I82" s="64"/>
      <c r="J82" s="64"/>
    </row>
    <row r="83" spans="1:10" ht="12.75">
      <c r="A83" s="64"/>
      <c r="B83" s="64"/>
      <c r="C83" s="64"/>
      <c r="D83" s="64"/>
      <c r="E83" s="64"/>
      <c r="F83" s="64"/>
      <c r="G83" s="64"/>
      <c r="H83" s="64"/>
      <c r="I83" s="64"/>
      <c r="J83" s="64"/>
    </row>
    <row r="84" spans="1:10" ht="12.75">
      <c r="A84" s="64"/>
      <c r="B84" s="64"/>
      <c r="C84" s="64"/>
      <c r="D84" s="64"/>
      <c r="E84" s="64"/>
      <c r="F84" s="64"/>
      <c r="G84" s="64"/>
      <c r="H84" s="64"/>
      <c r="I84" s="64"/>
      <c r="J84" s="64"/>
    </row>
    <row r="85" spans="1:10" ht="12.75">
      <c r="A85" s="64"/>
      <c r="B85" s="64"/>
      <c r="C85" s="64"/>
      <c r="D85" s="64"/>
      <c r="E85" s="64"/>
      <c r="F85" s="64"/>
      <c r="G85" s="64"/>
      <c r="H85" s="64"/>
      <c r="I85" s="64"/>
      <c r="J85" s="64"/>
    </row>
    <row r="86" spans="1:10" ht="12.75">
      <c r="A86" s="64"/>
      <c r="B86" s="64"/>
      <c r="C86" s="64"/>
      <c r="D86" s="64"/>
      <c r="E86" s="64"/>
      <c r="F86" s="64"/>
      <c r="G86" s="64"/>
      <c r="H86" s="64"/>
      <c r="I86" s="64"/>
      <c r="J86" s="64"/>
    </row>
    <row r="87" spans="1:10" ht="12.75">
      <c r="A87" s="64"/>
      <c r="B87" s="64"/>
      <c r="C87" s="64"/>
      <c r="D87" s="64"/>
      <c r="E87" s="64"/>
      <c r="F87" s="64"/>
      <c r="G87" s="64"/>
      <c r="H87" s="64"/>
      <c r="I87" s="64"/>
      <c r="J87" s="64"/>
    </row>
  </sheetData>
  <sheetProtection/>
  <mergeCells count="10">
    <mergeCell ref="C58:F58"/>
    <mergeCell ref="H58:J58"/>
    <mergeCell ref="A5:A6"/>
    <mergeCell ref="B5:B6"/>
    <mergeCell ref="L5:L6"/>
    <mergeCell ref="M5:M6"/>
    <mergeCell ref="A27:A28"/>
    <mergeCell ref="B27:B28"/>
    <mergeCell ref="L27:L28"/>
    <mergeCell ref="M27:M28"/>
  </mergeCells>
  <printOptions/>
  <pageMargins left="0.44" right="0.32" top="1.19" bottom="1" header="0" footer="0"/>
  <pageSetup horizontalDpi="300" verticalDpi="300" orientation="landscape" scale="68" r:id="rId1"/>
</worksheet>
</file>

<file path=xl/worksheets/sheet6.xml><?xml version="1.0" encoding="utf-8"?>
<worksheet xmlns="http://schemas.openxmlformats.org/spreadsheetml/2006/main" xmlns:r="http://schemas.openxmlformats.org/officeDocument/2006/relationships">
  <dimension ref="A1:AK67"/>
  <sheetViews>
    <sheetView zoomScalePageLayoutView="0" workbookViewId="0" topLeftCell="Q10">
      <selection activeCell="L20" sqref="L20"/>
    </sheetView>
  </sheetViews>
  <sheetFormatPr defaultColWidth="11.421875" defaultRowHeight="12.75"/>
  <cols>
    <col min="1" max="1" width="18.421875" style="22" customWidth="1"/>
    <col min="2" max="2" width="9.7109375" style="22" customWidth="1"/>
    <col min="3" max="3" width="8.57421875" style="22" customWidth="1"/>
    <col min="4" max="4" width="8.421875" style="22" customWidth="1"/>
    <col min="5" max="5" width="11.00390625" style="22" customWidth="1"/>
    <col min="6" max="7" width="7.421875" style="22" customWidth="1"/>
    <col min="8" max="8" width="7.28125" style="22" customWidth="1"/>
    <col min="9" max="9" width="8.8515625" style="22" bestFit="1" customWidth="1"/>
    <col min="10" max="10" width="6.8515625" style="22" bestFit="1" customWidth="1"/>
    <col min="11" max="12" width="8.140625" style="22" bestFit="1" customWidth="1"/>
    <col min="13" max="13" width="8.57421875" style="22" bestFit="1" customWidth="1"/>
    <col min="14" max="14" width="7.8515625" style="22" bestFit="1" customWidth="1"/>
    <col min="15" max="15" width="9.57421875" style="22" bestFit="1" customWidth="1"/>
    <col min="16" max="16" width="6.8515625" style="22" bestFit="1" customWidth="1"/>
    <col min="17" max="17" width="7.421875" style="22" customWidth="1"/>
    <col min="18" max="18" width="9.00390625" style="22" customWidth="1"/>
    <col min="19" max="19" width="9.140625" style="64" customWidth="1"/>
    <col min="20" max="20" width="18.140625" style="22" customWidth="1"/>
    <col min="21" max="21" width="9.421875" style="22" customWidth="1"/>
    <col min="22" max="22" width="7.8515625" style="22" customWidth="1"/>
    <col min="23" max="23" width="7.7109375" style="22" customWidth="1"/>
    <col min="24" max="24" width="10.7109375" style="22" customWidth="1"/>
    <col min="25" max="25" width="7.7109375" style="22" customWidth="1"/>
    <col min="26" max="26" width="9.00390625" style="22" customWidth="1"/>
    <col min="27" max="27" width="7.28125" style="22" customWidth="1"/>
    <col min="28" max="29" width="8.28125" style="22" customWidth="1"/>
    <col min="30" max="30" width="9.140625" style="22" customWidth="1"/>
    <col min="31" max="31" width="7.140625" style="22" customWidth="1"/>
    <col min="32" max="32" width="8.28125" style="22" customWidth="1"/>
    <col min="33" max="34" width="9.7109375" style="22" customWidth="1"/>
    <col min="35" max="35" width="8.00390625" style="22" customWidth="1"/>
    <col min="36" max="36" width="7.28125" style="22" customWidth="1"/>
    <col min="37" max="37" width="7.140625" style="22" customWidth="1"/>
    <col min="38" max="16384" width="11.421875" style="22" customWidth="1"/>
  </cols>
  <sheetData>
    <row r="1" spans="1:20" ht="12.75">
      <c r="A1" s="171" t="s">
        <v>74</v>
      </c>
      <c r="T1" s="4" t="s">
        <v>75</v>
      </c>
    </row>
    <row r="2" spans="1:37" ht="12.75">
      <c r="A2" s="178" t="s">
        <v>76</v>
      </c>
      <c r="B2" s="3"/>
      <c r="C2" s="3"/>
      <c r="D2" s="3"/>
      <c r="E2" s="3"/>
      <c r="F2" s="3"/>
      <c r="G2" s="3"/>
      <c r="H2" s="3"/>
      <c r="I2" s="3"/>
      <c r="J2" s="3"/>
      <c r="K2" s="3"/>
      <c r="L2" s="3"/>
      <c r="M2" s="3"/>
      <c r="N2" s="3"/>
      <c r="O2" s="3"/>
      <c r="P2" s="3"/>
      <c r="Q2" s="3"/>
      <c r="R2" s="3"/>
      <c r="S2" s="3"/>
      <c r="T2" s="4" t="s">
        <v>117</v>
      </c>
      <c r="U2" s="4"/>
      <c r="V2" s="4"/>
      <c r="W2" s="4"/>
      <c r="X2" s="4"/>
      <c r="Y2" s="4"/>
      <c r="Z2" s="4"/>
      <c r="AA2" s="4"/>
      <c r="AB2" s="4"/>
      <c r="AC2" s="4"/>
      <c r="AD2" s="4"/>
      <c r="AE2" s="4"/>
      <c r="AF2" s="4"/>
      <c r="AG2" s="4"/>
      <c r="AH2" s="4"/>
      <c r="AI2" s="4"/>
      <c r="AJ2" s="4"/>
      <c r="AK2" s="3"/>
    </row>
    <row r="3" spans="1:37" ht="12.75">
      <c r="A3" s="170" t="s">
        <v>135</v>
      </c>
      <c r="B3" s="3"/>
      <c r="C3" s="3"/>
      <c r="D3" s="3"/>
      <c r="E3" s="3"/>
      <c r="F3" s="3"/>
      <c r="G3" s="3"/>
      <c r="H3" s="3"/>
      <c r="I3" s="3"/>
      <c r="J3" s="3"/>
      <c r="K3" s="3"/>
      <c r="L3" s="3"/>
      <c r="M3" s="3"/>
      <c r="N3" s="3"/>
      <c r="O3" s="3"/>
      <c r="P3" s="3"/>
      <c r="Q3" s="3"/>
      <c r="R3" s="38" t="s">
        <v>2</v>
      </c>
      <c r="S3" s="38"/>
      <c r="T3" s="7" t="s">
        <v>138</v>
      </c>
      <c r="U3" s="4"/>
      <c r="V3" s="4"/>
      <c r="W3" s="4"/>
      <c r="X3" s="4"/>
      <c r="Y3" s="4"/>
      <c r="Z3" s="4"/>
      <c r="AA3" s="4"/>
      <c r="AB3" s="4"/>
      <c r="AC3" s="4"/>
      <c r="AD3" s="4"/>
      <c r="AE3" s="4"/>
      <c r="AF3" s="4"/>
      <c r="AG3" s="4"/>
      <c r="AH3" s="4"/>
      <c r="AI3" s="4"/>
      <c r="AJ3" s="4"/>
      <c r="AK3" s="38" t="s">
        <v>50</v>
      </c>
    </row>
    <row r="4" spans="1:37" ht="24.75" customHeight="1">
      <c r="A4" s="8" t="s">
        <v>3</v>
      </c>
      <c r="B4" s="68" t="s">
        <v>4</v>
      </c>
      <c r="C4" s="182" t="s">
        <v>132</v>
      </c>
      <c r="D4" s="9" t="s">
        <v>65</v>
      </c>
      <c r="E4" s="182" t="s">
        <v>129</v>
      </c>
      <c r="F4" s="9" t="s">
        <v>66</v>
      </c>
      <c r="G4" s="9" t="s">
        <v>124</v>
      </c>
      <c r="H4" s="9" t="s">
        <v>125</v>
      </c>
      <c r="I4" s="9" t="s">
        <v>69</v>
      </c>
      <c r="J4" s="9" t="s">
        <v>70</v>
      </c>
      <c r="K4" s="9" t="s">
        <v>79</v>
      </c>
      <c r="L4" s="9" t="s">
        <v>86</v>
      </c>
      <c r="M4" s="9" t="s">
        <v>80</v>
      </c>
      <c r="N4" s="9" t="s">
        <v>81</v>
      </c>
      <c r="O4" s="9" t="s">
        <v>82</v>
      </c>
      <c r="P4" s="9" t="s">
        <v>83</v>
      </c>
      <c r="Q4" s="9" t="s">
        <v>84</v>
      </c>
      <c r="R4" s="9" t="s">
        <v>85</v>
      </c>
      <c r="S4" s="10"/>
      <c r="T4" s="161" t="s">
        <v>3</v>
      </c>
      <c r="U4" s="68" t="s">
        <v>4</v>
      </c>
      <c r="V4" s="182" t="s">
        <v>132</v>
      </c>
      <c r="W4" s="9" t="s">
        <v>65</v>
      </c>
      <c r="X4" s="182" t="s">
        <v>129</v>
      </c>
      <c r="Y4" s="9" t="s">
        <v>66</v>
      </c>
      <c r="Z4" s="9" t="s">
        <v>124</v>
      </c>
      <c r="AA4" s="9" t="s">
        <v>125</v>
      </c>
      <c r="AB4" s="9" t="s">
        <v>69</v>
      </c>
      <c r="AC4" s="9" t="s">
        <v>70</v>
      </c>
      <c r="AD4" s="9" t="s">
        <v>79</v>
      </c>
      <c r="AE4" s="9" t="s">
        <v>86</v>
      </c>
      <c r="AF4" s="9" t="s">
        <v>80</v>
      </c>
      <c r="AG4" s="9" t="s">
        <v>81</v>
      </c>
      <c r="AH4" s="9" t="s">
        <v>82</v>
      </c>
      <c r="AI4" s="9" t="s">
        <v>83</v>
      </c>
      <c r="AJ4" s="9" t="s">
        <v>84</v>
      </c>
      <c r="AK4" s="72" t="s">
        <v>85</v>
      </c>
    </row>
    <row r="5" spans="1:37" ht="12.75">
      <c r="A5" s="40" t="s">
        <v>4</v>
      </c>
      <c r="B5" s="172">
        <v>952723</v>
      </c>
      <c r="C5" s="172">
        <v>120662</v>
      </c>
      <c r="D5" s="172">
        <v>203883</v>
      </c>
      <c r="E5" s="172">
        <v>100634</v>
      </c>
      <c r="F5" s="172">
        <v>122548</v>
      </c>
      <c r="G5" s="172">
        <v>99153</v>
      </c>
      <c r="H5" s="172">
        <v>56582</v>
      </c>
      <c r="I5" s="172">
        <v>8032</v>
      </c>
      <c r="J5" s="172">
        <v>9096</v>
      </c>
      <c r="K5" s="172">
        <v>59450</v>
      </c>
      <c r="L5" s="172">
        <v>8835</v>
      </c>
      <c r="M5" s="172">
        <v>55629</v>
      </c>
      <c r="N5" s="172">
        <v>8795</v>
      </c>
      <c r="O5" s="172">
        <v>41732</v>
      </c>
      <c r="P5" s="172">
        <v>18196</v>
      </c>
      <c r="Q5" s="172">
        <v>15507</v>
      </c>
      <c r="R5" s="172">
        <v>23989</v>
      </c>
      <c r="S5" s="94"/>
      <c r="T5" s="40" t="s">
        <v>4</v>
      </c>
      <c r="U5" s="149">
        <v>10.857930374306065</v>
      </c>
      <c r="V5" s="149">
        <v>25.82088810064478</v>
      </c>
      <c r="W5" s="149">
        <v>-16.3029776881839</v>
      </c>
      <c r="X5" s="149">
        <v>92.09213585865612</v>
      </c>
      <c r="Y5" s="149">
        <v>6.704311779874004</v>
      </c>
      <c r="Z5" s="149">
        <v>-11.667826490373471</v>
      </c>
      <c r="AA5" s="149">
        <v>24.421194019299435</v>
      </c>
      <c r="AB5" s="149">
        <v>40.50049800796813</v>
      </c>
      <c r="AC5" s="149">
        <v>9.311785400175893</v>
      </c>
      <c r="AD5" s="149">
        <v>-14.403700588730032</v>
      </c>
      <c r="AE5" s="149">
        <v>22.716468590831923</v>
      </c>
      <c r="AF5" s="149">
        <v>-36.635567779395636</v>
      </c>
      <c r="AG5" s="149">
        <v>59.14724275156337</v>
      </c>
      <c r="AH5" s="149">
        <v>34.4627623885747</v>
      </c>
      <c r="AI5" s="149">
        <v>5.885908990987019</v>
      </c>
      <c r="AJ5" s="149">
        <v>28.838589024311602</v>
      </c>
      <c r="AK5" s="149">
        <v>0.4043519946642249</v>
      </c>
    </row>
    <row r="6" spans="1:37" ht="12.75">
      <c r="A6" s="29" t="s">
        <v>5</v>
      </c>
      <c r="B6" s="173">
        <v>406129</v>
      </c>
      <c r="C6" s="174">
        <v>28803</v>
      </c>
      <c r="D6" s="174">
        <v>172849</v>
      </c>
      <c r="E6" s="174">
        <v>15305</v>
      </c>
      <c r="F6" s="174">
        <v>30443</v>
      </c>
      <c r="G6" s="174">
        <v>62517</v>
      </c>
      <c r="H6" s="174">
        <v>34687</v>
      </c>
      <c r="I6" s="174">
        <v>645</v>
      </c>
      <c r="J6" s="174">
        <v>854</v>
      </c>
      <c r="K6" s="174">
        <v>35054</v>
      </c>
      <c r="L6" s="174">
        <v>685</v>
      </c>
      <c r="M6" s="174">
        <v>4462</v>
      </c>
      <c r="N6" s="174">
        <v>2446</v>
      </c>
      <c r="O6" s="174">
        <v>6366</v>
      </c>
      <c r="P6" s="174">
        <v>7736</v>
      </c>
      <c r="Q6" s="174">
        <v>1997</v>
      </c>
      <c r="R6" s="174">
        <v>1280</v>
      </c>
      <c r="S6" s="91"/>
      <c r="T6" s="13" t="s">
        <v>5</v>
      </c>
      <c r="U6" s="149">
        <v>-13.91503684789808</v>
      </c>
      <c r="V6" s="150">
        <v>3.010103114258939</v>
      </c>
      <c r="W6" s="150">
        <v>-20.621467292260874</v>
      </c>
      <c r="X6" s="150">
        <v>184.5606011107481</v>
      </c>
      <c r="Y6" s="150">
        <v>-9.982590414873698</v>
      </c>
      <c r="Z6" s="150">
        <v>-58.900778988115235</v>
      </c>
      <c r="AA6" s="150">
        <v>19.34442298267362</v>
      </c>
      <c r="AB6" s="150">
        <v>256.27906976744185</v>
      </c>
      <c r="AC6" s="150">
        <v>161.3583138173302</v>
      </c>
      <c r="AD6" s="150">
        <v>-61.38243852342101</v>
      </c>
      <c r="AE6" s="150">
        <v>296.64233576642334</v>
      </c>
      <c r="AF6" s="150">
        <v>87.78574630210667</v>
      </c>
      <c r="AG6" s="150">
        <v>18.479149632052327</v>
      </c>
      <c r="AH6" s="150">
        <v>-88.28149544454917</v>
      </c>
      <c r="AI6" s="150">
        <v>-84.72078593588418</v>
      </c>
      <c r="AJ6" s="150">
        <v>181.67250876314472</v>
      </c>
      <c r="AK6" s="147">
        <v>296.875</v>
      </c>
    </row>
    <row r="7" spans="1:37" ht="12.75">
      <c r="A7" s="29" t="s">
        <v>8</v>
      </c>
      <c r="B7" s="173">
        <v>349617</v>
      </c>
      <c r="C7" s="174">
        <v>56496</v>
      </c>
      <c r="D7" s="174">
        <v>10758</v>
      </c>
      <c r="E7" s="174">
        <v>46115</v>
      </c>
      <c r="F7" s="174">
        <v>67225</v>
      </c>
      <c r="G7" s="174">
        <v>15043</v>
      </c>
      <c r="H7" s="174">
        <v>8961</v>
      </c>
      <c r="I7" s="174">
        <v>5457</v>
      </c>
      <c r="J7" s="174">
        <v>7297</v>
      </c>
      <c r="K7" s="174">
        <v>14637</v>
      </c>
      <c r="L7" s="174">
        <v>7910</v>
      </c>
      <c r="M7" s="174">
        <v>40134</v>
      </c>
      <c r="N7" s="174">
        <v>5936</v>
      </c>
      <c r="O7" s="174">
        <v>30580</v>
      </c>
      <c r="P7" s="174">
        <v>6316</v>
      </c>
      <c r="Q7" s="174">
        <v>10077</v>
      </c>
      <c r="R7" s="174">
        <v>16675</v>
      </c>
      <c r="S7" s="91"/>
      <c r="T7" s="13" t="s">
        <v>8</v>
      </c>
      <c r="U7" s="149">
        <v>26.30078056845062</v>
      </c>
      <c r="V7" s="150">
        <v>25.709784763523075</v>
      </c>
      <c r="W7" s="150">
        <v>-5.716675962074731</v>
      </c>
      <c r="X7" s="150">
        <v>133.2104521305432</v>
      </c>
      <c r="Y7" s="150">
        <v>-0.10115284492377441</v>
      </c>
      <c r="Z7" s="150">
        <v>62.18174566243434</v>
      </c>
      <c r="AA7" s="147">
        <v>12.119183126883158</v>
      </c>
      <c r="AB7" s="150">
        <v>-22.741433021806856</v>
      </c>
      <c r="AC7" s="150">
        <v>-13.238317116623264</v>
      </c>
      <c r="AD7" s="150">
        <v>13.916786226685801</v>
      </c>
      <c r="AE7" s="150">
        <v>-15.233881163084703</v>
      </c>
      <c r="AF7" s="150">
        <v>-40.38471121742164</v>
      </c>
      <c r="AG7" s="147">
        <v>38.29177897574124</v>
      </c>
      <c r="AH7" s="147">
        <v>62.34139960758668</v>
      </c>
      <c r="AI7" s="150">
        <v>45.85180493983535</v>
      </c>
      <c r="AJ7" s="147">
        <v>-14.557904138136351</v>
      </c>
      <c r="AK7" s="150">
        <v>6.338830584707651</v>
      </c>
    </row>
    <row r="8" spans="1:37" ht="12.75">
      <c r="A8" s="29" t="s">
        <v>6</v>
      </c>
      <c r="B8" s="173">
        <v>5493</v>
      </c>
      <c r="C8" s="174">
        <v>814</v>
      </c>
      <c r="D8" s="179">
        <v>470</v>
      </c>
      <c r="E8" s="179">
        <v>320</v>
      </c>
      <c r="F8" s="174">
        <v>658</v>
      </c>
      <c r="G8" s="174" t="s">
        <v>17</v>
      </c>
      <c r="H8" s="174" t="s">
        <v>17</v>
      </c>
      <c r="I8" s="174" t="s">
        <v>17</v>
      </c>
      <c r="J8" s="174" t="s">
        <v>17</v>
      </c>
      <c r="K8" s="174" t="s">
        <v>17</v>
      </c>
      <c r="L8" s="174" t="s">
        <v>17</v>
      </c>
      <c r="M8" s="174">
        <v>1944</v>
      </c>
      <c r="N8" s="174" t="s">
        <v>17</v>
      </c>
      <c r="O8" s="174">
        <v>736</v>
      </c>
      <c r="P8" s="174" t="s">
        <v>17</v>
      </c>
      <c r="Q8" s="174">
        <v>200</v>
      </c>
      <c r="R8" s="174">
        <v>351</v>
      </c>
      <c r="S8" s="91"/>
      <c r="T8" s="13" t="s">
        <v>6</v>
      </c>
      <c r="U8" s="149">
        <v>411.96067722555983</v>
      </c>
      <c r="V8" s="150">
        <v>604.7911547911548</v>
      </c>
      <c r="W8" s="150">
        <v>-6.38297872340425</v>
      </c>
      <c r="X8" s="150" t="s">
        <v>131</v>
      </c>
      <c r="Y8" s="150">
        <v>2129.483282674772</v>
      </c>
      <c r="Z8" s="150" t="s">
        <v>131</v>
      </c>
      <c r="AA8" s="150" t="s">
        <v>131</v>
      </c>
      <c r="AB8" s="150" t="s">
        <v>131</v>
      </c>
      <c r="AC8" s="150" t="s">
        <v>131</v>
      </c>
      <c r="AD8" s="150" t="s">
        <v>131</v>
      </c>
      <c r="AE8" s="150" t="s">
        <v>131</v>
      </c>
      <c r="AF8" s="150">
        <v>-96.39917695473251</v>
      </c>
      <c r="AG8" s="150" t="s">
        <v>131</v>
      </c>
      <c r="AH8" s="150">
        <v>-67.3913043478261</v>
      </c>
      <c r="AI8" s="150" t="s">
        <v>131</v>
      </c>
      <c r="AJ8" s="150">
        <v>154.99999999999997</v>
      </c>
      <c r="AK8" s="150" t="s">
        <v>131</v>
      </c>
    </row>
    <row r="9" spans="1:37" ht="12.75">
      <c r="A9" s="29" t="s">
        <v>7</v>
      </c>
      <c r="B9" s="173">
        <v>44734</v>
      </c>
      <c r="C9" s="174">
        <v>5301</v>
      </c>
      <c r="D9" s="174">
        <v>5068</v>
      </c>
      <c r="E9" s="174">
        <v>8846</v>
      </c>
      <c r="F9" s="174">
        <v>11627</v>
      </c>
      <c r="G9" s="174">
        <v>5188</v>
      </c>
      <c r="H9" s="174">
        <v>2216</v>
      </c>
      <c r="I9" s="174">
        <v>900</v>
      </c>
      <c r="J9" s="174">
        <v>309</v>
      </c>
      <c r="K9" s="174">
        <v>724</v>
      </c>
      <c r="L9" s="174">
        <v>240</v>
      </c>
      <c r="M9" s="174">
        <v>2026</v>
      </c>
      <c r="N9" s="174">
        <v>413</v>
      </c>
      <c r="O9" s="174">
        <v>696</v>
      </c>
      <c r="P9" s="174">
        <v>84</v>
      </c>
      <c r="Q9" s="174">
        <v>483</v>
      </c>
      <c r="R9" s="174">
        <v>613</v>
      </c>
      <c r="S9" s="42"/>
      <c r="T9" s="13" t="s">
        <v>7</v>
      </c>
      <c r="U9" s="149">
        <v>-10.929047257119862</v>
      </c>
      <c r="V9" s="150">
        <v>61.27145821543104</v>
      </c>
      <c r="W9" s="150">
        <v>-26.696921862667722</v>
      </c>
      <c r="X9" s="150">
        <v>-48.1234456251413</v>
      </c>
      <c r="Y9" s="150">
        <v>-49.87529027264127</v>
      </c>
      <c r="Z9" s="150">
        <v>20.56669236700077</v>
      </c>
      <c r="AA9" s="150">
        <v>-22.518050541516246</v>
      </c>
      <c r="AB9" s="150">
        <v>38</v>
      </c>
      <c r="AC9" s="150">
        <v>281.87702265372167</v>
      </c>
      <c r="AD9" s="150">
        <v>256.9060773480663</v>
      </c>
      <c r="AE9" s="150" t="s">
        <v>131</v>
      </c>
      <c r="AF9" s="150">
        <v>-42.596248766041455</v>
      </c>
      <c r="AG9" s="150">
        <v>39.709443099273614</v>
      </c>
      <c r="AH9" s="150">
        <v>29.59770114942529</v>
      </c>
      <c r="AI9" s="150">
        <v>202.38095238095235</v>
      </c>
      <c r="AJ9" s="150">
        <v>75.98343685300208</v>
      </c>
      <c r="AK9" s="150">
        <v>-28.221859706362153</v>
      </c>
    </row>
    <row r="10" spans="1:37" ht="12.75">
      <c r="A10" s="29" t="s">
        <v>9</v>
      </c>
      <c r="B10" s="173">
        <v>62201</v>
      </c>
      <c r="C10" s="174">
        <v>12482</v>
      </c>
      <c r="D10" s="174">
        <v>2078</v>
      </c>
      <c r="E10" s="174">
        <v>25079</v>
      </c>
      <c r="F10" s="174">
        <v>6402</v>
      </c>
      <c r="G10" s="174">
        <v>8777</v>
      </c>
      <c r="H10" s="174">
        <v>803</v>
      </c>
      <c r="I10" s="174">
        <v>260</v>
      </c>
      <c r="J10" s="174">
        <v>36</v>
      </c>
      <c r="K10" s="174">
        <v>1390</v>
      </c>
      <c r="L10" s="174" t="s">
        <v>17</v>
      </c>
      <c r="M10" s="174">
        <v>220</v>
      </c>
      <c r="N10" s="174" t="s">
        <v>17</v>
      </c>
      <c r="O10" s="174">
        <v>3004</v>
      </c>
      <c r="P10" s="174">
        <v>1000</v>
      </c>
      <c r="Q10" s="174">
        <v>200</v>
      </c>
      <c r="R10" s="174">
        <v>470</v>
      </c>
      <c r="S10" s="91"/>
      <c r="T10" s="13" t="s">
        <v>9</v>
      </c>
      <c r="U10" s="149">
        <v>16.816449896303908</v>
      </c>
      <c r="V10" s="150">
        <v>6.008652459541736</v>
      </c>
      <c r="W10" s="150">
        <v>354.7641963426371</v>
      </c>
      <c r="X10" s="150">
        <v>0.2791179871605891</v>
      </c>
      <c r="Y10" s="150">
        <v>-48.50046860356139</v>
      </c>
      <c r="Z10" s="150">
        <v>85.81519881508487</v>
      </c>
      <c r="AA10" s="150">
        <v>34.993773349937726</v>
      </c>
      <c r="AB10" s="150">
        <v>180.38461538461536</v>
      </c>
      <c r="AC10" s="150" t="s">
        <v>131</v>
      </c>
      <c r="AD10" s="150">
        <v>-41.438848920863315</v>
      </c>
      <c r="AE10" s="150" t="s">
        <v>131</v>
      </c>
      <c r="AF10" s="150">
        <v>65.45454545454547</v>
      </c>
      <c r="AG10" s="147" t="s">
        <v>131</v>
      </c>
      <c r="AH10" s="150">
        <v>-63.914780292942744</v>
      </c>
      <c r="AI10" s="155" t="s">
        <v>131</v>
      </c>
      <c r="AJ10" s="150">
        <v>180.5</v>
      </c>
      <c r="AK10" s="150" t="s">
        <v>131</v>
      </c>
    </row>
    <row r="11" spans="1:37" ht="12.75">
      <c r="A11" s="29" t="s">
        <v>10</v>
      </c>
      <c r="B11" s="173">
        <v>26710</v>
      </c>
      <c r="C11" s="174">
        <v>5116</v>
      </c>
      <c r="D11" s="174">
        <v>3747</v>
      </c>
      <c r="E11" s="174">
        <v>1085</v>
      </c>
      <c r="F11" s="174">
        <v>3488</v>
      </c>
      <c r="G11" s="174">
        <v>1316</v>
      </c>
      <c r="H11" s="174">
        <v>9217</v>
      </c>
      <c r="I11" s="174" t="s">
        <v>17</v>
      </c>
      <c r="J11" s="174" t="s">
        <v>17</v>
      </c>
      <c r="K11" s="174">
        <v>84</v>
      </c>
      <c r="L11" s="174" t="s">
        <v>17</v>
      </c>
      <c r="M11" s="174">
        <v>960</v>
      </c>
      <c r="N11" s="174" t="s">
        <v>17</v>
      </c>
      <c r="O11" s="174" t="s">
        <v>17</v>
      </c>
      <c r="P11" s="174">
        <v>1697</v>
      </c>
      <c r="Q11" s="174" t="s">
        <v>17</v>
      </c>
      <c r="R11" s="174" t="s">
        <v>17</v>
      </c>
      <c r="S11" s="91"/>
      <c r="T11" s="13" t="s">
        <v>10</v>
      </c>
      <c r="U11" s="149">
        <v>28.322725570947227</v>
      </c>
      <c r="V11" s="150">
        <v>91.2040656763096</v>
      </c>
      <c r="W11" s="150">
        <v>-97.33119829196691</v>
      </c>
      <c r="X11" s="150">
        <v>626.7281105990784</v>
      </c>
      <c r="Y11" s="150">
        <v>-82.65481651376146</v>
      </c>
      <c r="Z11" s="150">
        <v>295.1367781155015</v>
      </c>
      <c r="AA11" s="155">
        <v>-89.36747314744494</v>
      </c>
      <c r="AB11" s="150" t="s">
        <v>131</v>
      </c>
      <c r="AC11" s="150" t="s">
        <v>131</v>
      </c>
      <c r="AD11" s="147" t="s">
        <v>131</v>
      </c>
      <c r="AE11" s="150" t="s">
        <v>131</v>
      </c>
      <c r="AF11" s="150">
        <v>-58.33333333333333</v>
      </c>
      <c r="AG11" s="150" t="s">
        <v>131</v>
      </c>
      <c r="AH11" s="150" t="s">
        <v>131</v>
      </c>
      <c r="AI11" s="147" t="s">
        <v>131</v>
      </c>
      <c r="AJ11" s="150" t="s">
        <v>131</v>
      </c>
      <c r="AK11" s="150" t="s">
        <v>131</v>
      </c>
    </row>
    <row r="12" spans="1:37" ht="12.75">
      <c r="A12" s="29" t="s">
        <v>11</v>
      </c>
      <c r="B12" s="173">
        <v>11427</v>
      </c>
      <c r="C12" s="174">
        <v>1474</v>
      </c>
      <c r="D12" s="179">
        <v>339</v>
      </c>
      <c r="E12" s="179">
        <v>264</v>
      </c>
      <c r="F12" s="174" t="s">
        <v>17</v>
      </c>
      <c r="G12" s="174">
        <v>3300</v>
      </c>
      <c r="H12" s="174" t="s">
        <v>17</v>
      </c>
      <c r="I12" s="174">
        <v>560</v>
      </c>
      <c r="J12" s="174" t="s">
        <v>17</v>
      </c>
      <c r="K12" s="174">
        <v>1830</v>
      </c>
      <c r="L12" s="174" t="s">
        <v>17</v>
      </c>
      <c r="M12" s="174">
        <v>360</v>
      </c>
      <c r="N12" s="174" t="s">
        <v>17</v>
      </c>
      <c r="O12" s="174">
        <v>350</v>
      </c>
      <c r="P12" s="174" t="s">
        <v>17</v>
      </c>
      <c r="Q12" s="174">
        <v>2550</v>
      </c>
      <c r="R12" s="174">
        <v>400</v>
      </c>
      <c r="S12" s="91"/>
      <c r="T12" s="13" t="s">
        <v>11</v>
      </c>
      <c r="U12" s="149">
        <v>-10.667716811061524</v>
      </c>
      <c r="V12" s="150">
        <v>-66.41791044776119</v>
      </c>
      <c r="W12" s="150" t="s">
        <v>131</v>
      </c>
      <c r="X12" s="150">
        <v>127.27272727272728</v>
      </c>
      <c r="Y12" s="150" t="s">
        <v>131</v>
      </c>
      <c r="Z12" s="150">
        <v>-39.63636363636363</v>
      </c>
      <c r="AA12" s="150" t="s">
        <v>131</v>
      </c>
      <c r="AB12" s="150" t="s">
        <v>131</v>
      </c>
      <c r="AC12" s="150" t="s">
        <v>131</v>
      </c>
      <c r="AD12" s="150">
        <v>-63.9344262295082</v>
      </c>
      <c r="AE12" s="150" t="s">
        <v>131</v>
      </c>
      <c r="AF12" s="150" t="s">
        <v>131</v>
      </c>
      <c r="AG12" s="150" t="s">
        <v>131</v>
      </c>
      <c r="AH12" s="150" t="s">
        <v>131</v>
      </c>
      <c r="AI12" s="150" t="s">
        <v>131</v>
      </c>
      <c r="AJ12" s="150" t="s">
        <v>131</v>
      </c>
      <c r="AK12" s="150">
        <v>66</v>
      </c>
    </row>
    <row r="13" spans="1:37" ht="12.75">
      <c r="A13" s="29" t="s">
        <v>18</v>
      </c>
      <c r="B13" s="173">
        <v>15323</v>
      </c>
      <c r="C13" s="174">
        <v>3799</v>
      </c>
      <c r="D13" s="174">
        <v>3098</v>
      </c>
      <c r="E13" s="174">
        <v>1000</v>
      </c>
      <c r="F13" s="174">
        <v>1331</v>
      </c>
      <c r="G13" s="174">
        <v>1416</v>
      </c>
      <c r="H13" s="174" t="s">
        <v>17</v>
      </c>
      <c r="I13" s="174" t="s">
        <v>17</v>
      </c>
      <c r="J13" s="174" t="s">
        <v>17</v>
      </c>
      <c r="K13" s="174">
        <v>4679</v>
      </c>
      <c r="L13" s="174" t="s">
        <v>17</v>
      </c>
      <c r="M13" s="174" t="s">
        <v>17</v>
      </c>
      <c r="N13" s="174" t="s">
        <v>17</v>
      </c>
      <c r="O13" s="174" t="s">
        <v>17</v>
      </c>
      <c r="P13" s="174" t="s">
        <v>17</v>
      </c>
      <c r="Q13" s="174" t="s">
        <v>17</v>
      </c>
      <c r="R13" s="174" t="s">
        <v>17</v>
      </c>
      <c r="S13" s="91"/>
      <c r="T13" s="13" t="s">
        <v>18</v>
      </c>
      <c r="U13" s="149">
        <v>125.42583045095608</v>
      </c>
      <c r="V13" s="150">
        <v>157.40984469597265</v>
      </c>
      <c r="W13" s="150" t="s">
        <v>131</v>
      </c>
      <c r="X13" s="150" t="s">
        <v>131</v>
      </c>
      <c r="Y13" s="150">
        <v>192.7122464312547</v>
      </c>
      <c r="Z13" s="150">
        <v>190.74858757062145</v>
      </c>
      <c r="AA13" s="150" t="s">
        <v>131</v>
      </c>
      <c r="AB13" s="150" t="s">
        <v>131</v>
      </c>
      <c r="AC13" s="150" t="s">
        <v>131</v>
      </c>
      <c r="AD13" s="150">
        <v>91.10921136995086</v>
      </c>
      <c r="AE13" s="150" t="s">
        <v>131</v>
      </c>
      <c r="AF13" s="150" t="s">
        <v>131</v>
      </c>
      <c r="AG13" s="150" t="s">
        <v>131</v>
      </c>
      <c r="AH13" s="150" t="s">
        <v>131</v>
      </c>
      <c r="AI13" s="150" t="s">
        <v>131</v>
      </c>
      <c r="AJ13" s="155" t="s">
        <v>131</v>
      </c>
      <c r="AK13" s="150" t="s">
        <v>131</v>
      </c>
    </row>
    <row r="14" spans="1:37" ht="12.75">
      <c r="A14" s="29" t="s">
        <v>13</v>
      </c>
      <c r="B14" s="173">
        <v>10600</v>
      </c>
      <c r="C14" s="174" t="s">
        <v>17</v>
      </c>
      <c r="D14" s="174">
        <v>4700</v>
      </c>
      <c r="E14" s="174" t="s">
        <v>17</v>
      </c>
      <c r="F14" s="174" t="s">
        <v>17</v>
      </c>
      <c r="G14" s="174" t="s">
        <v>17</v>
      </c>
      <c r="H14" s="174" t="s">
        <v>17</v>
      </c>
      <c r="I14" s="174" t="s">
        <v>17</v>
      </c>
      <c r="J14" s="174" t="s">
        <v>17</v>
      </c>
      <c r="K14" s="174" t="s">
        <v>17</v>
      </c>
      <c r="L14" s="174" t="s">
        <v>17</v>
      </c>
      <c r="M14" s="174">
        <v>2500</v>
      </c>
      <c r="N14" s="174" t="s">
        <v>17</v>
      </c>
      <c r="O14" s="174" t="s">
        <v>17</v>
      </c>
      <c r="P14" s="174" t="s">
        <v>17</v>
      </c>
      <c r="Q14" s="174" t="s">
        <v>17</v>
      </c>
      <c r="R14" s="174">
        <v>3400</v>
      </c>
      <c r="S14" s="91"/>
      <c r="T14" s="13" t="s">
        <v>13</v>
      </c>
      <c r="U14" s="149">
        <v>18.179245283018858</v>
      </c>
      <c r="V14" s="155" t="s">
        <v>131</v>
      </c>
      <c r="W14" s="150" t="s">
        <v>131</v>
      </c>
      <c r="X14" s="150" t="s">
        <v>131</v>
      </c>
      <c r="Y14" s="150" t="s">
        <v>131</v>
      </c>
      <c r="Z14" s="150" t="s">
        <v>131</v>
      </c>
      <c r="AA14" s="150" t="s">
        <v>131</v>
      </c>
      <c r="AB14" s="150" t="s">
        <v>131</v>
      </c>
      <c r="AC14" s="150" t="s">
        <v>131</v>
      </c>
      <c r="AD14" s="150" t="s">
        <v>131</v>
      </c>
      <c r="AE14" s="150" t="s">
        <v>131</v>
      </c>
      <c r="AF14" s="150" t="s">
        <v>131</v>
      </c>
      <c r="AG14" s="150" t="s">
        <v>131</v>
      </c>
      <c r="AH14" s="150" t="s">
        <v>131</v>
      </c>
      <c r="AI14" s="150" t="s">
        <v>131</v>
      </c>
      <c r="AJ14" s="150" t="s">
        <v>131</v>
      </c>
      <c r="AK14" s="150" t="s">
        <v>131</v>
      </c>
    </row>
    <row r="15" spans="1:37" ht="12.75">
      <c r="A15" s="79" t="s">
        <v>14</v>
      </c>
      <c r="B15" s="175">
        <v>20489</v>
      </c>
      <c r="C15" s="176">
        <v>6377</v>
      </c>
      <c r="D15" s="176">
        <v>776</v>
      </c>
      <c r="E15" s="176">
        <v>2620</v>
      </c>
      <c r="F15" s="176">
        <v>1374</v>
      </c>
      <c r="G15" s="176">
        <v>1596</v>
      </c>
      <c r="H15" s="176">
        <v>698</v>
      </c>
      <c r="I15" s="176">
        <v>210</v>
      </c>
      <c r="J15" s="176">
        <v>600</v>
      </c>
      <c r="K15" s="176">
        <v>1052</v>
      </c>
      <c r="L15" s="176" t="s">
        <v>17</v>
      </c>
      <c r="M15" s="176">
        <v>3023</v>
      </c>
      <c r="N15" s="176" t="s">
        <v>17</v>
      </c>
      <c r="O15" s="176" t="s">
        <v>17</v>
      </c>
      <c r="P15" s="176">
        <v>1363</v>
      </c>
      <c r="Q15" s="176" t="s">
        <v>17</v>
      </c>
      <c r="R15" s="176">
        <v>800</v>
      </c>
      <c r="S15" s="91"/>
      <c r="T15" s="70" t="s">
        <v>14</v>
      </c>
      <c r="U15" s="151">
        <v>60.105422421787296</v>
      </c>
      <c r="V15" s="152">
        <v>-44.28414615022738</v>
      </c>
      <c r="W15" s="152">
        <v>1135.9536082474226</v>
      </c>
      <c r="X15" s="152">
        <v>52.29007633587784</v>
      </c>
      <c r="Y15" s="152">
        <v>132.24163027656476</v>
      </c>
      <c r="Z15" s="152">
        <v>126.81704260651628</v>
      </c>
      <c r="AA15" s="152">
        <v>346.2750716332378</v>
      </c>
      <c r="AB15" s="148" t="s">
        <v>131</v>
      </c>
      <c r="AC15" s="152">
        <v>-66.66666666666667</v>
      </c>
      <c r="AD15" s="152">
        <v>69.39163498098858</v>
      </c>
      <c r="AE15" s="156" t="s">
        <v>131</v>
      </c>
      <c r="AF15" s="152">
        <v>-68.6735031425736</v>
      </c>
      <c r="AG15" s="152" t="s">
        <v>131</v>
      </c>
      <c r="AH15" s="152" t="s">
        <v>131</v>
      </c>
      <c r="AI15" s="152" t="s">
        <v>131</v>
      </c>
      <c r="AJ15" s="152" t="s">
        <v>131</v>
      </c>
      <c r="AK15" s="152">
        <v>-78.75</v>
      </c>
    </row>
    <row r="16" spans="1:37" ht="9" customHeight="1">
      <c r="A16" s="23" t="s">
        <v>116</v>
      </c>
      <c r="R16" s="23"/>
      <c r="S16" s="54"/>
      <c r="T16" s="23" t="s">
        <v>116</v>
      </c>
      <c r="U16" s="24"/>
      <c r="V16" s="24"/>
      <c r="W16" s="24"/>
      <c r="X16" s="24"/>
      <c r="Y16" s="24"/>
      <c r="Z16" s="24"/>
      <c r="AA16" s="24"/>
      <c r="AB16" s="13"/>
      <c r="AC16" s="13"/>
      <c r="AD16" s="13"/>
      <c r="AE16" s="13"/>
      <c r="AF16" s="13"/>
      <c r="AG16" s="13"/>
      <c r="AH16" s="13"/>
      <c r="AI16" s="13"/>
      <c r="AJ16" s="13"/>
      <c r="AK16" s="24"/>
    </row>
    <row r="17" spans="1:37" ht="9" customHeight="1">
      <c r="A17" s="16" t="s">
        <v>126</v>
      </c>
      <c r="B17" s="23"/>
      <c r="C17" s="23"/>
      <c r="D17" s="23"/>
      <c r="E17" s="23"/>
      <c r="F17" s="23"/>
      <c r="G17" s="23"/>
      <c r="H17" s="23"/>
      <c r="I17" s="23"/>
      <c r="J17" s="23"/>
      <c r="K17" s="23"/>
      <c r="L17" s="23"/>
      <c r="M17" s="23"/>
      <c r="N17" s="23"/>
      <c r="O17" s="23"/>
      <c r="P17" s="23"/>
      <c r="Q17" s="23"/>
      <c r="R17" s="23"/>
      <c r="S17" s="54"/>
      <c r="T17" s="23" t="s">
        <v>51</v>
      </c>
      <c r="U17" s="24"/>
      <c r="V17" s="24"/>
      <c r="W17" s="24"/>
      <c r="X17" s="24"/>
      <c r="Y17" s="24"/>
      <c r="Z17" s="24"/>
      <c r="AA17" s="24"/>
      <c r="AB17" s="24"/>
      <c r="AC17" s="24"/>
      <c r="AD17" s="24"/>
      <c r="AE17" s="24"/>
      <c r="AF17" s="24"/>
      <c r="AG17" s="24"/>
      <c r="AH17" s="24"/>
      <c r="AI17" s="24"/>
      <c r="AJ17" s="24"/>
      <c r="AK17" s="24"/>
    </row>
    <row r="18" spans="1:37" ht="12.75">
      <c r="A18" s="205" t="s">
        <v>133</v>
      </c>
      <c r="B18" s="205"/>
      <c r="C18" s="205"/>
      <c r="D18" s="205"/>
      <c r="E18" s="205"/>
      <c r="F18" s="205"/>
      <c r="G18" s="205"/>
      <c r="H18" s="205"/>
      <c r="I18" s="205"/>
      <c r="J18" s="205"/>
      <c r="K18" s="205"/>
      <c r="L18" s="205"/>
      <c r="M18" s="205"/>
      <c r="N18" s="205"/>
      <c r="O18" s="205"/>
      <c r="P18" s="205"/>
      <c r="Q18" s="205"/>
      <c r="R18" s="205"/>
      <c r="S18" s="196"/>
      <c r="T18" s="197" t="s">
        <v>127</v>
      </c>
      <c r="U18" s="24"/>
      <c r="V18" s="24"/>
      <c r="W18" s="24"/>
      <c r="X18" s="24"/>
      <c r="Y18" s="24"/>
      <c r="Z18" s="24"/>
      <c r="AA18" s="24"/>
      <c r="AB18" s="24"/>
      <c r="AC18" s="24"/>
      <c r="AD18" s="24"/>
      <c r="AE18" s="24"/>
      <c r="AF18" s="24"/>
      <c r="AG18" s="24"/>
      <c r="AH18" s="24"/>
      <c r="AI18" s="24"/>
      <c r="AJ18" s="24"/>
      <c r="AK18" s="24"/>
    </row>
    <row r="19" spans="1:37" ht="9" customHeight="1">
      <c r="A19" s="139" t="str">
        <f>'Anexo A'!A20</f>
        <v>Fecha de publicación: 3 de septiembre de 2014</v>
      </c>
      <c r="B19" s="23"/>
      <c r="C19" s="23"/>
      <c r="D19" s="23"/>
      <c r="E19" s="23"/>
      <c r="F19" s="23"/>
      <c r="G19" s="23"/>
      <c r="H19" s="23"/>
      <c r="I19" s="23"/>
      <c r="K19" s="23"/>
      <c r="L19" s="23"/>
      <c r="M19" s="23"/>
      <c r="N19" s="23"/>
      <c r="O19" s="23"/>
      <c r="P19" s="23"/>
      <c r="Q19" s="23"/>
      <c r="R19" s="23"/>
      <c r="S19" s="54"/>
      <c r="T19" s="71" t="s">
        <v>115</v>
      </c>
      <c r="U19" s="24"/>
      <c r="V19" s="24"/>
      <c r="W19" s="24"/>
      <c r="X19" s="24"/>
      <c r="Y19" s="24"/>
      <c r="Z19" s="24"/>
      <c r="AA19" s="24"/>
      <c r="AB19" s="24"/>
      <c r="AC19" s="24"/>
      <c r="AD19" s="24"/>
      <c r="AE19" s="24"/>
      <c r="AF19" s="24"/>
      <c r="AG19" s="24"/>
      <c r="AH19" s="24"/>
      <c r="AI19" s="24"/>
      <c r="AJ19" s="24"/>
      <c r="AK19" s="24"/>
    </row>
    <row r="20" spans="3:37" ht="22.5" customHeight="1">
      <c r="C20" s="194"/>
      <c r="D20" s="194"/>
      <c r="E20" s="194"/>
      <c r="F20" s="194"/>
      <c r="G20" s="194"/>
      <c r="H20" s="194"/>
      <c r="I20" s="194"/>
      <c r="J20" s="194"/>
      <c r="K20" s="194"/>
      <c r="L20" s="194"/>
      <c r="M20" s="194"/>
      <c r="N20" s="194"/>
      <c r="O20" s="194"/>
      <c r="P20" s="194"/>
      <c r="Q20" s="194"/>
      <c r="R20" s="194"/>
      <c r="S20" s="195"/>
      <c r="T20" s="199" t="s">
        <v>133</v>
      </c>
      <c r="U20" s="199"/>
      <c r="V20" s="199"/>
      <c r="W20" s="199"/>
      <c r="X20" s="199"/>
      <c r="Y20" s="199"/>
      <c r="Z20" s="199"/>
      <c r="AA20" s="199"/>
      <c r="AB20" s="199"/>
      <c r="AC20" s="199"/>
      <c r="AD20" s="199"/>
      <c r="AE20" s="199"/>
      <c r="AF20" s="199"/>
      <c r="AG20" s="199"/>
      <c r="AH20" s="199"/>
      <c r="AI20" s="199"/>
      <c r="AJ20" s="199"/>
      <c r="AK20" s="199"/>
    </row>
    <row r="21" spans="20:37" ht="12.75">
      <c r="T21" s="54" t="str">
        <f>A19</f>
        <v>Fecha de publicación: 3 de septiembre de 2014</v>
      </c>
      <c r="U21" s="81"/>
      <c r="V21" s="81"/>
      <c r="W21" s="81"/>
      <c r="X21" s="81"/>
      <c r="Y21" s="81"/>
      <c r="Z21" s="81"/>
      <c r="AA21" s="81"/>
      <c r="AB21" s="81"/>
      <c r="AC21" s="81"/>
      <c r="AD21" s="81"/>
      <c r="AE21" s="81"/>
      <c r="AF21" s="81"/>
      <c r="AG21" s="81"/>
      <c r="AH21" s="81"/>
      <c r="AI21" s="81"/>
      <c r="AJ21" s="81"/>
      <c r="AK21" s="81"/>
    </row>
    <row r="22" spans="20:37" ht="12.75">
      <c r="T22" s="54"/>
      <c r="U22" s="81"/>
      <c r="V22" s="81"/>
      <c r="W22" s="81"/>
      <c r="X22" s="81"/>
      <c r="Y22" s="81"/>
      <c r="Z22" s="81"/>
      <c r="AA22" s="81"/>
      <c r="AB22" s="81"/>
      <c r="AC22" s="81"/>
      <c r="AD22" s="81"/>
      <c r="AE22" s="81"/>
      <c r="AF22" s="81"/>
      <c r="AG22" s="81"/>
      <c r="AH22" s="81"/>
      <c r="AI22" s="81"/>
      <c r="AJ22" s="81"/>
      <c r="AK22" s="81"/>
    </row>
    <row r="23" spans="1:37" ht="12.75">
      <c r="A23" s="1" t="s">
        <v>77</v>
      </c>
      <c r="B23" s="3"/>
      <c r="C23" s="3"/>
      <c r="D23" s="3"/>
      <c r="E23" s="3"/>
      <c r="F23" s="3"/>
      <c r="G23" s="3"/>
      <c r="H23" s="3"/>
      <c r="I23" s="3"/>
      <c r="J23" s="3"/>
      <c r="K23" s="3"/>
      <c r="L23" s="3"/>
      <c r="M23" s="3"/>
      <c r="N23" s="3"/>
      <c r="O23" s="3"/>
      <c r="P23" s="3"/>
      <c r="Q23" s="3"/>
      <c r="R23" s="3"/>
      <c r="S23" s="3"/>
      <c r="T23" s="177" t="s">
        <v>78</v>
      </c>
      <c r="U23" s="85"/>
      <c r="V23" s="85"/>
      <c r="W23" s="85"/>
      <c r="X23" s="85"/>
      <c r="Y23" s="85"/>
      <c r="Z23" s="85"/>
      <c r="AA23" s="85"/>
      <c r="AB23" s="85"/>
      <c r="AC23" s="85"/>
      <c r="AD23" s="85"/>
      <c r="AE23" s="85"/>
      <c r="AF23" s="85"/>
      <c r="AG23" s="85"/>
      <c r="AH23" s="85"/>
      <c r="AI23" s="85"/>
      <c r="AJ23" s="85"/>
      <c r="AK23" s="85"/>
    </row>
    <row r="24" spans="1:37" ht="12.75">
      <c r="A24" s="1" t="s">
        <v>76</v>
      </c>
      <c r="B24" s="3"/>
      <c r="C24" s="3"/>
      <c r="D24" s="3"/>
      <c r="E24" s="3"/>
      <c r="F24" s="3"/>
      <c r="G24" s="3"/>
      <c r="H24" s="3"/>
      <c r="I24" s="3"/>
      <c r="J24" s="3"/>
      <c r="K24" s="3"/>
      <c r="L24" s="3"/>
      <c r="M24" s="3"/>
      <c r="N24" s="3"/>
      <c r="O24" s="3"/>
      <c r="P24" s="3"/>
      <c r="Q24" s="3"/>
      <c r="R24" s="3"/>
      <c r="S24" s="3"/>
      <c r="T24" s="177" t="s">
        <v>118</v>
      </c>
      <c r="U24" s="36"/>
      <c r="V24" s="36"/>
      <c r="W24" s="36"/>
      <c r="X24" s="36"/>
      <c r="Y24" s="36"/>
      <c r="Z24" s="36"/>
      <c r="AA24" s="86"/>
      <c r="AB24" s="86"/>
      <c r="AC24" s="86"/>
      <c r="AD24" s="86"/>
      <c r="AE24" s="86"/>
      <c r="AF24" s="86"/>
      <c r="AG24" s="86"/>
      <c r="AH24" s="86"/>
      <c r="AI24" s="86"/>
      <c r="AJ24" s="86"/>
      <c r="AK24" s="86"/>
    </row>
    <row r="25" spans="1:37" ht="12.75">
      <c r="A25" s="5" t="s">
        <v>136</v>
      </c>
      <c r="B25" s="3"/>
      <c r="C25" s="3"/>
      <c r="D25" s="3"/>
      <c r="E25" s="3"/>
      <c r="F25" s="3"/>
      <c r="G25" s="3"/>
      <c r="H25" s="3"/>
      <c r="I25" s="3"/>
      <c r="J25" s="3"/>
      <c r="K25" s="3"/>
      <c r="L25" s="3"/>
      <c r="M25" s="3"/>
      <c r="N25" s="3"/>
      <c r="O25" s="3"/>
      <c r="P25" s="3"/>
      <c r="Q25" s="3"/>
      <c r="R25" s="38" t="s">
        <v>2</v>
      </c>
      <c r="S25" s="38"/>
      <c r="T25" s="7" t="s">
        <v>138</v>
      </c>
      <c r="U25" s="36"/>
      <c r="V25" s="36"/>
      <c r="W25" s="36"/>
      <c r="X25" s="36"/>
      <c r="Y25" s="36"/>
      <c r="Z25" s="36"/>
      <c r="AA25" s="36"/>
      <c r="AB25" s="87"/>
      <c r="AC25" s="87"/>
      <c r="AD25" s="87"/>
      <c r="AE25" s="87"/>
      <c r="AF25" s="87"/>
      <c r="AG25" s="87"/>
      <c r="AH25" s="87"/>
      <c r="AI25" s="87"/>
      <c r="AJ25" s="87"/>
      <c r="AK25" s="87"/>
    </row>
    <row r="26" spans="1:37" ht="23.25" customHeight="1">
      <c r="A26" s="8" t="s">
        <v>3</v>
      </c>
      <c r="B26" s="68" t="s">
        <v>4</v>
      </c>
      <c r="C26" s="182" t="s">
        <v>132</v>
      </c>
      <c r="D26" s="9" t="s">
        <v>65</v>
      </c>
      <c r="E26" s="182" t="s">
        <v>129</v>
      </c>
      <c r="F26" s="9" t="s">
        <v>66</v>
      </c>
      <c r="G26" s="9" t="s">
        <v>124</v>
      </c>
      <c r="H26" s="9" t="s">
        <v>125</v>
      </c>
      <c r="I26" s="9" t="s">
        <v>69</v>
      </c>
      <c r="J26" s="9" t="s">
        <v>70</v>
      </c>
      <c r="K26" s="9" t="s">
        <v>79</v>
      </c>
      <c r="L26" s="9" t="s">
        <v>86</v>
      </c>
      <c r="M26" s="9" t="s">
        <v>80</v>
      </c>
      <c r="N26" s="9" t="s">
        <v>81</v>
      </c>
      <c r="O26" s="9" t="s">
        <v>82</v>
      </c>
      <c r="P26" s="9" t="s">
        <v>83</v>
      </c>
      <c r="Q26" s="9" t="s">
        <v>84</v>
      </c>
      <c r="R26" s="9" t="s">
        <v>85</v>
      </c>
      <c r="S26" s="10"/>
      <c r="T26" s="161" t="s">
        <v>3</v>
      </c>
      <c r="U26" s="90" t="s">
        <v>4</v>
      </c>
      <c r="V26" s="182" t="s">
        <v>132</v>
      </c>
      <c r="W26" s="88" t="s">
        <v>65</v>
      </c>
      <c r="X26" s="182" t="s">
        <v>129</v>
      </c>
      <c r="Y26" s="88" t="s">
        <v>66</v>
      </c>
      <c r="Z26" s="88" t="s">
        <v>124</v>
      </c>
      <c r="AA26" s="88" t="s">
        <v>125</v>
      </c>
      <c r="AB26" s="88" t="s">
        <v>69</v>
      </c>
      <c r="AC26" s="88" t="s">
        <v>70</v>
      </c>
      <c r="AD26" s="88" t="s">
        <v>79</v>
      </c>
      <c r="AE26" s="88" t="s">
        <v>86</v>
      </c>
      <c r="AF26" s="88" t="s">
        <v>80</v>
      </c>
      <c r="AG26" s="88" t="s">
        <v>81</v>
      </c>
      <c r="AH26" s="88" t="s">
        <v>82</v>
      </c>
      <c r="AI26" s="88" t="s">
        <v>83</v>
      </c>
      <c r="AJ26" s="88" t="s">
        <v>84</v>
      </c>
      <c r="AK26" s="89" t="s">
        <v>85</v>
      </c>
    </row>
    <row r="27" spans="1:37" ht="12.75">
      <c r="A27" s="40" t="s">
        <v>4</v>
      </c>
      <c r="B27" s="172">
        <v>1056169</v>
      </c>
      <c r="C27" s="172">
        <v>151818</v>
      </c>
      <c r="D27" s="172">
        <v>170644</v>
      </c>
      <c r="E27" s="172">
        <v>193310</v>
      </c>
      <c r="F27" s="172">
        <v>130764</v>
      </c>
      <c r="G27" s="172">
        <v>87584</v>
      </c>
      <c r="H27" s="172">
        <v>70400</v>
      </c>
      <c r="I27" s="172">
        <v>11285</v>
      </c>
      <c r="J27" s="172">
        <v>9943</v>
      </c>
      <c r="K27" s="172">
        <v>50887</v>
      </c>
      <c r="L27" s="172">
        <v>10842</v>
      </c>
      <c r="M27" s="172">
        <v>35249</v>
      </c>
      <c r="N27" s="172">
        <v>13997</v>
      </c>
      <c r="O27" s="172">
        <v>56114</v>
      </c>
      <c r="P27" s="172">
        <v>19267</v>
      </c>
      <c r="Q27" s="172">
        <v>19979</v>
      </c>
      <c r="R27" s="172">
        <v>24086</v>
      </c>
      <c r="S27" s="146"/>
      <c r="T27" s="143" t="s">
        <v>4</v>
      </c>
      <c r="U27" s="149">
        <v>10.857930374306068</v>
      </c>
      <c r="V27" s="149">
        <f>SUM(V28:V37)</f>
        <v>25.82088810064478</v>
      </c>
      <c r="W27" s="149">
        <f aca="true" t="shared" si="0" ref="W27:AK27">SUM(W28:W37)</f>
        <v>-16.3029776881839</v>
      </c>
      <c r="X27" s="149">
        <f t="shared" si="0"/>
        <v>92.09213585865612</v>
      </c>
      <c r="Y27" s="149">
        <f t="shared" si="0"/>
        <v>6.704311779874006</v>
      </c>
      <c r="Z27" s="149">
        <f t="shared" si="0"/>
        <v>-11.667826490373468</v>
      </c>
      <c r="AA27" s="149">
        <f t="shared" si="0"/>
        <v>24.42119401929943</v>
      </c>
      <c r="AB27" s="149">
        <f t="shared" si="0"/>
        <v>40.50049800796813</v>
      </c>
      <c r="AC27" s="149">
        <f t="shared" si="0"/>
        <v>9.311785400175896</v>
      </c>
      <c r="AD27" s="149">
        <f t="shared" si="0"/>
        <v>-14.403700588730034</v>
      </c>
      <c r="AE27" s="149">
        <f t="shared" si="0"/>
        <v>22.716468590831916</v>
      </c>
      <c r="AF27" s="149">
        <f t="shared" si="0"/>
        <v>-36.63556777939563</v>
      </c>
      <c r="AG27" s="149">
        <f t="shared" si="0"/>
        <v>59.147242751563375</v>
      </c>
      <c r="AH27" s="149">
        <f t="shared" si="0"/>
        <v>34.46276238857472</v>
      </c>
      <c r="AI27" s="149">
        <f t="shared" si="0"/>
        <v>5.885908990987021</v>
      </c>
      <c r="AJ27" s="149">
        <f t="shared" si="0"/>
        <v>28.838589024311606</v>
      </c>
      <c r="AK27" s="149">
        <f t="shared" si="0"/>
        <v>0.4043519946642218</v>
      </c>
    </row>
    <row r="28" spans="1:37" ht="12.75">
      <c r="A28" s="29" t="s">
        <v>5</v>
      </c>
      <c r="B28" s="173">
        <v>349616</v>
      </c>
      <c r="C28" s="174">
        <v>29670</v>
      </c>
      <c r="D28" s="174">
        <v>137205</v>
      </c>
      <c r="E28" s="174">
        <v>43552</v>
      </c>
      <c r="F28" s="174">
        <v>27404</v>
      </c>
      <c r="G28" s="174">
        <v>25694</v>
      </c>
      <c r="H28" s="174">
        <v>41397</v>
      </c>
      <c r="I28" s="174">
        <v>2298</v>
      </c>
      <c r="J28" s="174">
        <v>2232</v>
      </c>
      <c r="K28" s="174">
        <v>13537</v>
      </c>
      <c r="L28" s="174">
        <v>2717</v>
      </c>
      <c r="M28" s="174">
        <v>8379</v>
      </c>
      <c r="N28" s="174">
        <v>2898</v>
      </c>
      <c r="O28" s="174">
        <v>746</v>
      </c>
      <c r="P28" s="174">
        <v>1182</v>
      </c>
      <c r="Q28" s="174">
        <v>5625</v>
      </c>
      <c r="R28" s="174">
        <v>5080</v>
      </c>
      <c r="S28" s="147"/>
      <c r="T28" s="13" t="s">
        <v>5</v>
      </c>
      <c r="U28" s="149">
        <v>-5.931734617512121</v>
      </c>
      <c r="V28" s="150">
        <v>0.7185360759808391</v>
      </c>
      <c r="W28" s="150">
        <v>-17.482575791017393</v>
      </c>
      <c r="X28" s="150">
        <v>28.06904227199555</v>
      </c>
      <c r="Y28" s="150">
        <v>-2.4798446323073398</v>
      </c>
      <c r="Z28" s="150">
        <v>-37.13755509162609</v>
      </c>
      <c r="AA28" s="150">
        <v>11.85889505496448</v>
      </c>
      <c r="AB28" s="150">
        <v>20.58017928286853</v>
      </c>
      <c r="AC28" s="150">
        <v>15.149516270888297</v>
      </c>
      <c r="AD28" s="150">
        <v>-36.19343986543315</v>
      </c>
      <c r="AE28" s="150">
        <v>22.999434069043573</v>
      </c>
      <c r="AF28" s="150">
        <v>7.041291412752341</v>
      </c>
      <c r="AG28" s="150">
        <v>5.139283683911312</v>
      </c>
      <c r="AH28" s="150">
        <v>-13.466883926004025</v>
      </c>
      <c r="AI28" s="150">
        <v>-36.0189052539019</v>
      </c>
      <c r="AJ28" s="150">
        <v>23.395885729025604</v>
      </c>
      <c r="AK28" s="150">
        <v>15.840593605402452</v>
      </c>
    </row>
    <row r="29" spans="1:37" ht="12.75">
      <c r="A29" s="29" t="s">
        <v>8</v>
      </c>
      <c r="B29" s="173">
        <v>441569</v>
      </c>
      <c r="C29" s="174">
        <v>71021</v>
      </c>
      <c r="D29" s="174">
        <v>10143</v>
      </c>
      <c r="E29" s="174">
        <v>107545</v>
      </c>
      <c r="F29" s="174">
        <v>67157</v>
      </c>
      <c r="G29" s="174">
        <v>24397</v>
      </c>
      <c r="H29" s="174">
        <v>10047</v>
      </c>
      <c r="I29" s="174">
        <v>4216</v>
      </c>
      <c r="J29" s="174">
        <v>6331</v>
      </c>
      <c r="K29" s="174">
        <v>16674</v>
      </c>
      <c r="L29" s="174">
        <v>6705</v>
      </c>
      <c r="M29" s="174">
        <v>23926</v>
      </c>
      <c r="N29" s="174">
        <v>8209</v>
      </c>
      <c r="O29" s="174">
        <v>49644</v>
      </c>
      <c r="P29" s="174">
        <v>9212</v>
      </c>
      <c r="Q29" s="174">
        <v>8610</v>
      </c>
      <c r="R29" s="174">
        <v>17732</v>
      </c>
      <c r="S29" s="147"/>
      <c r="T29" s="13" t="s">
        <v>8</v>
      </c>
      <c r="U29" s="149">
        <v>9.651493666049838</v>
      </c>
      <c r="V29" s="150">
        <v>12.037758366345662</v>
      </c>
      <c r="W29" s="150">
        <v>-0.30164358970586064</v>
      </c>
      <c r="X29" s="150">
        <v>61.042987459506726</v>
      </c>
      <c r="Y29" s="150">
        <v>-0.05548846166400102</v>
      </c>
      <c r="Z29" s="150">
        <v>9.433905176847906</v>
      </c>
      <c r="AA29" s="150">
        <v>1.9193383054681705</v>
      </c>
      <c r="AB29" s="150">
        <v>-15.450697211155381</v>
      </c>
      <c r="AC29" s="150">
        <v>-10.620052770448545</v>
      </c>
      <c r="AD29" s="150">
        <v>3.42640874684609</v>
      </c>
      <c r="AE29" s="150">
        <v>-13.638936049801924</v>
      </c>
      <c r="AF29" s="150">
        <v>-29.135882363515428</v>
      </c>
      <c r="AG29" s="150">
        <v>25.844229675952242</v>
      </c>
      <c r="AH29" s="150">
        <v>45.68197066998945</v>
      </c>
      <c r="AI29" s="150">
        <v>15.915585843042404</v>
      </c>
      <c r="AJ29" s="150">
        <v>-9.460243760882182</v>
      </c>
      <c r="AK29" s="150">
        <v>4.406186168660629</v>
      </c>
    </row>
    <row r="30" spans="1:37" ht="12.75">
      <c r="A30" s="29" t="s">
        <v>6</v>
      </c>
      <c r="B30" s="173">
        <v>28122</v>
      </c>
      <c r="C30" s="174">
        <v>5737</v>
      </c>
      <c r="D30" s="174">
        <v>440</v>
      </c>
      <c r="E30" s="174" t="s">
        <v>17</v>
      </c>
      <c r="F30" s="174">
        <v>14670</v>
      </c>
      <c r="G30" s="174" t="s">
        <v>17</v>
      </c>
      <c r="H30" s="174">
        <v>561</v>
      </c>
      <c r="I30" s="174" t="s">
        <v>17</v>
      </c>
      <c r="J30" s="174" t="s">
        <v>17</v>
      </c>
      <c r="K30" s="174">
        <v>5894</v>
      </c>
      <c r="L30" s="174" t="s">
        <v>17</v>
      </c>
      <c r="M30" s="174">
        <v>70</v>
      </c>
      <c r="N30" s="174" t="s">
        <v>17</v>
      </c>
      <c r="O30" s="174">
        <v>240</v>
      </c>
      <c r="P30" s="174" t="s">
        <v>17</v>
      </c>
      <c r="Q30" s="174">
        <v>510</v>
      </c>
      <c r="R30" s="174" t="s">
        <v>17</v>
      </c>
      <c r="S30" s="147"/>
      <c r="T30" s="13" t="s">
        <v>6</v>
      </c>
      <c r="U30" s="149">
        <v>2.3751919498112253</v>
      </c>
      <c r="V30" s="150">
        <v>4.079992043891201</v>
      </c>
      <c r="W30" s="150">
        <v>-0.014714321449066373</v>
      </c>
      <c r="X30" s="150">
        <v>-0.3179839815569291</v>
      </c>
      <c r="Y30" s="150">
        <v>11.433887129940917</v>
      </c>
      <c r="Z30" s="150"/>
      <c r="AA30" s="150">
        <v>0.9914813898412926</v>
      </c>
      <c r="AB30" s="150"/>
      <c r="AC30" s="150"/>
      <c r="AD30" s="150">
        <v>9.914213624894872</v>
      </c>
      <c r="AE30" s="150"/>
      <c r="AF30" s="150">
        <v>-3.3687465171043876</v>
      </c>
      <c r="AG30" s="150"/>
      <c r="AH30" s="150">
        <v>-1.188536374964056</v>
      </c>
      <c r="AI30" s="150"/>
      <c r="AJ30" s="150">
        <v>1.9990971819178436</v>
      </c>
      <c r="AK30" s="150">
        <v>-1.4631706198674368</v>
      </c>
    </row>
    <row r="31" spans="1:37" ht="12.75">
      <c r="A31" s="29" t="s">
        <v>7</v>
      </c>
      <c r="B31" s="173">
        <v>39845</v>
      </c>
      <c r="C31" s="174">
        <v>8549</v>
      </c>
      <c r="D31" s="174">
        <v>3715</v>
      </c>
      <c r="E31" s="174">
        <v>4589</v>
      </c>
      <c r="F31" s="174">
        <v>5828</v>
      </c>
      <c r="G31" s="174">
        <v>6255</v>
      </c>
      <c r="H31" s="174">
        <v>1717</v>
      </c>
      <c r="I31" s="174">
        <v>1242</v>
      </c>
      <c r="J31" s="174">
        <v>1180</v>
      </c>
      <c r="K31" s="174">
        <v>2584</v>
      </c>
      <c r="L31" s="174" t="s">
        <v>17</v>
      </c>
      <c r="M31" s="174">
        <v>1163</v>
      </c>
      <c r="N31" s="174">
        <v>577</v>
      </c>
      <c r="O31" s="174">
        <v>902</v>
      </c>
      <c r="P31" s="174">
        <v>254</v>
      </c>
      <c r="Q31" s="174">
        <v>850</v>
      </c>
      <c r="R31" s="174">
        <v>440</v>
      </c>
      <c r="S31" s="147"/>
      <c r="T31" s="13" t="s">
        <v>7</v>
      </c>
      <c r="U31" s="149">
        <v>-0.513160698335193</v>
      </c>
      <c r="V31" s="150">
        <v>2.691816810594885</v>
      </c>
      <c r="W31" s="150">
        <v>-0.6636158973528934</v>
      </c>
      <c r="X31" s="150">
        <v>-4.230180654649522</v>
      </c>
      <c r="Y31" s="150">
        <v>-4.73202337043444</v>
      </c>
      <c r="Z31" s="150">
        <v>1.0761146914364674</v>
      </c>
      <c r="AA31" s="150">
        <v>-0.8819059064720232</v>
      </c>
      <c r="AB31" s="150">
        <v>4.257968127490041</v>
      </c>
      <c r="AC31" s="150">
        <v>9.575637642919961</v>
      </c>
      <c r="AD31" s="150">
        <v>3.1286795626576964</v>
      </c>
      <c r="AE31" s="150">
        <v>-2.716468590831918</v>
      </c>
      <c r="AF31" s="150">
        <v>-1.551349116468029</v>
      </c>
      <c r="AG31" s="150">
        <v>1.864695849914724</v>
      </c>
      <c r="AH31" s="150">
        <v>0.49362599444071686</v>
      </c>
      <c r="AI31" s="150">
        <v>0.9342712684106382</v>
      </c>
      <c r="AJ31" s="150">
        <v>2.3666731153672536</v>
      </c>
      <c r="AK31" s="150">
        <v>-0.7211638667722695</v>
      </c>
    </row>
    <row r="32" spans="1:37" ht="12.75">
      <c r="A32" s="29" t="s">
        <v>9</v>
      </c>
      <c r="B32" s="173">
        <v>72661</v>
      </c>
      <c r="C32" s="174">
        <v>13232</v>
      </c>
      <c r="D32" s="174">
        <v>9450</v>
      </c>
      <c r="E32" s="174">
        <v>25149</v>
      </c>
      <c r="F32" s="174">
        <v>3297</v>
      </c>
      <c r="G32" s="174">
        <v>16309</v>
      </c>
      <c r="H32" s="174">
        <v>1084</v>
      </c>
      <c r="I32" s="174">
        <v>729</v>
      </c>
      <c r="J32" s="174" t="s">
        <v>17</v>
      </c>
      <c r="K32" s="174">
        <v>814</v>
      </c>
      <c r="L32" s="174">
        <v>370</v>
      </c>
      <c r="M32" s="174">
        <v>364</v>
      </c>
      <c r="N32" s="174">
        <v>218</v>
      </c>
      <c r="O32" s="174">
        <v>1084</v>
      </c>
      <c r="P32" s="174" t="s">
        <v>17</v>
      </c>
      <c r="Q32" s="174">
        <v>561</v>
      </c>
      <c r="R32" s="174" t="s">
        <v>17</v>
      </c>
      <c r="S32" s="147"/>
      <c r="T32" s="13" t="s">
        <v>9</v>
      </c>
      <c r="U32" s="149">
        <v>1.097905687172452</v>
      </c>
      <c r="V32" s="150">
        <v>0.6215709999834248</v>
      </c>
      <c r="W32" s="150">
        <v>3.6157992574172435</v>
      </c>
      <c r="X32" s="150">
        <v>0.06955899596557824</v>
      </c>
      <c r="Y32" s="150">
        <v>-2.533701080392988</v>
      </c>
      <c r="Z32" s="150">
        <v>7.596341008340648</v>
      </c>
      <c r="AA32" s="150">
        <v>0.4966243681736243</v>
      </c>
      <c r="AB32" s="150">
        <v>5.839143426294822</v>
      </c>
      <c r="AC32" s="150">
        <v>-0.39577836411609485</v>
      </c>
      <c r="AD32" s="150">
        <v>-0.9688814129520609</v>
      </c>
      <c r="AE32" s="150">
        <v>4.187889077532541</v>
      </c>
      <c r="AF32" s="150">
        <v>0.25885779000161785</v>
      </c>
      <c r="AG32" s="150">
        <v>2.478681068789084</v>
      </c>
      <c r="AH32" s="150">
        <v>-4.600785967602798</v>
      </c>
      <c r="AI32" s="150">
        <v>-5.49571334359199</v>
      </c>
      <c r="AJ32" s="150">
        <v>2.327980911846263</v>
      </c>
      <c r="AK32" s="150">
        <v>-1.9592313143524083</v>
      </c>
    </row>
    <row r="33" spans="1:37" ht="12.75">
      <c r="A33" s="29" t="s">
        <v>10</v>
      </c>
      <c r="B33" s="173">
        <v>34275</v>
      </c>
      <c r="C33" s="174">
        <v>9782</v>
      </c>
      <c r="D33" s="174">
        <v>100</v>
      </c>
      <c r="E33" s="174">
        <v>7885</v>
      </c>
      <c r="F33" s="174">
        <v>605</v>
      </c>
      <c r="G33" s="174">
        <v>5200</v>
      </c>
      <c r="H33" s="174">
        <v>980</v>
      </c>
      <c r="I33" s="174">
        <v>2800</v>
      </c>
      <c r="J33" s="174" t="s">
        <v>17</v>
      </c>
      <c r="K33" s="174" t="s">
        <v>17</v>
      </c>
      <c r="L33" s="174" t="s">
        <v>17</v>
      </c>
      <c r="M33" s="174">
        <v>400</v>
      </c>
      <c r="N33" s="174">
        <v>800</v>
      </c>
      <c r="O33" s="174">
        <v>1900</v>
      </c>
      <c r="P33" s="174" t="s">
        <v>17</v>
      </c>
      <c r="Q33" s="174">
        <v>3823</v>
      </c>
      <c r="R33" s="174" t="s">
        <v>17</v>
      </c>
      <c r="S33" s="147"/>
      <c r="T33" s="13" t="s">
        <v>10</v>
      </c>
      <c r="U33" s="149">
        <v>0.7940398205984321</v>
      </c>
      <c r="V33" s="150">
        <v>3.8670003812302136</v>
      </c>
      <c r="W33" s="150">
        <v>-1.7887710108248351</v>
      </c>
      <c r="X33" s="150">
        <v>6.757159608084743</v>
      </c>
      <c r="Y33" s="150">
        <v>-2.352547573195808</v>
      </c>
      <c r="Z33" s="150">
        <v>3.9171785019111893</v>
      </c>
      <c r="AA33" s="150">
        <v>-14.557633169559228</v>
      </c>
      <c r="AB33" s="150">
        <v>34.86055776892431</v>
      </c>
      <c r="AC33" s="150"/>
      <c r="AD33" s="150">
        <v>-0.14129520605550885</v>
      </c>
      <c r="AE33" s="150"/>
      <c r="AF33" s="150">
        <v>-1.0066691833396249</v>
      </c>
      <c r="AG33" s="150">
        <v>9.096077316657189</v>
      </c>
      <c r="AH33" s="150">
        <v>4.552861113773603</v>
      </c>
      <c r="AI33" s="150">
        <v>-9.326225544075607</v>
      </c>
      <c r="AJ33" s="150">
        <v>24.653382343457796</v>
      </c>
      <c r="AK33" s="150"/>
    </row>
    <row r="34" spans="1:37" ht="12.75">
      <c r="A34" s="29" t="s">
        <v>11</v>
      </c>
      <c r="B34" s="173">
        <v>10208</v>
      </c>
      <c r="C34" s="174">
        <v>495</v>
      </c>
      <c r="D34" s="174" t="s">
        <v>17</v>
      </c>
      <c r="E34" s="174">
        <v>600</v>
      </c>
      <c r="F34" s="174">
        <v>808</v>
      </c>
      <c r="G34" s="174">
        <v>1992</v>
      </c>
      <c r="H34" s="174">
        <v>4989</v>
      </c>
      <c r="I34" s="174" t="s">
        <v>17</v>
      </c>
      <c r="J34" s="174" t="s">
        <v>17</v>
      </c>
      <c r="K34" s="174">
        <v>660</v>
      </c>
      <c r="L34" s="174" t="s">
        <v>17</v>
      </c>
      <c r="M34" s="174" t="s">
        <v>17</v>
      </c>
      <c r="N34" s="174" t="s">
        <v>17</v>
      </c>
      <c r="O34" s="174" t="s">
        <v>17</v>
      </c>
      <c r="P34" s="174" t="s">
        <v>17</v>
      </c>
      <c r="Q34" s="174" t="s">
        <v>17</v>
      </c>
      <c r="R34" s="174">
        <v>664</v>
      </c>
      <c r="S34" s="147"/>
      <c r="T34" s="13" t="s">
        <v>11</v>
      </c>
      <c r="U34" s="149">
        <v>-0.12794904709973412</v>
      </c>
      <c r="V34" s="150">
        <v>-0.8113573453116973</v>
      </c>
      <c r="W34" s="150">
        <v>-0.16627183237445</v>
      </c>
      <c r="X34" s="150">
        <v>0.3338831806347755</v>
      </c>
      <c r="Y34" s="150">
        <v>0.6593334856546005</v>
      </c>
      <c r="Z34" s="150">
        <v>-1.3191733986868783</v>
      </c>
      <c r="AA34" s="150">
        <v>8.817291718214275</v>
      </c>
      <c r="AB34" s="150">
        <v>-6.972111553784861</v>
      </c>
      <c r="AC34" s="150"/>
      <c r="AD34" s="150">
        <v>-1.9680403700588736</v>
      </c>
      <c r="AE34" s="150"/>
      <c r="AF34" s="150">
        <v>-0.6471444750040447</v>
      </c>
      <c r="AG34" s="150"/>
      <c r="AH34" s="150">
        <v>-0.8386849420109267</v>
      </c>
      <c r="AI34" s="150"/>
      <c r="AJ34" s="150">
        <v>-16.444186496420972</v>
      </c>
      <c r="AK34" s="150">
        <v>1.1005043978490123</v>
      </c>
    </row>
    <row r="35" spans="1:37" ht="12.75">
      <c r="A35" s="29" t="s">
        <v>18</v>
      </c>
      <c r="B35" s="173">
        <v>34542</v>
      </c>
      <c r="C35" s="174">
        <v>9779</v>
      </c>
      <c r="D35" s="174" t="s">
        <v>17</v>
      </c>
      <c r="E35" s="174" t="s">
        <v>17</v>
      </c>
      <c r="F35" s="174">
        <v>3896</v>
      </c>
      <c r="G35" s="174">
        <v>4117</v>
      </c>
      <c r="H35" s="174">
        <v>6510</v>
      </c>
      <c r="I35" s="174" t="s">
        <v>17</v>
      </c>
      <c r="J35" s="174" t="s">
        <v>17</v>
      </c>
      <c r="K35" s="174">
        <v>8942</v>
      </c>
      <c r="L35" s="174">
        <v>450</v>
      </c>
      <c r="M35" s="174" t="s">
        <v>17</v>
      </c>
      <c r="N35" s="174" t="s">
        <v>17</v>
      </c>
      <c r="O35" s="174">
        <v>848</v>
      </c>
      <c r="P35" s="174" t="s">
        <v>17</v>
      </c>
      <c r="Q35" s="174" t="s">
        <v>17</v>
      </c>
      <c r="R35" s="174" t="s">
        <v>17</v>
      </c>
      <c r="S35" s="147"/>
      <c r="T35" s="13" t="s">
        <v>18</v>
      </c>
      <c r="U35" s="149">
        <v>2.0172704973008946</v>
      </c>
      <c r="V35" s="150">
        <v>4.955992773201174</v>
      </c>
      <c r="W35" s="150">
        <v>-1.5194989283069207</v>
      </c>
      <c r="X35" s="150">
        <v>-0.9936999423654034</v>
      </c>
      <c r="Y35" s="150">
        <v>2.0930574142376854</v>
      </c>
      <c r="Z35" s="150">
        <v>2.7240728974413293</v>
      </c>
      <c r="AA35" s="150">
        <v>11.505425753773288</v>
      </c>
      <c r="AB35" s="150"/>
      <c r="AC35" s="150"/>
      <c r="AD35" s="150">
        <v>7.170731707317075</v>
      </c>
      <c r="AE35" s="150">
        <v>5.093378607809846</v>
      </c>
      <c r="AF35" s="150"/>
      <c r="AG35" s="150"/>
      <c r="AH35" s="150">
        <v>2.0320138023579024</v>
      </c>
      <c r="AI35" s="150"/>
      <c r="AJ35" s="150"/>
      <c r="AK35" s="150"/>
    </row>
    <row r="36" spans="1:37" ht="12.75">
      <c r="A36" s="29" t="s">
        <v>13</v>
      </c>
      <c r="B36" s="173">
        <v>12527</v>
      </c>
      <c r="C36" s="174" t="s">
        <v>17</v>
      </c>
      <c r="D36" s="174" t="s">
        <v>17</v>
      </c>
      <c r="E36" s="174" t="s">
        <v>17</v>
      </c>
      <c r="F36" s="174">
        <v>3908</v>
      </c>
      <c r="G36" s="174" t="s">
        <v>17</v>
      </c>
      <c r="H36" s="174" t="s">
        <v>17</v>
      </c>
      <c r="I36" s="174" t="s">
        <v>17</v>
      </c>
      <c r="J36" s="174" t="s">
        <v>17</v>
      </c>
      <c r="K36" s="174" t="s">
        <v>17</v>
      </c>
      <c r="L36" s="174" t="s">
        <v>17</v>
      </c>
      <c r="M36" s="174" t="s">
        <v>17</v>
      </c>
      <c r="N36" s="174" t="s">
        <v>17</v>
      </c>
      <c r="O36" s="174" t="s">
        <v>17</v>
      </c>
      <c r="P36" s="174">
        <v>8619</v>
      </c>
      <c r="Q36" s="174" t="s">
        <v>17</v>
      </c>
      <c r="R36" s="174" t="s">
        <v>17</v>
      </c>
      <c r="S36" s="147"/>
      <c r="T36" s="13" t="s">
        <v>13</v>
      </c>
      <c r="U36" s="149">
        <v>0.2022623574743131</v>
      </c>
      <c r="V36" s="150"/>
      <c r="W36" s="150">
        <v>-2.3052436936870646</v>
      </c>
      <c r="X36" s="150"/>
      <c r="Y36" s="150">
        <v>3.188954532101706</v>
      </c>
      <c r="Z36" s="150"/>
      <c r="AA36" s="150"/>
      <c r="AB36" s="150"/>
      <c r="AC36" s="150"/>
      <c r="AD36" s="150"/>
      <c r="AE36" s="150"/>
      <c r="AF36" s="150">
        <v>-4.494058854194754</v>
      </c>
      <c r="AG36" s="150"/>
      <c r="AH36" s="150"/>
      <c r="AI36" s="150">
        <v>47.36755330841936</v>
      </c>
      <c r="AJ36" s="150"/>
      <c r="AK36" s="150">
        <v>-14.173162699570614</v>
      </c>
    </row>
    <row r="37" spans="1:37" ht="12.75">
      <c r="A37" s="79" t="s">
        <v>14</v>
      </c>
      <c r="B37" s="175">
        <v>32804</v>
      </c>
      <c r="C37" s="176">
        <v>3553</v>
      </c>
      <c r="D37" s="176">
        <v>9591</v>
      </c>
      <c r="E37" s="176">
        <v>3990</v>
      </c>
      <c r="F37" s="176">
        <v>3191</v>
      </c>
      <c r="G37" s="176">
        <v>3620</v>
      </c>
      <c r="H37" s="176">
        <v>3115</v>
      </c>
      <c r="I37" s="176" t="s">
        <v>17</v>
      </c>
      <c r="J37" s="176">
        <v>200</v>
      </c>
      <c r="K37" s="176">
        <v>1782</v>
      </c>
      <c r="L37" s="176">
        <v>600</v>
      </c>
      <c r="M37" s="176">
        <v>947</v>
      </c>
      <c r="N37" s="176">
        <v>1295</v>
      </c>
      <c r="O37" s="176">
        <v>750</v>
      </c>
      <c r="P37" s="176" t="s">
        <v>17</v>
      </c>
      <c r="Q37" s="176" t="s">
        <v>17</v>
      </c>
      <c r="R37" s="176">
        <v>170</v>
      </c>
      <c r="S37" s="147"/>
      <c r="T37" s="70" t="s">
        <v>14</v>
      </c>
      <c r="U37" s="151">
        <v>1.2926107588459606</v>
      </c>
      <c r="V37" s="152">
        <v>-2.3404220052709226</v>
      </c>
      <c r="W37" s="152">
        <v>4.323558119117336</v>
      </c>
      <c r="X37" s="152">
        <v>1.3613689210406026</v>
      </c>
      <c r="Y37" s="152">
        <v>1.4826843359336743</v>
      </c>
      <c r="Z37" s="152">
        <v>2.0412897239619587</v>
      </c>
      <c r="AA37" s="152">
        <v>4.271676504895551</v>
      </c>
      <c r="AB37" s="152">
        <v>-2.6145418326693233</v>
      </c>
      <c r="AC37" s="152">
        <v>-4.397537379067721</v>
      </c>
      <c r="AD37" s="152">
        <v>1.227922624053827</v>
      </c>
      <c r="AE37" s="152">
        <v>6.7911714770797955</v>
      </c>
      <c r="AF37" s="152">
        <v>-3.7318664725233237</v>
      </c>
      <c r="AG37" s="152">
        <v>14.724275156338827</v>
      </c>
      <c r="AH37" s="152">
        <v>1.797182018594843</v>
      </c>
      <c r="AI37" s="152">
        <v>-7.490657287315882</v>
      </c>
      <c r="AJ37" s="152"/>
      <c r="AK37" s="152">
        <v>-2.6262036766851433</v>
      </c>
    </row>
    <row r="38" spans="1:21" ht="12" customHeight="1">
      <c r="A38" s="23" t="s">
        <v>116</v>
      </c>
      <c r="B38" s="23"/>
      <c r="C38" s="23"/>
      <c r="D38" s="23"/>
      <c r="E38" s="23"/>
      <c r="F38" s="23"/>
      <c r="G38" s="23"/>
      <c r="H38" s="23"/>
      <c r="I38" s="23"/>
      <c r="J38" s="23"/>
      <c r="K38" s="23"/>
      <c r="L38" s="23"/>
      <c r="M38" s="23"/>
      <c r="N38" s="23"/>
      <c r="O38" s="23"/>
      <c r="P38" s="23"/>
      <c r="Q38" s="23"/>
      <c r="T38" s="23" t="s">
        <v>116</v>
      </c>
      <c r="U38" s="20"/>
    </row>
    <row r="39" spans="1:21" ht="9.75" customHeight="1">
      <c r="A39" s="16" t="s">
        <v>126</v>
      </c>
      <c r="R39" s="23"/>
      <c r="S39" s="54"/>
      <c r="T39" s="71" t="s">
        <v>128</v>
      </c>
      <c r="U39" s="20"/>
    </row>
    <row r="40" spans="1:21" ht="9.75" customHeight="1">
      <c r="A40" s="16" t="s">
        <v>113</v>
      </c>
      <c r="T40" s="71" t="s">
        <v>113</v>
      </c>
      <c r="U40" s="20"/>
    </row>
    <row r="41" spans="1:37" ht="18.75" customHeight="1">
      <c r="A41" s="199" t="s">
        <v>133</v>
      </c>
      <c r="B41" s="199"/>
      <c r="C41" s="199"/>
      <c r="D41" s="199"/>
      <c r="E41" s="199"/>
      <c r="F41" s="199"/>
      <c r="G41" s="199"/>
      <c r="H41" s="199"/>
      <c r="I41" s="199"/>
      <c r="J41" s="199"/>
      <c r="K41" s="199"/>
      <c r="L41" s="199"/>
      <c r="M41" s="199"/>
      <c r="N41" s="199"/>
      <c r="O41" s="199"/>
      <c r="P41" s="199"/>
      <c r="Q41" s="199"/>
      <c r="R41" s="199"/>
      <c r="T41" s="199" t="s">
        <v>133</v>
      </c>
      <c r="U41" s="199"/>
      <c r="V41" s="199"/>
      <c r="W41" s="199"/>
      <c r="X41" s="199"/>
      <c r="Y41" s="199"/>
      <c r="Z41" s="199"/>
      <c r="AA41" s="199"/>
      <c r="AB41" s="199"/>
      <c r="AC41" s="199"/>
      <c r="AD41" s="199"/>
      <c r="AE41" s="199"/>
      <c r="AF41" s="199"/>
      <c r="AG41" s="199"/>
      <c r="AH41" s="199"/>
      <c r="AI41" s="199"/>
      <c r="AJ41" s="199"/>
      <c r="AK41" s="199"/>
    </row>
    <row r="42" spans="1:37" ht="12.75">
      <c r="A42" s="139" t="str">
        <f>A19</f>
        <v>Fecha de publicación: 3 de septiembre de 2014</v>
      </c>
      <c r="T42" s="54" t="str">
        <f>A19</f>
        <v>Fecha de publicación: 3 de septiembre de 2014</v>
      </c>
      <c r="U42" s="81"/>
      <c r="V42" s="81"/>
      <c r="W42" s="81"/>
      <c r="X42" s="81"/>
      <c r="Y42" s="81"/>
      <c r="Z42" s="81"/>
      <c r="AA42" s="81"/>
      <c r="AB42" s="81"/>
      <c r="AC42" s="81"/>
      <c r="AD42" s="81"/>
      <c r="AE42" s="81"/>
      <c r="AF42" s="81"/>
      <c r="AG42" s="81"/>
      <c r="AH42" s="81"/>
      <c r="AI42" s="81"/>
      <c r="AJ42" s="81"/>
      <c r="AK42" s="81"/>
    </row>
    <row r="43" spans="21:37" ht="12.75">
      <c r="U43" s="81"/>
      <c r="V43" s="81"/>
      <c r="W43" s="81"/>
      <c r="X43" s="81"/>
      <c r="Y43" s="81"/>
      <c r="Z43" s="81"/>
      <c r="AA43" s="81"/>
      <c r="AB43" s="81"/>
      <c r="AC43" s="81"/>
      <c r="AD43" s="81"/>
      <c r="AE43" s="81"/>
      <c r="AF43" s="81"/>
      <c r="AG43" s="81"/>
      <c r="AH43" s="81"/>
      <c r="AI43" s="81"/>
      <c r="AJ43" s="81"/>
      <c r="AK43" s="81"/>
    </row>
    <row r="44" spans="2:18" ht="12.75">
      <c r="B44" s="189"/>
      <c r="C44" s="189"/>
      <c r="D44" s="189"/>
      <c r="E44" s="189"/>
      <c r="F44" s="189"/>
      <c r="G44" s="189"/>
      <c r="H44" s="189"/>
      <c r="I44" s="189"/>
      <c r="J44" s="189"/>
      <c r="K44" s="189"/>
      <c r="L44" s="189"/>
      <c r="M44" s="189"/>
      <c r="N44" s="189"/>
      <c r="O44" s="189"/>
      <c r="P44" s="189"/>
      <c r="Q44" s="189"/>
      <c r="R44" s="189"/>
    </row>
    <row r="45" spans="2:33" ht="12.75">
      <c r="B45" s="189"/>
      <c r="C45" s="189"/>
      <c r="D45" s="189"/>
      <c r="E45" s="189"/>
      <c r="F45" s="189"/>
      <c r="G45" s="189"/>
      <c r="H45" s="189"/>
      <c r="I45" s="189"/>
      <c r="J45" s="189"/>
      <c r="K45" s="189"/>
      <c r="L45" s="189"/>
      <c r="M45" s="189"/>
      <c r="N45" s="189"/>
      <c r="O45" s="189"/>
      <c r="P45" s="189"/>
      <c r="Q45" s="189"/>
      <c r="R45" s="189"/>
      <c r="AG45" s="14"/>
    </row>
    <row r="46" spans="2:33" ht="12.75">
      <c r="B46" s="189"/>
      <c r="C46" s="189"/>
      <c r="D46" s="189"/>
      <c r="E46" s="189"/>
      <c r="F46" s="189"/>
      <c r="G46" s="189"/>
      <c r="H46" s="189"/>
      <c r="I46" s="189"/>
      <c r="J46" s="189"/>
      <c r="K46" s="189"/>
      <c r="L46" s="189"/>
      <c r="M46" s="189"/>
      <c r="N46" s="189"/>
      <c r="O46" s="189"/>
      <c r="P46" s="189"/>
      <c r="Q46" s="189"/>
      <c r="R46" s="189"/>
      <c r="AG46" s="14"/>
    </row>
    <row r="47" spans="2:33" ht="12.75">
      <c r="B47" s="189"/>
      <c r="C47" s="189"/>
      <c r="D47" s="189"/>
      <c r="E47" s="189"/>
      <c r="F47" s="189"/>
      <c r="G47" s="189"/>
      <c r="H47" s="189"/>
      <c r="I47" s="189"/>
      <c r="J47" s="189"/>
      <c r="K47" s="189"/>
      <c r="L47" s="189"/>
      <c r="M47" s="189"/>
      <c r="N47" s="189"/>
      <c r="O47" s="189"/>
      <c r="P47" s="189"/>
      <c r="Q47" s="189"/>
      <c r="R47" s="189"/>
      <c r="AG47" s="14"/>
    </row>
    <row r="48" spans="2:18" ht="12.75">
      <c r="B48" s="189"/>
      <c r="C48" s="189"/>
      <c r="D48" s="189"/>
      <c r="E48" s="189"/>
      <c r="F48" s="189"/>
      <c r="G48" s="189"/>
      <c r="H48" s="189"/>
      <c r="I48" s="189"/>
      <c r="J48" s="189"/>
      <c r="K48" s="189"/>
      <c r="L48" s="189"/>
      <c r="M48" s="189"/>
      <c r="N48" s="189"/>
      <c r="O48" s="189"/>
      <c r="P48" s="189"/>
      <c r="Q48" s="189"/>
      <c r="R48" s="189"/>
    </row>
    <row r="49" spans="2:33" ht="12.75">
      <c r="B49" s="189"/>
      <c r="C49" s="189"/>
      <c r="D49" s="189"/>
      <c r="E49" s="189"/>
      <c r="F49" s="189"/>
      <c r="G49" s="189"/>
      <c r="H49" s="189"/>
      <c r="I49" s="189"/>
      <c r="J49" s="189"/>
      <c r="K49" s="189"/>
      <c r="L49" s="189"/>
      <c r="M49" s="189"/>
      <c r="N49" s="189"/>
      <c r="O49" s="189"/>
      <c r="P49" s="189"/>
      <c r="Q49" s="189"/>
      <c r="R49" s="189"/>
      <c r="AG49" s="14"/>
    </row>
    <row r="50" spans="2:18" ht="12.75">
      <c r="B50" s="189"/>
      <c r="C50" s="189"/>
      <c r="D50" s="189"/>
      <c r="E50" s="189"/>
      <c r="F50" s="189"/>
      <c r="G50" s="189"/>
      <c r="H50" s="189"/>
      <c r="I50" s="189"/>
      <c r="J50" s="189"/>
      <c r="K50" s="189"/>
      <c r="L50" s="189"/>
      <c r="M50" s="189"/>
      <c r="N50" s="189"/>
      <c r="O50" s="189"/>
      <c r="P50" s="189"/>
      <c r="Q50" s="189"/>
      <c r="R50" s="189"/>
    </row>
    <row r="51" spans="2:18" ht="12.75">
      <c r="B51" s="189"/>
      <c r="C51" s="189"/>
      <c r="D51" s="189"/>
      <c r="E51" s="189"/>
      <c r="F51" s="189"/>
      <c r="G51" s="189"/>
      <c r="H51" s="189"/>
      <c r="I51" s="189"/>
      <c r="J51" s="189"/>
      <c r="K51" s="189"/>
      <c r="L51" s="189"/>
      <c r="M51" s="189"/>
      <c r="N51" s="189"/>
      <c r="O51" s="189"/>
      <c r="P51" s="189"/>
      <c r="Q51" s="189"/>
      <c r="R51" s="189"/>
    </row>
    <row r="52" spans="2:18" ht="12.75">
      <c r="B52" s="189"/>
      <c r="C52" s="189"/>
      <c r="D52" s="189"/>
      <c r="E52" s="189"/>
      <c r="F52" s="189"/>
      <c r="G52" s="189"/>
      <c r="H52" s="189"/>
      <c r="I52" s="189"/>
      <c r="J52" s="189"/>
      <c r="K52" s="189"/>
      <c r="L52" s="189"/>
      <c r="M52" s="189"/>
      <c r="N52" s="189"/>
      <c r="O52" s="189"/>
      <c r="P52" s="189"/>
      <c r="Q52" s="189"/>
      <c r="R52" s="189"/>
    </row>
    <row r="53" spans="2:18" ht="12.75">
      <c r="B53" s="189"/>
      <c r="C53" s="189"/>
      <c r="D53" s="189"/>
      <c r="E53" s="189"/>
      <c r="F53" s="189"/>
      <c r="G53" s="189"/>
      <c r="H53" s="189"/>
      <c r="I53" s="189"/>
      <c r="J53" s="189"/>
      <c r="K53" s="189"/>
      <c r="L53" s="189"/>
      <c r="M53" s="189"/>
      <c r="N53" s="189"/>
      <c r="O53" s="189"/>
      <c r="P53" s="189"/>
      <c r="Q53" s="189"/>
      <c r="R53" s="189"/>
    </row>
    <row r="54" spans="2:18" ht="12.75">
      <c r="B54" s="189"/>
      <c r="C54" s="189"/>
      <c r="D54" s="189"/>
      <c r="E54" s="189"/>
      <c r="F54" s="189"/>
      <c r="G54" s="189"/>
      <c r="H54" s="189"/>
      <c r="I54" s="189"/>
      <c r="J54" s="189"/>
      <c r="K54" s="189"/>
      <c r="L54" s="189"/>
      <c r="M54" s="189"/>
      <c r="N54" s="189"/>
      <c r="O54" s="189"/>
      <c r="P54" s="189"/>
      <c r="Q54" s="189"/>
      <c r="R54" s="189"/>
    </row>
    <row r="55" spans="2:18" ht="12.75">
      <c r="B55" s="189"/>
      <c r="C55" s="189"/>
      <c r="D55" s="189"/>
      <c r="E55" s="189"/>
      <c r="F55" s="189"/>
      <c r="G55" s="189"/>
      <c r="H55" s="189"/>
      <c r="I55" s="189"/>
      <c r="J55" s="189"/>
      <c r="K55" s="189"/>
      <c r="L55" s="189"/>
      <c r="M55" s="189"/>
      <c r="N55" s="189"/>
      <c r="O55" s="189"/>
      <c r="P55" s="189"/>
      <c r="Q55" s="189"/>
      <c r="R55" s="189"/>
    </row>
    <row r="56" spans="2:18" ht="12.75">
      <c r="B56" s="189"/>
      <c r="C56" s="189"/>
      <c r="D56" s="189"/>
      <c r="E56" s="189"/>
      <c r="F56" s="189"/>
      <c r="G56" s="189"/>
      <c r="H56" s="189"/>
      <c r="I56" s="189"/>
      <c r="J56" s="189"/>
      <c r="K56" s="189"/>
      <c r="L56" s="189"/>
      <c r="M56" s="189"/>
      <c r="N56" s="189"/>
      <c r="O56" s="189"/>
      <c r="P56" s="189"/>
      <c r="Q56" s="189"/>
      <c r="R56" s="189"/>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sheetData>
  <sheetProtection/>
  <mergeCells count="4">
    <mergeCell ref="A41:R41"/>
    <mergeCell ref="T41:AK41"/>
    <mergeCell ref="T20:AK20"/>
    <mergeCell ref="A18:R18"/>
  </mergeCells>
  <printOptions/>
  <pageMargins left="0.75" right="0.75" top="1" bottom="1" header="0" footer="0"/>
  <pageSetup horizontalDpi="600" verticalDpi="600" orientation="landscape" scale="73" r:id="rId1"/>
  <colBreaks count="1" manualBreakCount="1">
    <brk id="19" max="39" man="1"/>
  </colBreaks>
</worksheet>
</file>

<file path=xl/worksheets/sheet7.xml><?xml version="1.0" encoding="utf-8"?>
<worksheet xmlns="http://schemas.openxmlformats.org/spreadsheetml/2006/main" xmlns:r="http://schemas.openxmlformats.org/officeDocument/2006/relationships">
  <dimension ref="A2:T42"/>
  <sheetViews>
    <sheetView zoomScalePageLayoutView="0" workbookViewId="0" topLeftCell="A1">
      <selection activeCell="V15" sqref="V15"/>
    </sheetView>
  </sheetViews>
  <sheetFormatPr defaultColWidth="11.421875" defaultRowHeight="12.75"/>
  <cols>
    <col min="1" max="1" width="5.140625" style="126" customWidth="1"/>
    <col min="2" max="2" width="4.8515625" style="126" customWidth="1"/>
    <col min="3" max="3" width="15.421875" style="126" customWidth="1"/>
    <col min="4" max="4" width="4.00390625" style="126" customWidth="1"/>
    <col min="5" max="5" width="0.9921875" style="126" customWidth="1"/>
    <col min="6" max="6" width="15.00390625" style="126" customWidth="1"/>
    <col min="7" max="7" width="4.00390625" style="126" customWidth="1"/>
    <col min="8" max="8" width="1.421875" style="126" customWidth="1"/>
    <col min="9" max="9" width="16.28125" style="126" customWidth="1"/>
    <col min="10" max="10" width="4.57421875" style="126" customWidth="1"/>
    <col min="11" max="11" width="1.57421875" style="126" customWidth="1"/>
    <col min="12" max="12" width="16.28125" style="126" customWidth="1"/>
    <col min="13" max="13" width="4.00390625" style="126" customWidth="1"/>
    <col min="14" max="14" width="2.00390625" style="126" customWidth="1"/>
    <col min="15" max="15" width="16.28125" style="126" customWidth="1"/>
    <col min="16" max="16" width="5.140625" style="126" customWidth="1"/>
    <col min="17" max="17" width="1.1484375" style="126" customWidth="1"/>
    <col min="18" max="18" width="16.421875" style="126" customWidth="1"/>
    <col min="19" max="19" width="14.00390625" style="126" bestFit="1" customWidth="1"/>
    <col min="20" max="20" width="9.00390625" style="126" customWidth="1"/>
    <col min="21" max="16384" width="11.421875" style="126" customWidth="1"/>
  </cols>
  <sheetData>
    <row r="2" ht="12.75">
      <c r="B2" s="1" t="s">
        <v>114</v>
      </c>
    </row>
    <row r="3" ht="12.75">
      <c r="B3" s="130" t="s">
        <v>110</v>
      </c>
    </row>
    <row r="4" spans="2:20" ht="13.5" thickBot="1">
      <c r="B4" s="7" t="s">
        <v>141</v>
      </c>
      <c r="S4" s="213" t="s">
        <v>111</v>
      </c>
      <c r="T4" s="213"/>
    </row>
    <row r="5" spans="2:20" ht="13.5" thickBot="1">
      <c r="B5" s="101"/>
      <c r="C5" s="102"/>
      <c r="D5" s="102"/>
      <c r="E5" s="102"/>
      <c r="F5" s="102"/>
      <c r="G5" s="102"/>
      <c r="H5" s="102"/>
      <c r="I5" s="102"/>
      <c r="J5" s="102"/>
      <c r="K5" s="102"/>
      <c r="L5" s="102"/>
      <c r="M5" s="102"/>
      <c r="N5" s="102"/>
      <c r="O5" s="102"/>
      <c r="P5" s="102"/>
      <c r="Q5" s="102"/>
      <c r="R5" s="102"/>
      <c r="S5" s="102"/>
      <c r="T5" s="103"/>
    </row>
    <row r="6" spans="1:20" ht="18.75" customHeight="1">
      <c r="A6" s="127"/>
      <c r="B6" s="104"/>
      <c r="C6" s="105"/>
      <c r="D6" s="105"/>
      <c r="E6" s="105"/>
      <c r="F6" s="105"/>
      <c r="G6" s="105"/>
      <c r="H6" s="105"/>
      <c r="I6" s="206" t="s">
        <v>142</v>
      </c>
      <c r="J6" s="207"/>
      <c r="K6" s="207"/>
      <c r="L6" s="208"/>
      <c r="M6" s="106"/>
      <c r="N6" s="105"/>
      <c r="O6" s="105"/>
      <c r="P6" s="105"/>
      <c r="Q6" s="105"/>
      <c r="R6" s="105"/>
      <c r="S6" s="105"/>
      <c r="T6" s="107"/>
    </row>
    <row r="7" spans="1:20" ht="19.5" thickBot="1">
      <c r="A7" s="127"/>
      <c r="B7" s="104"/>
      <c r="C7" s="105"/>
      <c r="D7" s="105"/>
      <c r="E7" s="105"/>
      <c r="F7" s="105"/>
      <c r="G7" s="105"/>
      <c r="H7" s="105"/>
      <c r="I7" s="209"/>
      <c r="J7" s="210"/>
      <c r="K7" s="210"/>
      <c r="L7" s="211"/>
      <c r="M7" s="106"/>
      <c r="N7" s="105"/>
      <c r="O7" s="105"/>
      <c r="P7" s="105"/>
      <c r="Q7" s="105"/>
      <c r="R7" s="105"/>
      <c r="S7" s="105"/>
      <c r="T7" s="107"/>
    </row>
    <row r="8" spans="1:20" ht="12.75">
      <c r="A8" s="127"/>
      <c r="B8" s="104"/>
      <c r="C8" s="105"/>
      <c r="D8" s="105"/>
      <c r="E8" s="105"/>
      <c r="F8" s="105"/>
      <c r="G8" s="105"/>
      <c r="H8" s="105"/>
      <c r="I8" s="108"/>
      <c r="J8" s="108"/>
      <c r="K8" s="108"/>
      <c r="L8" s="108"/>
      <c r="M8" s="108"/>
      <c r="N8" s="105"/>
      <c r="O8" s="105"/>
      <c r="P8" s="105"/>
      <c r="Q8" s="105"/>
      <c r="R8" s="105"/>
      <c r="S8" s="105"/>
      <c r="T8" s="107"/>
    </row>
    <row r="9" spans="1:20" ht="13.5" thickBot="1">
      <c r="A9" s="127"/>
      <c r="B9" s="104"/>
      <c r="C9" s="105"/>
      <c r="D9" s="105"/>
      <c r="E9" s="105"/>
      <c r="F9" s="105"/>
      <c r="G9" s="105"/>
      <c r="H9" s="105"/>
      <c r="I9" s="108"/>
      <c r="J9" s="108"/>
      <c r="K9" s="108"/>
      <c r="L9" s="108"/>
      <c r="M9" s="108"/>
      <c r="N9" s="105"/>
      <c r="O9" s="105"/>
      <c r="P9" s="105"/>
      <c r="Q9" s="105"/>
      <c r="R9" s="105"/>
      <c r="S9" s="105"/>
      <c r="T9" s="107"/>
    </row>
    <row r="10" spans="1:20" ht="21" customHeight="1">
      <c r="A10" s="127"/>
      <c r="B10" s="104"/>
      <c r="C10" s="109" t="s">
        <v>87</v>
      </c>
      <c r="D10" s="108"/>
      <c r="E10" s="105"/>
      <c r="F10" s="109" t="s">
        <v>88</v>
      </c>
      <c r="G10" s="108"/>
      <c r="H10" s="105"/>
      <c r="I10" s="109" t="s">
        <v>89</v>
      </c>
      <c r="J10" s="108"/>
      <c r="K10" s="108"/>
      <c r="L10" s="109" t="s">
        <v>90</v>
      </c>
      <c r="M10" s="108"/>
      <c r="N10" s="105"/>
      <c r="O10" s="109" t="s">
        <v>91</v>
      </c>
      <c r="P10" s="108"/>
      <c r="Q10" s="105"/>
      <c r="R10" s="109" t="s">
        <v>92</v>
      </c>
      <c r="S10" s="105"/>
      <c r="T10" s="110"/>
    </row>
    <row r="11" spans="1:20" ht="12" customHeight="1" thickBot="1">
      <c r="A11" s="127"/>
      <c r="B11" s="104"/>
      <c r="C11" s="111">
        <v>4610295</v>
      </c>
      <c r="D11" s="112"/>
      <c r="E11" s="105"/>
      <c r="F11" s="111">
        <v>9340804</v>
      </c>
      <c r="G11" s="112"/>
      <c r="H11" s="105"/>
      <c r="I11" s="111">
        <v>3574244</v>
      </c>
      <c r="J11" s="112"/>
      <c r="K11" s="108"/>
      <c r="L11" s="111">
        <v>3719363</v>
      </c>
      <c r="M11" s="112"/>
      <c r="N11" s="105"/>
      <c r="O11" s="111">
        <v>3018722</v>
      </c>
      <c r="P11" s="112"/>
      <c r="Q11" s="105"/>
      <c r="R11" s="111">
        <v>1242664</v>
      </c>
      <c r="S11" s="113">
        <v>25506092</v>
      </c>
      <c r="T11" s="114"/>
    </row>
    <row r="12" spans="1:20" ht="12" customHeight="1">
      <c r="A12" s="127"/>
      <c r="B12" s="104"/>
      <c r="C12" s="115">
        <v>0.1807527001784515</v>
      </c>
      <c r="D12" s="115"/>
      <c r="E12" s="105"/>
      <c r="F12" s="115">
        <v>0.36621854888628175</v>
      </c>
      <c r="G12" s="115"/>
      <c r="H12" s="115"/>
      <c r="I12" s="115">
        <v>0.14013295333522674</v>
      </c>
      <c r="J12" s="115"/>
      <c r="K12" s="115"/>
      <c r="L12" s="115">
        <v>0.1458225352594196</v>
      </c>
      <c r="M12" s="115"/>
      <c r="N12" s="115"/>
      <c r="O12" s="115">
        <v>0.11835298014293998</v>
      </c>
      <c r="P12" s="115"/>
      <c r="Q12" s="115"/>
      <c r="R12" s="115">
        <v>0.04872028219768046</v>
      </c>
      <c r="S12" s="105"/>
      <c r="T12" s="116"/>
    </row>
    <row r="13" spans="1:20" ht="11.25" customHeight="1">
      <c r="A13" s="127"/>
      <c r="B13" s="104"/>
      <c r="C13" s="115"/>
      <c r="D13" s="115"/>
      <c r="E13" s="105"/>
      <c r="F13" s="115"/>
      <c r="G13" s="115"/>
      <c r="H13" s="115"/>
      <c r="I13" s="115"/>
      <c r="J13" s="115"/>
      <c r="K13" s="115"/>
      <c r="L13" s="115"/>
      <c r="M13" s="115"/>
      <c r="N13" s="115"/>
      <c r="O13" s="115"/>
      <c r="P13" s="115"/>
      <c r="Q13" s="115"/>
      <c r="R13" s="115"/>
      <c r="S13" s="105"/>
      <c r="T13" s="116"/>
    </row>
    <row r="14" spans="1:20" ht="15.75" customHeight="1" thickBot="1">
      <c r="A14" s="127"/>
      <c r="B14" s="104"/>
      <c r="C14" s="105"/>
      <c r="D14" s="105"/>
      <c r="E14" s="105"/>
      <c r="F14" s="115"/>
      <c r="G14" s="115"/>
      <c r="H14" s="115"/>
      <c r="I14" s="212" t="s">
        <v>143</v>
      </c>
      <c r="J14" s="212"/>
      <c r="K14" s="212"/>
      <c r="L14" s="212"/>
      <c r="M14" s="117"/>
      <c r="N14" s="115"/>
      <c r="O14" s="115"/>
      <c r="P14" s="115"/>
      <c r="Q14" s="115"/>
      <c r="R14" s="115"/>
      <c r="S14" s="105"/>
      <c r="T14" s="110"/>
    </row>
    <row r="15" spans="1:20" ht="24" customHeight="1">
      <c r="A15" s="127"/>
      <c r="B15" s="104"/>
      <c r="C15" s="109" t="s">
        <v>93</v>
      </c>
      <c r="D15" s="108"/>
      <c r="E15" s="105"/>
      <c r="F15" s="105"/>
      <c r="G15" s="105"/>
      <c r="H15" s="105"/>
      <c r="I15" s="105"/>
      <c r="J15" s="105"/>
      <c r="K15" s="105"/>
      <c r="L15" s="105"/>
      <c r="M15" s="105"/>
      <c r="N15" s="105"/>
      <c r="O15" s="105"/>
      <c r="P15" s="105"/>
      <c r="Q15" s="105"/>
      <c r="R15" s="105"/>
      <c r="S15" s="118"/>
      <c r="T15" s="119"/>
    </row>
    <row r="16" spans="1:20" ht="13.5" customHeight="1" thickBot="1">
      <c r="A16" s="127"/>
      <c r="B16" s="104"/>
      <c r="C16" s="111">
        <v>1789529</v>
      </c>
      <c r="D16" s="115"/>
      <c r="E16" s="105"/>
      <c r="F16" s="105"/>
      <c r="G16" s="105"/>
      <c r="H16" s="105"/>
      <c r="I16" s="105"/>
      <c r="J16" s="105"/>
      <c r="K16" s="105"/>
      <c r="L16" s="105"/>
      <c r="M16" s="105"/>
      <c r="N16" s="105"/>
      <c r="O16" s="105"/>
      <c r="P16" s="105"/>
      <c r="Q16" s="105"/>
      <c r="R16" s="105"/>
      <c r="S16" s="120">
        <v>1789529</v>
      </c>
      <c r="T16" s="121">
        <v>0.07016084627939081</v>
      </c>
    </row>
    <row r="17" spans="1:20" ht="12.75" customHeight="1" thickBot="1">
      <c r="A17" s="127"/>
      <c r="B17" s="104"/>
      <c r="C17" s="105"/>
      <c r="D17" s="105"/>
      <c r="E17" s="105"/>
      <c r="F17" s="105"/>
      <c r="G17" s="105"/>
      <c r="H17" s="105"/>
      <c r="I17" s="105"/>
      <c r="J17" s="105"/>
      <c r="K17" s="105"/>
      <c r="L17" s="105"/>
      <c r="M17" s="105"/>
      <c r="N17" s="105"/>
      <c r="O17" s="105"/>
      <c r="P17" s="105"/>
      <c r="Q17" s="105"/>
      <c r="R17" s="105"/>
      <c r="S17" s="118"/>
      <c r="T17" s="107"/>
    </row>
    <row r="18" spans="1:20" ht="21" customHeight="1">
      <c r="A18" s="127"/>
      <c r="B18" s="104"/>
      <c r="C18" s="109" t="s">
        <v>94</v>
      </c>
      <c r="D18" s="108"/>
      <c r="E18" s="105"/>
      <c r="F18" s="109" t="s">
        <v>94</v>
      </c>
      <c r="G18" s="108"/>
      <c r="H18" s="105"/>
      <c r="I18" s="105"/>
      <c r="J18" s="105"/>
      <c r="K18" s="105"/>
      <c r="L18" s="105"/>
      <c r="M18" s="105"/>
      <c r="N18" s="105"/>
      <c r="O18" s="105"/>
      <c r="P18" s="105"/>
      <c r="Q18" s="105"/>
      <c r="R18" s="105"/>
      <c r="S18" s="118"/>
      <c r="T18" s="107"/>
    </row>
    <row r="19" spans="1:20" ht="15.75" customHeight="1" thickBot="1">
      <c r="A19" s="127"/>
      <c r="B19" s="104"/>
      <c r="C19" s="111">
        <v>2415856</v>
      </c>
      <c r="D19" s="115"/>
      <c r="E19" s="105"/>
      <c r="F19" s="111">
        <v>5057335</v>
      </c>
      <c r="G19" s="115"/>
      <c r="H19" s="105"/>
      <c r="I19" s="105"/>
      <c r="J19" s="105"/>
      <c r="K19" s="105"/>
      <c r="L19" s="105"/>
      <c r="M19" s="105"/>
      <c r="N19" s="105"/>
      <c r="O19" s="105"/>
      <c r="P19" s="105"/>
      <c r="Q19" s="105"/>
      <c r="R19" s="105"/>
      <c r="S19" s="120">
        <v>7473191</v>
      </c>
      <c r="T19" s="121">
        <v>0.29299631633101614</v>
      </c>
    </row>
    <row r="20" spans="1:20" ht="15" customHeight="1" thickBot="1">
      <c r="A20" s="128"/>
      <c r="B20" s="104"/>
      <c r="C20" s="105"/>
      <c r="D20" s="105"/>
      <c r="E20" s="105"/>
      <c r="F20" s="122"/>
      <c r="G20" s="122"/>
      <c r="H20" s="105"/>
      <c r="I20" s="105"/>
      <c r="J20" s="105"/>
      <c r="K20" s="105"/>
      <c r="L20" s="105"/>
      <c r="M20" s="105"/>
      <c r="N20" s="105"/>
      <c r="O20" s="105"/>
      <c r="P20" s="105"/>
      <c r="Q20" s="105"/>
      <c r="R20" s="105"/>
      <c r="S20" s="118"/>
      <c r="T20" s="107"/>
    </row>
    <row r="21" spans="1:20" ht="27.75" customHeight="1">
      <c r="A21" s="127"/>
      <c r="B21" s="104"/>
      <c r="C21" s="109" t="s">
        <v>95</v>
      </c>
      <c r="D21" s="108"/>
      <c r="E21" s="105"/>
      <c r="F21" s="109" t="s">
        <v>95</v>
      </c>
      <c r="G21" s="108"/>
      <c r="H21" s="105"/>
      <c r="I21" s="109" t="s">
        <v>95</v>
      </c>
      <c r="J21" s="108"/>
      <c r="K21" s="105"/>
      <c r="L21" s="105"/>
      <c r="M21" s="105"/>
      <c r="N21" s="105"/>
      <c r="O21" s="105"/>
      <c r="P21" s="105"/>
      <c r="Q21" s="105"/>
      <c r="R21" s="105"/>
      <c r="S21" s="118"/>
      <c r="T21" s="107"/>
    </row>
    <row r="22" spans="1:20" ht="12" customHeight="1" thickBot="1">
      <c r="A22" s="127"/>
      <c r="B22" s="104"/>
      <c r="C22" s="111">
        <v>196827</v>
      </c>
      <c r="D22" s="115"/>
      <c r="E22" s="105"/>
      <c r="F22" s="111">
        <v>2051988</v>
      </c>
      <c r="G22" s="115"/>
      <c r="H22" s="105"/>
      <c r="I22" s="111">
        <v>1150120</v>
      </c>
      <c r="J22" s="115"/>
      <c r="K22" s="105"/>
      <c r="L22" s="105"/>
      <c r="M22" s="105"/>
      <c r="N22" s="105"/>
      <c r="O22" s="105"/>
      <c r="P22" s="105"/>
      <c r="Q22" s="105"/>
      <c r="R22" s="105"/>
      <c r="S22" s="120">
        <v>3398935</v>
      </c>
      <c r="T22" s="121">
        <v>0.1332597326160354</v>
      </c>
    </row>
    <row r="23" spans="1:20" ht="7.5" customHeight="1" thickBot="1">
      <c r="A23" s="127"/>
      <c r="B23" s="104"/>
      <c r="C23" s="122"/>
      <c r="D23" s="122"/>
      <c r="E23" s="105"/>
      <c r="F23" s="122"/>
      <c r="G23" s="122"/>
      <c r="H23" s="105"/>
      <c r="I23" s="122"/>
      <c r="J23" s="122"/>
      <c r="K23" s="105"/>
      <c r="L23" s="105"/>
      <c r="M23" s="105"/>
      <c r="N23" s="105"/>
      <c r="O23" s="105"/>
      <c r="P23" s="105"/>
      <c r="Q23" s="105"/>
      <c r="R23" s="105"/>
      <c r="S23" s="118"/>
      <c r="T23" s="107"/>
    </row>
    <row r="24" spans="1:20" ht="19.5" customHeight="1">
      <c r="A24" s="127"/>
      <c r="B24" s="104"/>
      <c r="C24" s="109" t="s">
        <v>96</v>
      </c>
      <c r="D24" s="108"/>
      <c r="E24" s="105"/>
      <c r="F24" s="109" t="s">
        <v>97</v>
      </c>
      <c r="G24" s="108"/>
      <c r="H24" s="105"/>
      <c r="I24" s="109" t="s">
        <v>97</v>
      </c>
      <c r="J24" s="108"/>
      <c r="K24" s="105"/>
      <c r="L24" s="109" t="s">
        <v>97</v>
      </c>
      <c r="M24" s="108"/>
      <c r="N24" s="105"/>
      <c r="O24" s="105"/>
      <c r="P24" s="105"/>
      <c r="Q24" s="105"/>
      <c r="R24" s="105"/>
      <c r="S24" s="118"/>
      <c r="T24" s="107"/>
    </row>
    <row r="25" spans="1:20" ht="12.75" customHeight="1" thickBot="1">
      <c r="A25" s="127"/>
      <c r="B25" s="104"/>
      <c r="C25" s="111">
        <v>25622</v>
      </c>
      <c r="D25" s="115"/>
      <c r="E25" s="105"/>
      <c r="F25" s="111">
        <v>1110749</v>
      </c>
      <c r="G25" s="115"/>
      <c r="H25" s="105"/>
      <c r="I25" s="111">
        <v>1453036</v>
      </c>
      <c r="J25" s="115"/>
      <c r="K25" s="105"/>
      <c r="L25" s="111">
        <v>1257762</v>
      </c>
      <c r="M25" s="115"/>
      <c r="N25" s="105"/>
      <c r="O25" s="105"/>
      <c r="P25" s="105"/>
      <c r="Q25" s="105"/>
      <c r="R25" s="105"/>
      <c r="S25" s="120">
        <v>3847169</v>
      </c>
      <c r="T25" s="121">
        <v>0.15083333816877945</v>
      </c>
    </row>
    <row r="26" spans="1:20" ht="10.5" customHeight="1" thickBot="1">
      <c r="A26" s="127"/>
      <c r="B26" s="104"/>
      <c r="C26" s="122"/>
      <c r="D26" s="122"/>
      <c r="E26" s="105"/>
      <c r="F26" s="122"/>
      <c r="G26" s="122"/>
      <c r="H26" s="105"/>
      <c r="I26" s="122"/>
      <c r="J26" s="122"/>
      <c r="K26" s="105"/>
      <c r="L26" s="122"/>
      <c r="M26" s="122"/>
      <c r="N26" s="105"/>
      <c r="O26" s="105"/>
      <c r="P26" s="105"/>
      <c r="Q26" s="105"/>
      <c r="R26" s="105"/>
      <c r="S26" s="118"/>
      <c r="T26" s="107"/>
    </row>
    <row r="27" spans="1:20" ht="16.5" customHeight="1">
      <c r="A27" s="127"/>
      <c r="B27" s="104"/>
      <c r="C27" s="109" t="s">
        <v>98</v>
      </c>
      <c r="D27" s="108"/>
      <c r="E27" s="105"/>
      <c r="F27" s="109" t="s">
        <v>99</v>
      </c>
      <c r="G27" s="108"/>
      <c r="H27" s="105"/>
      <c r="I27" s="109" t="s">
        <v>99</v>
      </c>
      <c r="J27" s="108"/>
      <c r="K27" s="105"/>
      <c r="L27" s="109" t="s">
        <v>99</v>
      </c>
      <c r="M27" s="108"/>
      <c r="N27" s="105"/>
      <c r="O27" s="109" t="s">
        <v>99</v>
      </c>
      <c r="P27" s="108"/>
      <c r="Q27" s="105"/>
      <c r="R27" s="105"/>
      <c r="S27" s="118"/>
      <c r="T27" s="107"/>
    </row>
    <row r="28" spans="1:20" ht="13.5" thickBot="1">
      <c r="A28" s="127"/>
      <c r="B28" s="104"/>
      <c r="C28" s="111">
        <v>17577</v>
      </c>
      <c r="D28" s="115"/>
      <c r="E28" s="105"/>
      <c r="F28" s="111">
        <v>271886</v>
      </c>
      <c r="G28" s="115"/>
      <c r="H28" s="105"/>
      <c r="I28" s="111">
        <v>447169</v>
      </c>
      <c r="J28" s="115"/>
      <c r="K28" s="105"/>
      <c r="L28" s="111">
        <v>1239703</v>
      </c>
      <c r="M28" s="115"/>
      <c r="N28" s="105"/>
      <c r="O28" s="111">
        <v>911308</v>
      </c>
      <c r="P28" s="115"/>
      <c r="Q28" s="105"/>
      <c r="R28" s="105"/>
      <c r="S28" s="120">
        <v>2887643</v>
      </c>
      <c r="T28" s="121">
        <v>0.11321385494884909</v>
      </c>
    </row>
    <row r="29" spans="1:20" ht="12" customHeight="1" thickBot="1">
      <c r="A29" s="127"/>
      <c r="B29" s="104"/>
      <c r="C29" s="122"/>
      <c r="D29" s="122"/>
      <c r="E29" s="105"/>
      <c r="F29" s="122"/>
      <c r="G29" s="122"/>
      <c r="H29" s="105"/>
      <c r="I29" s="122"/>
      <c r="J29" s="122"/>
      <c r="K29" s="105"/>
      <c r="L29" s="122"/>
      <c r="M29" s="122"/>
      <c r="N29" s="105"/>
      <c r="O29" s="122"/>
      <c r="P29" s="122"/>
      <c r="Q29" s="105"/>
      <c r="R29" s="105"/>
      <c r="S29" s="118"/>
      <c r="T29" s="107"/>
    </row>
    <row r="30" spans="1:20" ht="16.5" customHeight="1">
      <c r="A30" s="127"/>
      <c r="B30" s="104"/>
      <c r="C30" s="109" t="s">
        <v>100</v>
      </c>
      <c r="D30" s="108"/>
      <c r="E30" s="105"/>
      <c r="F30" s="109" t="s">
        <v>101</v>
      </c>
      <c r="G30" s="108"/>
      <c r="H30" s="105"/>
      <c r="I30" s="109" t="s">
        <v>100</v>
      </c>
      <c r="J30" s="108"/>
      <c r="K30" s="105"/>
      <c r="L30" s="109" t="s">
        <v>100</v>
      </c>
      <c r="M30" s="108"/>
      <c r="N30" s="105"/>
      <c r="O30" s="109" t="s">
        <v>102</v>
      </c>
      <c r="P30" s="108"/>
      <c r="Q30" s="105"/>
      <c r="R30" s="109" t="s">
        <v>102</v>
      </c>
      <c r="S30" s="118"/>
      <c r="T30" s="107"/>
    </row>
    <row r="31" spans="1:20" ht="12.75" customHeight="1" thickBot="1">
      <c r="A31" s="127"/>
      <c r="B31" s="104"/>
      <c r="C31" s="111">
        <v>3135</v>
      </c>
      <c r="D31" s="115"/>
      <c r="E31" s="105"/>
      <c r="F31" s="111">
        <v>44002</v>
      </c>
      <c r="G31" s="115"/>
      <c r="H31" s="105"/>
      <c r="I31" s="111">
        <v>22311</v>
      </c>
      <c r="J31" s="115"/>
      <c r="K31" s="105"/>
      <c r="L31" s="111">
        <v>186267</v>
      </c>
      <c r="M31" s="115"/>
      <c r="N31" s="105"/>
      <c r="O31" s="111">
        <v>611687</v>
      </c>
      <c r="P31" s="115"/>
      <c r="Q31" s="105"/>
      <c r="R31" s="111">
        <v>465952</v>
      </c>
      <c r="S31" s="120">
        <v>1333354</v>
      </c>
      <c r="T31" s="121">
        <v>0.052275903341052796</v>
      </c>
    </row>
    <row r="32" spans="1:20" ht="12.75" customHeight="1" thickBot="1">
      <c r="A32" s="127"/>
      <c r="B32" s="104"/>
      <c r="C32" s="105"/>
      <c r="D32" s="105"/>
      <c r="E32" s="105"/>
      <c r="F32" s="105"/>
      <c r="G32" s="105"/>
      <c r="H32" s="105"/>
      <c r="I32" s="105"/>
      <c r="J32" s="105"/>
      <c r="K32" s="105"/>
      <c r="L32" s="105"/>
      <c r="M32" s="105"/>
      <c r="N32" s="105"/>
      <c r="O32" s="105"/>
      <c r="P32" s="105"/>
      <c r="Q32" s="105"/>
      <c r="R32" s="105"/>
      <c r="S32" s="118"/>
      <c r="T32" s="107"/>
    </row>
    <row r="33" spans="1:20" ht="13.5" customHeight="1">
      <c r="A33" s="128"/>
      <c r="B33" s="104"/>
      <c r="C33" s="109" t="s">
        <v>103</v>
      </c>
      <c r="D33" s="108"/>
      <c r="E33" s="105"/>
      <c r="F33" s="109" t="s">
        <v>104</v>
      </c>
      <c r="G33" s="108"/>
      <c r="H33" s="105"/>
      <c r="I33" s="109" t="s">
        <v>104</v>
      </c>
      <c r="J33" s="108"/>
      <c r="K33" s="105"/>
      <c r="L33" s="109" t="s">
        <v>104</v>
      </c>
      <c r="M33" s="108"/>
      <c r="N33" s="105"/>
      <c r="O33" s="109" t="s">
        <v>105</v>
      </c>
      <c r="P33" s="108"/>
      <c r="Q33" s="105"/>
      <c r="R33" s="109" t="s">
        <v>106</v>
      </c>
      <c r="S33" s="118"/>
      <c r="T33" s="107"/>
    </row>
    <row r="34" spans="1:20" ht="12.75" customHeight="1" thickBot="1">
      <c r="A34" s="128"/>
      <c r="B34" s="104"/>
      <c r="C34" s="111">
        <v>139616</v>
      </c>
      <c r="D34" s="115"/>
      <c r="E34" s="105"/>
      <c r="F34" s="111">
        <v>412509</v>
      </c>
      <c r="G34" s="115"/>
      <c r="H34" s="105"/>
      <c r="I34" s="111">
        <v>226442</v>
      </c>
      <c r="J34" s="115"/>
      <c r="K34" s="105"/>
      <c r="L34" s="111">
        <v>131796</v>
      </c>
      <c r="M34" s="115"/>
      <c r="N34" s="105"/>
      <c r="O34" s="111">
        <v>54663</v>
      </c>
      <c r="P34" s="115"/>
      <c r="Q34" s="105"/>
      <c r="R34" s="111">
        <v>22454</v>
      </c>
      <c r="S34" s="120">
        <v>987480</v>
      </c>
      <c r="T34" s="121">
        <v>0.03871545668383851</v>
      </c>
    </row>
    <row r="35" spans="1:20" ht="12.75" customHeight="1" thickBot="1">
      <c r="A35" s="127"/>
      <c r="B35" s="104"/>
      <c r="C35" s="105"/>
      <c r="D35" s="105"/>
      <c r="E35" s="105"/>
      <c r="F35" s="105"/>
      <c r="G35" s="105"/>
      <c r="H35" s="105"/>
      <c r="I35" s="105"/>
      <c r="J35" s="105"/>
      <c r="K35" s="105"/>
      <c r="L35" s="105"/>
      <c r="M35" s="105"/>
      <c r="N35" s="105"/>
      <c r="O35" s="105"/>
      <c r="P35" s="105"/>
      <c r="Q35" s="105"/>
      <c r="R35" s="105"/>
      <c r="S35" s="118"/>
      <c r="T35" s="107"/>
    </row>
    <row r="36" spans="1:20" ht="13.5" customHeight="1">
      <c r="A36" s="127"/>
      <c r="B36" s="104"/>
      <c r="C36" s="109" t="s">
        <v>107</v>
      </c>
      <c r="D36" s="108"/>
      <c r="E36" s="105"/>
      <c r="F36" s="109" t="s">
        <v>107</v>
      </c>
      <c r="G36" s="108"/>
      <c r="H36" s="105"/>
      <c r="I36" s="109" t="s">
        <v>108</v>
      </c>
      <c r="J36" s="108"/>
      <c r="K36" s="105"/>
      <c r="L36" s="109" t="s">
        <v>108</v>
      </c>
      <c r="M36" s="108"/>
      <c r="N36" s="105"/>
      <c r="O36" s="109" t="s">
        <v>109</v>
      </c>
      <c r="P36" s="108"/>
      <c r="Q36" s="105"/>
      <c r="R36" s="109" t="s">
        <v>108</v>
      </c>
      <c r="S36" s="118"/>
      <c r="T36" s="107"/>
    </row>
    <row r="37" spans="1:20" ht="13.5" thickBot="1">
      <c r="A37" s="127"/>
      <c r="B37" s="104"/>
      <c r="C37" s="111">
        <v>22133</v>
      </c>
      <c r="D37" s="115"/>
      <c r="E37" s="105"/>
      <c r="F37" s="111">
        <v>392335</v>
      </c>
      <c r="G37" s="115"/>
      <c r="H37" s="105"/>
      <c r="I37" s="111">
        <v>275166</v>
      </c>
      <c r="J37" s="115"/>
      <c r="K37" s="105"/>
      <c r="L37" s="111">
        <v>903835</v>
      </c>
      <c r="M37" s="115"/>
      <c r="N37" s="105"/>
      <c r="O37" s="111">
        <v>1441064</v>
      </c>
      <c r="P37" s="115"/>
      <c r="Q37" s="105"/>
      <c r="R37" s="111">
        <v>754258</v>
      </c>
      <c r="S37" s="120">
        <v>3788791</v>
      </c>
      <c r="T37" s="121">
        <v>0.1485445516310378</v>
      </c>
    </row>
    <row r="38" spans="1:20" ht="13.5" thickBot="1">
      <c r="A38" s="129"/>
      <c r="B38" s="123"/>
      <c r="C38" s="124"/>
      <c r="D38" s="124"/>
      <c r="E38" s="124"/>
      <c r="F38" s="124"/>
      <c r="G38" s="124"/>
      <c r="H38" s="124"/>
      <c r="I38" s="124"/>
      <c r="J38" s="124"/>
      <c r="K38" s="124"/>
      <c r="L38" s="124"/>
      <c r="M38" s="124"/>
      <c r="N38" s="124"/>
      <c r="O38" s="124"/>
      <c r="P38" s="124"/>
      <c r="Q38" s="124"/>
      <c r="R38" s="124"/>
      <c r="S38" s="124"/>
      <c r="T38" s="125"/>
    </row>
    <row r="39" spans="1:19" ht="12.75">
      <c r="A39" s="129"/>
      <c r="B39" s="23" t="s">
        <v>116</v>
      </c>
      <c r="C39" s="105"/>
      <c r="D39" s="105"/>
      <c r="E39" s="105"/>
      <c r="F39" s="105"/>
      <c r="G39" s="105"/>
      <c r="H39" s="105"/>
      <c r="I39" s="105"/>
      <c r="J39" s="105"/>
      <c r="K39" s="105"/>
      <c r="L39" s="105"/>
      <c r="M39" s="105"/>
      <c r="N39" s="105"/>
      <c r="O39" s="105"/>
      <c r="P39" s="105"/>
      <c r="Q39" s="105"/>
      <c r="R39" s="105"/>
      <c r="S39" s="105"/>
    </row>
    <row r="40" ht="12.75">
      <c r="B40" s="139" t="str">
        <f>'Anexo A'!A20</f>
        <v>Fecha de publicación: 3 de septiembre de 2014</v>
      </c>
    </row>
    <row r="42" ht="12.75">
      <c r="S42" s="128"/>
    </row>
  </sheetData>
  <sheetProtection/>
  <mergeCells count="3">
    <mergeCell ref="I6:L7"/>
    <mergeCell ref="I14:L14"/>
    <mergeCell ref="S4:T4"/>
  </mergeCells>
  <printOptions/>
  <pageMargins left="0.75" right="0.75" top="1" bottom="1"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YAMendezZ</dc:creator>
  <cp:keywords/>
  <dc:description/>
  <cp:lastModifiedBy>Gabriel Dluyz Gomez</cp:lastModifiedBy>
  <cp:lastPrinted>2013-08-27T13:02:35Z</cp:lastPrinted>
  <dcterms:created xsi:type="dcterms:W3CDTF">2004-11-29T22:38:27Z</dcterms:created>
  <dcterms:modified xsi:type="dcterms:W3CDTF">2014-09-01T22:31:42Z</dcterms:modified>
  <cp:category/>
  <cp:version/>
  <cp:contentType/>
  <cp:contentStatus/>
</cp:coreProperties>
</file>