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9320" windowHeight="3975" activeTab="0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G'!$A$1:$AI$40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<sst xmlns="http://schemas.openxmlformats.org/spreadsheetml/2006/main" count="933" uniqueCount="145">
  <si>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</si>
  <si>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</si>
  <si>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</si>
  <si>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</si>
  <si>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</si>
  <si>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</si>
  <si>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</si>
  <si>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</si>
  <si>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</si>
  <si>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</si>
  <si>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</si>
  <si>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</si>
  <si>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</si>
  <si>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</si>
  <si>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</si>
  <si>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</si>
  <si>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</si>
  <si>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</si>
  <si>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</si>
  <si>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</si>
  <si>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</si>
  <si>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</si>
  <si>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</si>
  <si>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</si>
  <si>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</si>
  <si>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</si>
  <si>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</si>
  <si>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</si>
  <si>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</si>
  <si>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</si>
  <si>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</si>
  <si>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</si>
  <si>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</si>
  <si>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</si>
  <si>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</si>
  <si>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</si>
  <si>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</si>
  <si>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</si>
  <si>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</si>
  <si>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</si>
  <si>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</si>
  <si>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</si>
  <si>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</si>
  <si>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</si>
  <si>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</si>
  <si>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</si>
  <si>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</si>
  <si>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</si>
  <si>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</si>
  <si>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</si>
  <si>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</si>
  <si>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</si>
  <si>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</si>
  <si>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</si>
  <si>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</si>
  <si>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</si>
  <si>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</si>
  <si>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</si>
  <si>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</si>
  <si>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</si>
  <si>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</si>
  <si>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</si>
  <si>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</si>
  <si>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</si>
  <si>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</si>
  <si>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</si>
  <si>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</si>
  <si>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</si>
  <si>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</si>
  <si>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</si>
  <si>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</si>
  <si>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</si>
  <si>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</si>
  <si>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</si>
  <si>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</si>
  <si>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</si>
  <si>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</si>
  <si>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</si>
  <si>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</si>
  <si>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</si>
  <si>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Cuadro G2</t>
  </si>
  <si>
    <t>Cuadro G4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</si>
  <si>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</si>
  <si>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</si>
  <si>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</si>
  <si>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</si>
  <si>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</si>
  <si>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</si>
  <si>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</si>
  <si>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</si>
  <si>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</si>
  <si>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</si>
  <si>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</si>
  <si>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</si>
  <si>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</si>
  <si>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</si>
  <si>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</si>
  <si>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</si>
  <si>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</si>
  <si>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</si>
  <si>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</si>
  <si>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</si>
  <si>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</si>
  <si>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</si>
  <si>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</si>
  <si>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</si>
  <si>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</si>
  <si>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</si>
  <si>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</si>
  <si>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</si>
  <si>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</si>
  <si>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</si>
  <si>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</si>
  <si>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</si>
  <si>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</si>
  <si>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Iniciaciones,  por sistema constructivo, según destinos</t>
  </si>
  <si>
    <t>p Cifra provisional</t>
  </si>
  <si>
    <t>Diagrama  1</t>
  </si>
  <si>
    <t>p Cifra preliminar</t>
  </si>
  <si>
    <t xml:space="preserve">Fuente: DANE Censo de Edificaciones -CEED </t>
  </si>
  <si>
    <t>Variación trimestral del área paralizada nueva, por áreas urbanas y metropolitanas, según destinos</t>
  </si>
  <si>
    <t>Contribución trimestral del área paralizada nueva, por áreas urbanas y metropolitanas, según destinos</t>
  </si>
  <si>
    <t xml:space="preserve">Área paralizada </t>
  </si>
  <si>
    <t xml:space="preserve">Área  paralizada </t>
  </si>
  <si>
    <t>***</t>
  </si>
  <si>
    <t>Área en construcción, por áreas urbanas y metropolitanas, según destinos</t>
  </si>
  <si>
    <t>IV trimestre de 2012</t>
  </si>
  <si>
    <t>I trimestre de 2013</t>
  </si>
  <si>
    <t>Fecha de publicación: 7 de junio de 2013</t>
  </si>
  <si>
    <t>Variación trimestral del área en construcción, por áreas urbanas y metropolitanas, según destinos</t>
  </si>
  <si>
    <t>I trimestre de 2013 / IV trimestre de 2012</t>
  </si>
  <si>
    <t>Contribución del área en construcción, por áreas urbanas y metropolitanas, según destinos</t>
  </si>
  <si>
    <t>I trimestre de 2012</t>
  </si>
  <si>
    <t>I trimestre de 2013 / I trimestre de 2012</t>
  </si>
  <si>
    <r>
      <t>IV trimestre de 2012 y 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2013</t>
    </r>
  </si>
  <si>
    <t>TOTAL PROCESO IV TRIMESTRE 2012</t>
  </si>
  <si>
    <t>AVANCE  I TRIMESTRE 2013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</si>
  <si>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2013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</si>
  <si>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2013 / IV trimestre de 2012</t>
    </r>
  </si>
  <si>
    <t xml:space="preserve">B/quilla     AU  </t>
  </si>
  <si>
    <t xml:space="preserve">B/manga     AM </t>
  </si>
  <si>
    <t>- Sin movimiento No se registraron metros cuadrados en el período de referencia</t>
  </si>
  <si>
    <t>- Sin movimiento No se registraron variaciones en el período de referencia</t>
  </si>
  <si>
    <t>- Sin movimiento No se registraron contribuciones en el período de referencia</t>
  </si>
  <si>
    <t>Fecha de publicación: 5 de junio de 2013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</si>
</sst>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  <numFmt numFmtId="207" formatCode="_(* #,##0.0_);_(* \(#,##0.0\);_(* &quot;-&quot;??_);_(@_)"/>
    <numFmt numFmtId="208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7" fillId="32" borderId="0" xfId="0" applyFont="1" applyFill="1" applyBorder="1" applyAlignment="1">
      <alignment horizontal="centerContinuous"/>
    </xf>
    <xf numFmtId="0" fontId="7" fillId="32" borderId="0" xfId="0" applyFont="1" applyFill="1" applyBorder="1" applyAlignment="1">
      <alignment horizontal="left"/>
    </xf>
    <xf numFmtId="17" fontId="7" fillId="32" borderId="10" xfId="0" applyNumberFormat="1" applyFont="1" applyFill="1" applyBorder="1" applyAlignment="1">
      <alignment horizontal="left"/>
    </xf>
    <xf numFmtId="0" fontId="6" fillId="32" borderId="0" xfId="0" applyFont="1" applyFill="1" applyBorder="1" applyAlignment="1">
      <alignment horizontal="right"/>
    </xf>
    <xf numFmtId="17" fontId="7" fillId="32" borderId="0" xfId="0" applyNumberFormat="1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justify"/>
    </xf>
    <xf numFmtId="0" fontId="6" fillId="32" borderId="0" xfId="0" applyFont="1" applyFill="1" applyBorder="1" applyAlignment="1">
      <alignment horizontal="center" vertical="justify"/>
    </xf>
    <xf numFmtId="0" fontId="6" fillId="32" borderId="1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82" fontId="6" fillId="32" borderId="0" xfId="0" applyNumberFormat="1" applyFont="1" applyFill="1" applyBorder="1" applyAlignment="1">
      <alignment/>
    </xf>
    <xf numFmtId="182" fontId="6" fillId="32" borderId="0" xfId="0" applyNumberFormat="1" applyFont="1" applyFill="1" applyBorder="1" applyAlignment="1">
      <alignment horizontal="right"/>
    </xf>
    <xf numFmtId="1" fontId="6" fillId="32" borderId="0" xfId="0" applyNumberFormat="1" applyFont="1" applyFill="1" applyBorder="1" applyAlignment="1">
      <alignment/>
    </xf>
    <xf numFmtId="0" fontId="9" fillId="32" borderId="10" xfId="0" applyFont="1" applyFill="1" applyBorder="1" applyAlignment="1" quotePrefix="1">
      <alignment/>
    </xf>
    <xf numFmtId="182" fontId="6" fillId="32" borderId="0" xfId="0" applyNumberFormat="1" applyFont="1" applyFill="1" applyAlignment="1">
      <alignment/>
    </xf>
    <xf numFmtId="0" fontId="7" fillId="32" borderId="13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centerContinuous"/>
    </xf>
    <xf numFmtId="2" fontId="6" fillId="32" borderId="0" xfId="0" applyNumberFormat="1" applyFont="1" applyFill="1" applyBorder="1" applyAlignment="1">
      <alignment horizontal="right"/>
    </xf>
    <xf numFmtId="2" fontId="6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185" fontId="6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182" fontId="10" fillId="32" borderId="0" xfId="0" applyNumberFormat="1" applyFont="1" applyFill="1" applyAlignment="1">
      <alignment/>
    </xf>
    <xf numFmtId="182" fontId="10" fillId="32" borderId="0" xfId="0" applyNumberFormat="1" applyFont="1" applyFill="1" applyBorder="1" applyAlignment="1">
      <alignment/>
    </xf>
    <xf numFmtId="1" fontId="10" fillId="32" borderId="0" xfId="0" applyNumberFormat="1" applyFont="1" applyFill="1" applyBorder="1" applyAlignment="1">
      <alignment/>
    </xf>
    <xf numFmtId="187" fontId="6" fillId="32" borderId="0" xfId="0" applyNumberFormat="1" applyFont="1" applyFill="1" applyBorder="1" applyAlignment="1">
      <alignment horizontal="right"/>
    </xf>
    <xf numFmtId="182" fontId="7" fillId="32" borderId="14" xfId="0" applyNumberFormat="1" applyFont="1" applyFill="1" applyBorder="1" applyAlignment="1">
      <alignment horizontal="left"/>
    </xf>
    <xf numFmtId="182" fontId="6" fillId="32" borderId="10" xfId="0" applyNumberFormat="1" applyFont="1" applyFill="1" applyBorder="1" applyAlignment="1">
      <alignment/>
    </xf>
    <xf numFmtId="182" fontId="7" fillId="32" borderId="10" xfId="0" applyNumberFormat="1" applyFont="1" applyFill="1" applyBorder="1" applyAlignment="1">
      <alignment horizontal="left"/>
    </xf>
    <xf numFmtId="1" fontId="6" fillId="32" borderId="13" xfId="0" applyNumberFormat="1" applyFont="1" applyFill="1" applyBorder="1" applyAlignment="1">
      <alignment horizontal="centerContinuous"/>
    </xf>
    <xf numFmtId="182" fontId="7" fillId="32" borderId="13" xfId="0" applyNumberFormat="1" applyFont="1" applyFill="1" applyBorder="1" applyAlignment="1">
      <alignment horizontal="left"/>
    </xf>
    <xf numFmtId="182" fontId="6" fillId="32" borderId="13" xfId="0" applyNumberFormat="1" applyFont="1" applyFill="1" applyBorder="1" applyAlignment="1">
      <alignment horizontal="centerContinuous"/>
    </xf>
    <xf numFmtId="182" fontId="7" fillId="32" borderId="10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centerContinuous"/>
    </xf>
    <xf numFmtId="182" fontId="7" fillId="32" borderId="0" xfId="0" applyNumberFormat="1" applyFont="1" applyFill="1" applyBorder="1" applyAlignment="1">
      <alignment horizontal="left"/>
    </xf>
    <xf numFmtId="182" fontId="6" fillId="32" borderId="0" xfId="0" applyNumberFormat="1" applyFont="1" applyFill="1" applyBorder="1" applyAlignment="1">
      <alignment horizontal="centerContinuous"/>
    </xf>
    <xf numFmtId="0" fontId="6" fillId="32" borderId="0" xfId="0" applyFont="1" applyFill="1" applyBorder="1" applyAlignment="1">
      <alignment horizontal="right"/>
    </xf>
    <xf numFmtId="182" fontId="7" fillId="32" borderId="15" xfId="0" applyNumberFormat="1" applyFont="1" applyFill="1" applyBorder="1" applyAlignment="1">
      <alignment horizontal="left"/>
    </xf>
    <xf numFmtId="182" fontId="7" fillId="32" borderId="0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1" fontId="10" fillId="32" borderId="0" xfId="0" applyNumberFormat="1" applyFont="1" applyFill="1" applyBorder="1" applyAlignment="1">
      <alignment horizontal="center"/>
    </xf>
    <xf numFmtId="3" fontId="10" fillId="32" borderId="0" xfId="0" applyNumberFormat="1" applyFont="1" applyFill="1" applyBorder="1" applyAlignment="1">
      <alignment horizontal="center"/>
    </xf>
    <xf numFmtId="182" fontId="10" fillId="32" borderId="10" xfId="0" applyNumberFormat="1" applyFont="1" applyFill="1" applyBorder="1" applyAlignment="1">
      <alignment/>
    </xf>
    <xf numFmtId="182" fontId="10" fillId="32" borderId="0" xfId="0" applyNumberFormat="1" applyFont="1" applyFill="1" applyBorder="1" applyAlignment="1">
      <alignment horizontal="right"/>
    </xf>
    <xf numFmtId="182" fontId="10" fillId="32" borderId="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3" fontId="10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NumberFormat="1" applyFont="1" applyFill="1" applyBorder="1" applyAlignment="1">
      <alignment/>
    </xf>
    <xf numFmtId="189" fontId="6" fillId="32" borderId="0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centerContinuous" vertical="center"/>
    </xf>
    <xf numFmtId="0" fontId="9" fillId="32" borderId="17" xfId="0" applyFont="1" applyFill="1" applyBorder="1" applyAlignment="1">
      <alignment horizontal="centerContinuous" vertical="center"/>
    </xf>
    <xf numFmtId="0" fontId="9" fillId="32" borderId="15" xfId="0" applyFont="1" applyFill="1" applyBorder="1" applyAlignment="1">
      <alignment horizontal="center" vertical="center" wrapText="1"/>
    </xf>
    <xf numFmtId="3" fontId="0" fillId="32" borderId="0" xfId="0" applyNumberForma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182" fontId="0" fillId="32" borderId="0" xfId="0" applyNumberForma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189" fontId="7" fillId="32" borderId="0" xfId="0" applyNumberFormat="1" applyFont="1" applyFill="1" applyBorder="1" applyAlignment="1">
      <alignment horizontal="right"/>
    </xf>
    <xf numFmtId="182" fontId="6" fillId="32" borderId="15" xfId="0" applyNumberFormat="1" applyFont="1" applyFill="1" applyBorder="1" applyAlignment="1">
      <alignment/>
    </xf>
    <xf numFmtId="0" fontId="9" fillId="32" borderId="0" xfId="0" applyFont="1" applyFill="1" applyBorder="1" applyAlignment="1" quotePrefix="1">
      <alignment/>
    </xf>
    <xf numFmtId="0" fontId="6" fillId="32" borderId="18" xfId="0" applyFont="1" applyFill="1" applyBorder="1" applyAlignment="1">
      <alignment horizontal="center" vertical="justify"/>
    </xf>
    <xf numFmtId="182" fontId="6" fillId="32" borderId="15" xfId="0" applyNumberFormat="1" applyFont="1" applyFill="1" applyBorder="1" applyAlignment="1">
      <alignment horizontal="left"/>
    </xf>
    <xf numFmtId="182" fontId="7" fillId="32" borderId="15" xfId="0" applyNumberFormat="1" applyFont="1" applyFill="1" applyBorder="1" applyAlignment="1">
      <alignment/>
    </xf>
    <xf numFmtId="186" fontId="6" fillId="32" borderId="0" xfId="0" applyNumberFormat="1" applyFont="1" applyFill="1" applyBorder="1" applyAlignment="1">
      <alignment horizontal="right"/>
    </xf>
    <xf numFmtId="0" fontId="6" fillId="32" borderId="17" xfId="0" applyFont="1" applyFill="1" applyBorder="1" applyAlignment="1">
      <alignment horizontal="center" vertical="justify"/>
    </xf>
    <xf numFmtId="2" fontId="6" fillId="32" borderId="0" xfId="0" applyNumberFormat="1" applyFont="1" applyFill="1" applyBorder="1" applyAlignment="1">
      <alignment/>
    </xf>
    <xf numFmtId="2" fontId="7" fillId="32" borderId="0" xfId="0" applyNumberFormat="1" applyFont="1" applyFill="1" applyBorder="1" applyAlignment="1">
      <alignment/>
    </xf>
    <xf numFmtId="182" fontId="6" fillId="32" borderId="19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right"/>
    </xf>
    <xf numFmtId="187" fontId="10" fillId="32" borderId="0" xfId="0" applyNumberFormat="1" applyFont="1" applyFill="1" applyAlignment="1">
      <alignment/>
    </xf>
    <xf numFmtId="187" fontId="0" fillId="32" borderId="0" xfId="0" applyNumberFormat="1" applyFill="1" applyAlignment="1">
      <alignment/>
    </xf>
    <xf numFmtId="182" fontId="10" fillId="32" borderId="0" xfId="0" applyNumberFormat="1" applyFont="1" applyFill="1" applyAlignment="1">
      <alignment horizontal="right"/>
    </xf>
    <xf numFmtId="182" fontId="0" fillId="32" borderId="0" xfId="0" applyNumberFormat="1" applyFill="1" applyAlignment="1">
      <alignment/>
    </xf>
    <xf numFmtId="182" fontId="9" fillId="32" borderId="12" xfId="0" applyNumberFormat="1" applyFont="1" applyFill="1" applyBorder="1" applyAlignment="1">
      <alignment horizontal="centerContinuous" vertical="center"/>
    </xf>
    <xf numFmtId="182" fontId="9" fillId="32" borderId="17" xfId="0" applyNumberFormat="1" applyFont="1" applyFill="1" applyBorder="1" applyAlignment="1">
      <alignment horizontal="centerContinuous" vertical="center"/>
    </xf>
    <xf numFmtId="182" fontId="9" fillId="32" borderId="15" xfId="0" applyNumberFormat="1" applyFont="1" applyFill="1" applyBorder="1" applyAlignment="1">
      <alignment horizontal="center" vertical="center" wrapText="1"/>
    </xf>
    <xf numFmtId="182" fontId="7" fillId="32" borderId="13" xfId="0" applyNumberFormat="1" applyFont="1" applyFill="1" applyBorder="1" applyAlignment="1">
      <alignment horizontal="centerContinuous"/>
    </xf>
    <xf numFmtId="182" fontId="7" fillId="32" borderId="0" xfId="0" applyNumberFormat="1" applyFont="1" applyFill="1" applyBorder="1" applyAlignment="1">
      <alignment horizontal="centerContinuous"/>
    </xf>
    <xf numFmtId="182" fontId="6" fillId="32" borderId="0" xfId="0" applyNumberFormat="1" applyFont="1" applyFill="1" applyBorder="1" applyAlignment="1">
      <alignment horizontal="left"/>
    </xf>
    <xf numFmtId="182" fontId="6" fillId="32" borderId="12" xfId="0" applyNumberFormat="1" applyFont="1" applyFill="1" applyBorder="1" applyAlignment="1">
      <alignment horizontal="center" vertical="justify"/>
    </xf>
    <xf numFmtId="182" fontId="6" fillId="32" borderId="18" xfId="0" applyNumberFormat="1" applyFont="1" applyFill="1" applyBorder="1" applyAlignment="1">
      <alignment horizontal="center" vertical="justify"/>
    </xf>
    <xf numFmtId="182" fontId="7" fillId="32" borderId="11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3" fontId="7" fillId="32" borderId="15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19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2" fillId="32" borderId="19" xfId="0" applyFont="1" applyFill="1" applyBorder="1" applyAlignment="1">
      <alignment/>
    </xf>
    <xf numFmtId="187" fontId="6" fillId="32" borderId="15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horizontal="right" vertical="center" wrapText="1"/>
    </xf>
    <xf numFmtId="0" fontId="15" fillId="32" borderId="20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5" fillId="32" borderId="22" xfId="0" applyFont="1" applyFill="1" applyBorder="1" applyAlignment="1">
      <alignment/>
    </xf>
    <xf numFmtId="0" fontId="15" fillId="32" borderId="23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/>
    </xf>
    <xf numFmtId="3" fontId="17" fillId="32" borderId="26" xfId="0" applyNumberFormat="1" applyFont="1" applyFill="1" applyBorder="1" applyAlignment="1">
      <alignment horizontal="center" vertical="center" wrapText="1"/>
    </xf>
    <xf numFmtId="3" fontId="17" fillId="32" borderId="0" xfId="0" applyNumberFormat="1" applyFont="1" applyFill="1" applyBorder="1" applyAlignment="1">
      <alignment horizontal="center" vertical="center" wrapText="1"/>
    </xf>
    <xf numFmtId="3" fontId="17" fillId="32" borderId="0" xfId="0" applyNumberFormat="1" applyFont="1" applyFill="1" applyAlignment="1">
      <alignment/>
    </xf>
    <xf numFmtId="3" fontId="18" fillId="32" borderId="24" xfId="0" applyNumberFormat="1" applyFont="1" applyFill="1" applyBorder="1" applyAlignment="1">
      <alignment/>
    </xf>
    <xf numFmtId="203" fontId="17" fillId="32" borderId="0" xfId="0" applyNumberFormat="1" applyFont="1" applyFill="1" applyBorder="1" applyAlignment="1">
      <alignment horizontal="center"/>
    </xf>
    <xf numFmtId="203" fontId="18" fillId="32" borderId="24" xfId="0" applyNumberFormat="1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7" fillId="32" borderId="24" xfId="0" applyFont="1" applyFill="1" applyBorder="1" applyAlignment="1">
      <alignment/>
    </xf>
    <xf numFmtId="3" fontId="17" fillId="32" borderId="0" xfId="0" applyNumberFormat="1" applyFont="1" applyFill="1" applyBorder="1" applyAlignment="1">
      <alignment/>
    </xf>
    <xf numFmtId="203" fontId="17" fillId="32" borderId="24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 wrapText="1"/>
    </xf>
    <xf numFmtId="0" fontId="15" fillId="32" borderId="27" xfId="0" applyFont="1" applyFill="1" applyBorder="1" applyAlignment="1">
      <alignment/>
    </xf>
    <xf numFmtId="0" fontId="15" fillId="32" borderId="28" xfId="0" applyFont="1" applyFill="1" applyBorder="1" applyAlignment="1">
      <alignment/>
    </xf>
    <xf numFmtId="0" fontId="15" fillId="32" borderId="29" xfId="0" applyFont="1" applyFill="1" applyBorder="1" applyAlignment="1">
      <alignment/>
    </xf>
    <xf numFmtId="0" fontId="15" fillId="32" borderId="0" xfId="0" applyFont="1" applyFill="1" applyAlignment="1">
      <alignment/>
    </xf>
    <xf numFmtId="182" fontId="15" fillId="32" borderId="0" xfId="0" applyNumberFormat="1" applyFont="1" applyFill="1" applyAlignment="1">
      <alignment/>
    </xf>
    <xf numFmtId="3" fontId="15" fillId="32" borderId="0" xfId="0" applyNumberFormat="1" applyFont="1" applyFill="1" applyAlignment="1">
      <alignment/>
    </xf>
    <xf numFmtId="182" fontId="15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/>
    </xf>
    <xf numFmtId="0" fontId="0" fillId="32" borderId="0" xfId="0" applyFont="1" applyFill="1" applyAlignment="1">
      <alignment/>
    </xf>
    <xf numFmtId="189" fontId="0" fillId="32" borderId="0" xfId="0" applyNumberFormat="1" applyFont="1" applyFill="1" applyAlignment="1">
      <alignment/>
    </xf>
    <xf numFmtId="0" fontId="10" fillId="32" borderId="10" xfId="0" applyFont="1" applyFill="1" applyBorder="1" applyAlignment="1" quotePrefix="1">
      <alignment/>
    </xf>
    <xf numFmtId="0" fontId="20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7" fillId="32" borderId="3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82" fontId="7" fillId="32" borderId="17" xfId="0" applyNumberFormat="1" applyFont="1" applyFill="1" applyBorder="1" applyAlignment="1">
      <alignment horizontal="right" vertical="center"/>
    </xf>
    <xf numFmtId="182" fontId="7" fillId="32" borderId="17" xfId="0" applyNumberFormat="1" applyFont="1" applyFill="1" applyBorder="1" applyAlignment="1">
      <alignment horizontal="center" vertical="center"/>
    </xf>
    <xf numFmtId="3" fontId="7" fillId="32" borderId="0" xfId="0" applyNumberFormat="1" applyFont="1" applyFill="1" applyBorder="1" applyAlignment="1">
      <alignment horizontal="center"/>
    </xf>
    <xf numFmtId="3" fontId="6" fillId="32" borderId="0" xfId="0" applyNumberFormat="1" applyFont="1" applyFill="1" applyBorder="1" applyAlignment="1">
      <alignment horizontal="center"/>
    </xf>
    <xf numFmtId="3" fontId="6" fillId="32" borderId="15" xfId="0" applyNumberFormat="1" applyFont="1" applyFill="1" applyBorder="1" applyAlignment="1">
      <alignment horizontal="center"/>
    </xf>
    <xf numFmtId="182" fontId="7" fillId="32" borderId="0" xfId="0" applyNumberFormat="1" applyFont="1" applyFill="1" applyBorder="1" applyAlignment="1">
      <alignment horizontal="center"/>
    </xf>
    <xf numFmtId="182" fontId="6" fillId="32" borderId="0" xfId="0" applyNumberFormat="1" applyFont="1" applyFill="1" applyBorder="1" applyAlignment="1">
      <alignment horizontal="center"/>
    </xf>
    <xf numFmtId="182" fontId="7" fillId="32" borderId="15" xfId="0" applyNumberFormat="1" applyFont="1" applyFill="1" applyBorder="1" applyAlignment="1">
      <alignment horizontal="center"/>
    </xf>
    <xf numFmtId="182" fontId="6" fillId="32" borderId="15" xfId="0" applyNumberFormat="1" applyFont="1" applyFill="1" applyBorder="1" applyAlignment="1">
      <alignment horizontal="center"/>
    </xf>
    <xf numFmtId="182" fontId="7" fillId="32" borderId="31" xfId="0" applyNumberFormat="1" applyFont="1" applyFill="1" applyBorder="1" applyAlignment="1">
      <alignment horizontal="center"/>
    </xf>
    <xf numFmtId="3" fontId="7" fillId="32" borderId="15" xfId="0" applyNumberFormat="1" applyFont="1" applyFill="1" applyBorder="1" applyAlignment="1">
      <alignment horizontal="center"/>
    </xf>
    <xf numFmtId="1" fontId="6" fillId="32" borderId="0" xfId="0" applyNumberFormat="1" applyFont="1" applyFill="1" applyBorder="1" applyAlignment="1">
      <alignment horizontal="center"/>
    </xf>
    <xf numFmtId="1" fontId="6" fillId="32" borderId="15" xfId="0" applyNumberFormat="1" applyFont="1" applyFill="1" applyBorder="1" applyAlignment="1">
      <alignment horizontal="center"/>
    </xf>
    <xf numFmtId="182" fontId="6" fillId="32" borderId="15" xfId="0" applyNumberFormat="1" applyFont="1" applyFill="1" applyBorder="1" applyAlignment="1">
      <alignment horizontal="right"/>
    </xf>
    <xf numFmtId="186" fontId="7" fillId="32" borderId="0" xfId="0" applyNumberFormat="1" applyFont="1" applyFill="1" applyBorder="1" applyAlignment="1">
      <alignment horizontal="center"/>
    </xf>
    <xf numFmtId="186" fontId="6" fillId="32" borderId="0" xfId="0" applyNumberFormat="1" applyFont="1" applyFill="1" applyBorder="1" applyAlignment="1">
      <alignment horizontal="center"/>
    </xf>
    <xf numFmtId="186" fontId="7" fillId="32" borderId="15" xfId="0" applyNumberFormat="1" applyFont="1" applyFill="1" applyBorder="1" applyAlignment="1">
      <alignment horizontal="center"/>
    </xf>
    <xf numFmtId="186" fontId="6" fillId="32" borderId="15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182" fontId="7" fillId="32" borderId="0" xfId="0" applyNumberFormat="1" applyFont="1" applyFill="1" applyBorder="1" applyAlignment="1">
      <alignment/>
    </xf>
    <xf numFmtId="182" fontId="6" fillId="32" borderId="0" xfId="0" applyNumberFormat="1" applyFont="1" applyFill="1" applyBorder="1" applyAlignment="1">
      <alignment/>
    </xf>
    <xf numFmtId="182" fontId="7" fillId="32" borderId="15" xfId="0" applyNumberFormat="1" applyFont="1" applyFill="1" applyBorder="1" applyAlignment="1">
      <alignment/>
    </xf>
    <xf numFmtId="182" fontId="6" fillId="32" borderId="15" xfId="0" applyNumberFormat="1" applyFont="1" applyFill="1" applyBorder="1" applyAlignment="1">
      <alignment/>
    </xf>
    <xf numFmtId="208" fontId="6" fillId="32" borderId="0" xfId="48" applyNumberFormat="1" applyFont="1" applyFill="1" applyBorder="1" applyAlignment="1">
      <alignment horizontal="center"/>
    </xf>
    <xf numFmtId="208" fontId="6" fillId="32" borderId="15" xfId="48" applyNumberFormat="1" applyFont="1" applyFill="1" applyBorder="1" applyAlignment="1">
      <alignment horizontal="center"/>
    </xf>
    <xf numFmtId="17" fontId="7" fillId="32" borderId="0" xfId="0" applyNumberFormat="1" applyFont="1" applyFill="1" applyBorder="1" applyAlignment="1">
      <alignment/>
    </xf>
    <xf numFmtId="182" fontId="7" fillId="33" borderId="1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17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17" fontId="7" fillId="32" borderId="10" xfId="0" applyNumberFormat="1" applyFont="1" applyFill="1" applyBorder="1" applyAlignment="1">
      <alignment/>
    </xf>
    <xf numFmtId="208" fontId="7" fillId="32" borderId="17" xfId="48" applyNumberFormat="1" applyFont="1" applyFill="1" applyBorder="1" applyAlignment="1">
      <alignment horizontal="right"/>
    </xf>
    <xf numFmtId="208" fontId="7" fillId="32" borderId="0" xfId="48" applyNumberFormat="1" applyFont="1" applyFill="1" applyBorder="1" applyAlignment="1">
      <alignment horizontal="right"/>
    </xf>
    <xf numFmtId="208" fontId="6" fillId="32" borderId="0" xfId="48" applyNumberFormat="1" applyFont="1" applyFill="1" applyBorder="1" applyAlignment="1">
      <alignment horizontal="right"/>
    </xf>
    <xf numFmtId="208" fontId="7" fillId="32" borderId="15" xfId="48" applyNumberFormat="1" applyFont="1" applyFill="1" applyBorder="1" applyAlignment="1">
      <alignment horizontal="right"/>
    </xf>
    <xf numFmtId="208" fontId="6" fillId="32" borderId="15" xfId="48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/>
    </xf>
    <xf numFmtId="182" fontId="9" fillId="32" borderId="17" xfId="0" applyNumberFormat="1" applyFont="1" applyFill="1" applyBorder="1" applyAlignment="1">
      <alignment horizontal="center" vertical="center" wrapText="1"/>
    </xf>
    <xf numFmtId="182" fontId="0" fillId="32" borderId="15" xfId="0" applyNumberForma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/>
    </xf>
    <xf numFmtId="208" fontId="6" fillId="32" borderId="0" xfId="48" applyNumberFormat="1" applyFont="1" applyFill="1" applyBorder="1" applyAlignment="1">
      <alignment horizontal="right"/>
    </xf>
    <xf numFmtId="208" fontId="7" fillId="32" borderId="0" xfId="48" applyNumberFormat="1" applyFont="1" applyFill="1" applyBorder="1" applyAlignment="1">
      <alignment horizontal="center"/>
    </xf>
    <xf numFmtId="208" fontId="7" fillId="32" borderId="15" xfId="48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PageLayoutView="0" workbookViewId="0" topLeftCell="A19">
      <selection activeCell="I36" sqref="I36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9.00390625" style="2" bestFit="1" customWidth="1"/>
    <col min="4" max="4" width="9.57421875" style="2" bestFit="1" customWidth="1"/>
    <col min="5" max="6" width="7.8515625" style="2" bestFit="1" customWidth="1"/>
    <col min="7" max="7" width="9.00390625" style="2" bestFit="1" customWidth="1"/>
    <col min="8" max="8" width="8.8515625" style="2" bestFit="1" customWidth="1"/>
    <col min="9" max="9" width="7.7109375" style="2" bestFit="1" customWidth="1"/>
    <col min="10" max="10" width="8.140625" style="2" customWidth="1"/>
    <col min="11" max="11" width="8.140625" style="2" bestFit="1" customWidth="1"/>
    <col min="12" max="12" width="7.7109375" style="2" bestFit="1" customWidth="1"/>
    <col min="13" max="13" width="7.8515625" style="2" bestFit="1" customWidth="1"/>
    <col min="14" max="14" width="9.57421875" style="2" bestFit="1" customWidth="1"/>
    <col min="15" max="16" width="7.7109375" style="2" bestFit="1" customWidth="1"/>
    <col min="17" max="17" width="10.2812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7.851562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129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7" t="s">
        <v>126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130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S5" s="8" t="s">
        <v>3</v>
      </c>
      <c r="T5" s="70" t="s">
        <v>4</v>
      </c>
      <c r="U5" s="9" t="s">
        <v>73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J5" s="10"/>
    </row>
    <row r="6" spans="1:36" ht="13.5" customHeight="1">
      <c r="A6" s="68" t="s">
        <v>4</v>
      </c>
      <c r="B6" s="152">
        <v>19721434</v>
      </c>
      <c r="C6" s="152">
        <v>6879224</v>
      </c>
      <c r="D6" s="152">
        <v>3840631</v>
      </c>
      <c r="E6" s="152">
        <v>1226464</v>
      </c>
      <c r="F6" s="152">
        <v>1436721</v>
      </c>
      <c r="G6" s="152">
        <v>1716556</v>
      </c>
      <c r="H6" s="152">
        <v>458517</v>
      </c>
      <c r="I6" s="152">
        <v>342942</v>
      </c>
      <c r="J6" s="152">
        <v>585049</v>
      </c>
      <c r="K6" s="152">
        <v>445324</v>
      </c>
      <c r="L6" s="152">
        <v>684380</v>
      </c>
      <c r="M6" s="152">
        <v>254514</v>
      </c>
      <c r="N6" s="152">
        <v>692184</v>
      </c>
      <c r="O6" s="152">
        <v>617750</v>
      </c>
      <c r="P6" s="152">
        <v>342192</v>
      </c>
      <c r="Q6" s="152">
        <v>198986</v>
      </c>
      <c r="R6" s="137"/>
      <c r="S6" s="68" t="s">
        <v>4</v>
      </c>
      <c r="T6" s="155">
        <v>3.6550435429796693</v>
      </c>
      <c r="U6" s="155">
        <v>-5.350501742638414</v>
      </c>
      <c r="V6" s="155">
        <v>12.578636166817375</v>
      </c>
      <c r="W6" s="155">
        <v>10.553999138988175</v>
      </c>
      <c r="X6" s="155">
        <v>6.945746599374544</v>
      </c>
      <c r="Y6" s="155">
        <v>15.393905005138194</v>
      </c>
      <c r="Z6" s="155">
        <v>-8.508299583221557</v>
      </c>
      <c r="AA6" s="155">
        <v>-0.8330854780108581</v>
      </c>
      <c r="AB6" s="155">
        <v>25.939194836671803</v>
      </c>
      <c r="AC6" s="155">
        <v>6.323710377163593</v>
      </c>
      <c r="AD6" s="155">
        <v>6.423478184634263</v>
      </c>
      <c r="AE6" s="155">
        <v>11.99187471023204</v>
      </c>
      <c r="AF6" s="155">
        <v>-8.164014192757989</v>
      </c>
      <c r="AG6" s="155">
        <v>-8.532092270335895</v>
      </c>
      <c r="AH6" s="155">
        <v>3.8700495628185365</v>
      </c>
      <c r="AI6" s="155">
        <v>-2.127285336656854</v>
      </c>
      <c r="AJ6" s="13"/>
    </row>
    <row r="7" spans="1:36" ht="13.5" customHeight="1">
      <c r="A7" s="31" t="s">
        <v>5</v>
      </c>
      <c r="B7" s="153">
        <v>12032133</v>
      </c>
      <c r="C7" s="173">
        <v>4795254</v>
      </c>
      <c r="D7" s="173">
        <v>2876203</v>
      </c>
      <c r="E7" s="173">
        <v>695208</v>
      </c>
      <c r="F7" s="173">
        <v>713479</v>
      </c>
      <c r="G7" s="173">
        <v>1070391</v>
      </c>
      <c r="H7" s="173">
        <v>201969</v>
      </c>
      <c r="I7" s="173">
        <v>159630</v>
      </c>
      <c r="J7" s="173">
        <v>230680</v>
      </c>
      <c r="K7" s="173">
        <v>231908</v>
      </c>
      <c r="L7" s="173">
        <v>180927</v>
      </c>
      <c r="M7" s="173">
        <v>141094</v>
      </c>
      <c r="N7" s="173">
        <v>122913</v>
      </c>
      <c r="O7" s="173">
        <v>289507</v>
      </c>
      <c r="P7" s="173">
        <v>226569</v>
      </c>
      <c r="Q7" s="173">
        <v>96401</v>
      </c>
      <c r="R7" s="137"/>
      <c r="S7" s="31" t="s">
        <v>5</v>
      </c>
      <c r="T7" s="155">
        <v>4.625439230101591</v>
      </c>
      <c r="U7" s="156">
        <v>-4.795574958073118</v>
      </c>
      <c r="V7" s="156">
        <v>10.633602704676974</v>
      </c>
      <c r="W7" s="156">
        <v>5.944983371882941</v>
      </c>
      <c r="X7" s="156">
        <v>15.780422409068805</v>
      </c>
      <c r="Y7" s="156">
        <v>14.071680348582902</v>
      </c>
      <c r="Z7" s="156">
        <v>10.688273943030865</v>
      </c>
      <c r="AA7" s="156">
        <v>8.195201403245008</v>
      </c>
      <c r="AB7" s="156">
        <v>34.91156580544475</v>
      </c>
      <c r="AC7" s="156">
        <v>10.789623471376572</v>
      </c>
      <c r="AD7" s="156">
        <v>21.72036235608836</v>
      </c>
      <c r="AE7" s="156">
        <v>20.516818574850817</v>
      </c>
      <c r="AF7" s="156">
        <v>-4.459251665812403</v>
      </c>
      <c r="AG7" s="156">
        <v>-9.378357000003462</v>
      </c>
      <c r="AH7" s="156">
        <v>5.442492132639501</v>
      </c>
      <c r="AI7" s="156">
        <v>-12.507131668758618</v>
      </c>
      <c r="AJ7" s="13"/>
    </row>
    <row r="8" spans="1:36" ht="13.5" customHeight="1">
      <c r="A8" s="31" t="s">
        <v>8</v>
      </c>
      <c r="B8" s="153">
        <v>2139550</v>
      </c>
      <c r="C8" s="173">
        <v>262780</v>
      </c>
      <c r="D8" s="173">
        <v>62604</v>
      </c>
      <c r="E8" s="173">
        <v>162795</v>
      </c>
      <c r="F8" s="173">
        <v>171333</v>
      </c>
      <c r="G8" s="173">
        <v>118346</v>
      </c>
      <c r="H8" s="173">
        <v>167987</v>
      </c>
      <c r="I8" s="173">
        <v>50712</v>
      </c>
      <c r="J8" s="173">
        <v>28553</v>
      </c>
      <c r="K8" s="173">
        <v>70618</v>
      </c>
      <c r="L8" s="173">
        <v>401078</v>
      </c>
      <c r="M8" s="173">
        <v>57102</v>
      </c>
      <c r="N8" s="173">
        <v>312095</v>
      </c>
      <c r="O8" s="173">
        <v>147236</v>
      </c>
      <c r="P8" s="173">
        <v>40309</v>
      </c>
      <c r="Q8" s="173">
        <v>86002</v>
      </c>
      <c r="R8" s="137"/>
      <c r="S8" s="31" t="s">
        <v>8</v>
      </c>
      <c r="T8" s="155">
        <v>-2.3705919469047245</v>
      </c>
      <c r="U8" s="156">
        <v>-17.199178019636193</v>
      </c>
      <c r="V8" s="156">
        <v>17.672992141077245</v>
      </c>
      <c r="W8" s="156">
        <v>57.794772566725015</v>
      </c>
      <c r="X8" s="156">
        <v>-2.15194971196442</v>
      </c>
      <c r="Y8" s="156">
        <v>-0.5669815625369665</v>
      </c>
      <c r="Z8" s="156">
        <v>-29.18618702637704</v>
      </c>
      <c r="AA8" s="156">
        <v>-9.226613030446444</v>
      </c>
      <c r="AB8" s="156">
        <v>151.6688263930235</v>
      </c>
      <c r="AC8" s="156">
        <v>-21.032881135121357</v>
      </c>
      <c r="AD8" s="156">
        <v>-7.449922458973063</v>
      </c>
      <c r="AE8" s="156">
        <v>-13.815628174144507</v>
      </c>
      <c r="AF8" s="156">
        <v>-16.498502058668024</v>
      </c>
      <c r="AG8" s="156">
        <v>-2.132630606645108</v>
      </c>
      <c r="AH8" s="156">
        <v>19.931032771837565</v>
      </c>
      <c r="AI8" s="156">
        <v>3.8417711216018233</v>
      </c>
      <c r="AJ8" s="13"/>
    </row>
    <row r="9" spans="1:36" ht="13.5" customHeight="1">
      <c r="A9" s="31" t="s">
        <v>6</v>
      </c>
      <c r="B9" s="153">
        <v>1059151</v>
      </c>
      <c r="C9" s="173">
        <v>617026</v>
      </c>
      <c r="D9" s="173">
        <v>125503</v>
      </c>
      <c r="E9" s="173">
        <v>43680</v>
      </c>
      <c r="F9" s="173">
        <v>99419</v>
      </c>
      <c r="G9" s="173">
        <v>67379</v>
      </c>
      <c r="H9" s="173">
        <v>20817</v>
      </c>
      <c r="I9" s="173">
        <v>5385</v>
      </c>
      <c r="J9" s="173">
        <v>21803</v>
      </c>
      <c r="K9" s="173">
        <v>12702</v>
      </c>
      <c r="L9" s="173">
        <v>5784</v>
      </c>
      <c r="M9" s="173">
        <v>16281</v>
      </c>
      <c r="N9" s="173">
        <v>836</v>
      </c>
      <c r="O9" s="173">
        <v>6897</v>
      </c>
      <c r="P9" s="173">
        <v>14215</v>
      </c>
      <c r="Q9" s="173">
        <v>1424</v>
      </c>
      <c r="R9" s="137"/>
      <c r="S9" s="31" t="s">
        <v>6</v>
      </c>
      <c r="T9" s="155">
        <v>3.969028023388546</v>
      </c>
      <c r="U9" s="156">
        <v>1.2018942475681769</v>
      </c>
      <c r="V9" s="156">
        <v>32.15859381847446</v>
      </c>
      <c r="W9" s="156">
        <v>0.71199633699635</v>
      </c>
      <c r="X9" s="156">
        <v>1.4997133344732987</v>
      </c>
      <c r="Y9" s="156">
        <v>9.682542038320548</v>
      </c>
      <c r="Z9" s="156">
        <v>-8.670797905557961</v>
      </c>
      <c r="AA9" s="156">
        <v>4.456824512534823</v>
      </c>
      <c r="AB9" s="156">
        <v>-69.15103426134019</v>
      </c>
      <c r="AC9" s="156">
        <v>-9.840969925995907</v>
      </c>
      <c r="AD9" s="156">
        <v>-9.733748271092665</v>
      </c>
      <c r="AE9" s="156">
        <v>-1.0441619065167913</v>
      </c>
      <c r="AF9" s="156">
        <v>140.9090909090909</v>
      </c>
      <c r="AG9" s="156">
        <v>78.6428882122662</v>
      </c>
      <c r="AH9" s="156">
        <v>-12.97924727400634</v>
      </c>
      <c r="AI9" s="156">
        <v>-13.764044943820224</v>
      </c>
      <c r="AJ9" s="13"/>
    </row>
    <row r="10" spans="1:36" ht="13.5" customHeight="1">
      <c r="A10" s="31" t="s">
        <v>7</v>
      </c>
      <c r="B10" s="153">
        <v>1610553</v>
      </c>
      <c r="C10" s="173">
        <v>324582</v>
      </c>
      <c r="D10" s="173">
        <v>245995</v>
      </c>
      <c r="E10" s="173">
        <v>88515</v>
      </c>
      <c r="F10" s="173">
        <v>190859</v>
      </c>
      <c r="G10" s="173">
        <v>127103</v>
      </c>
      <c r="H10" s="173">
        <v>22969</v>
      </c>
      <c r="I10" s="173">
        <v>101936</v>
      </c>
      <c r="J10" s="173">
        <v>110575</v>
      </c>
      <c r="K10" s="173">
        <v>102214</v>
      </c>
      <c r="L10" s="173">
        <v>28383</v>
      </c>
      <c r="M10" s="173">
        <v>15542</v>
      </c>
      <c r="N10" s="173">
        <v>178541</v>
      </c>
      <c r="O10" s="173">
        <v>63061</v>
      </c>
      <c r="P10" s="173">
        <v>6602</v>
      </c>
      <c r="Q10" s="173">
        <v>3676</v>
      </c>
      <c r="R10" s="137"/>
      <c r="S10" s="31" t="s">
        <v>7</v>
      </c>
      <c r="T10" s="155">
        <v>5.01535807887106</v>
      </c>
      <c r="U10" s="156">
        <v>-3.2777541576550817</v>
      </c>
      <c r="V10" s="156">
        <v>33.89296530417286</v>
      </c>
      <c r="W10" s="156">
        <v>-24.920070044625206</v>
      </c>
      <c r="X10" s="156">
        <v>-10.959923294159566</v>
      </c>
      <c r="Y10" s="156">
        <v>32.92447857249633</v>
      </c>
      <c r="Z10" s="156">
        <v>-18.211502459837163</v>
      </c>
      <c r="AA10" s="156">
        <v>-9.179288965625489</v>
      </c>
      <c r="AB10" s="156">
        <v>11.76667420302961</v>
      </c>
      <c r="AC10" s="156">
        <v>5.009098557927487</v>
      </c>
      <c r="AD10" s="156">
        <v>-8.293696931261678</v>
      </c>
      <c r="AE10" s="156">
        <v>-12.668897181829891</v>
      </c>
      <c r="AF10" s="156">
        <v>-0.4805618877456652</v>
      </c>
      <c r="AG10" s="156">
        <v>-9.814306782321879</v>
      </c>
      <c r="AH10" s="156">
        <v>201.86307179642534</v>
      </c>
      <c r="AI10" s="156">
        <v>71.24591947769315</v>
      </c>
      <c r="AJ10" s="13"/>
    </row>
    <row r="11" spans="1:36" ht="13.5" customHeight="1">
      <c r="A11" s="31" t="s">
        <v>9</v>
      </c>
      <c r="B11" s="153">
        <v>458301</v>
      </c>
      <c r="C11" s="173">
        <v>101744</v>
      </c>
      <c r="D11" s="173">
        <v>103823</v>
      </c>
      <c r="E11" s="173">
        <v>32819</v>
      </c>
      <c r="F11" s="173">
        <v>51354</v>
      </c>
      <c r="G11" s="173">
        <v>78362</v>
      </c>
      <c r="H11" s="173">
        <v>16865</v>
      </c>
      <c r="I11" s="173">
        <v>1380</v>
      </c>
      <c r="J11" s="173">
        <v>19991</v>
      </c>
      <c r="K11" s="173">
        <v>7467</v>
      </c>
      <c r="L11" s="173">
        <v>4614</v>
      </c>
      <c r="M11" s="173">
        <v>10374</v>
      </c>
      <c r="N11" s="173">
        <v>8265</v>
      </c>
      <c r="O11" s="173">
        <v>17613</v>
      </c>
      <c r="P11" s="173">
        <v>1683</v>
      </c>
      <c r="Q11" s="173">
        <v>1947</v>
      </c>
      <c r="R11" s="137"/>
      <c r="S11" s="31" t="s">
        <v>9</v>
      </c>
      <c r="T11" s="155">
        <v>5.4110726356695835</v>
      </c>
      <c r="U11" s="156">
        <v>-14.773352728416427</v>
      </c>
      <c r="V11" s="156">
        <v>-1.742388488099948</v>
      </c>
      <c r="W11" s="156">
        <v>-2.1237697675127123</v>
      </c>
      <c r="X11" s="156">
        <v>39.11087743895314</v>
      </c>
      <c r="Y11" s="156">
        <v>22.921824353640787</v>
      </c>
      <c r="Z11" s="156">
        <v>-24.41743255262378</v>
      </c>
      <c r="AA11" s="156">
        <v>-88.40579710144928</v>
      </c>
      <c r="AB11" s="156">
        <v>22.129958481316606</v>
      </c>
      <c r="AC11" s="156">
        <v>4.821213338690228</v>
      </c>
      <c r="AD11" s="156">
        <v>6.848721283051589</v>
      </c>
      <c r="AE11" s="156">
        <v>92.09562367457104</v>
      </c>
      <c r="AF11" s="156">
        <v>-35.970961887477316</v>
      </c>
      <c r="AG11" s="156">
        <v>-18.2194969624709</v>
      </c>
      <c r="AH11" s="156">
        <v>35.11586452762921</v>
      </c>
      <c r="AI11" s="156">
        <v>28.967642526964568</v>
      </c>
      <c r="AJ11" s="13"/>
    </row>
    <row r="12" spans="1:36" ht="13.5" customHeight="1">
      <c r="A12" s="31" t="s">
        <v>10</v>
      </c>
      <c r="B12" s="153">
        <v>407558</v>
      </c>
      <c r="C12" s="173">
        <v>133389</v>
      </c>
      <c r="D12" s="173">
        <v>84336</v>
      </c>
      <c r="E12" s="173">
        <v>21793</v>
      </c>
      <c r="F12" s="173">
        <v>22369</v>
      </c>
      <c r="G12" s="173">
        <v>17654</v>
      </c>
      <c r="H12" s="173">
        <v>5254</v>
      </c>
      <c r="I12" s="173">
        <v>1546</v>
      </c>
      <c r="J12" s="173">
        <v>29329</v>
      </c>
      <c r="K12" s="173">
        <v>506</v>
      </c>
      <c r="L12" s="173">
        <v>16818</v>
      </c>
      <c r="M12" s="173">
        <v>7767</v>
      </c>
      <c r="N12" s="173">
        <v>39478</v>
      </c>
      <c r="O12" s="173">
        <v>7674</v>
      </c>
      <c r="P12" s="173">
        <v>17158</v>
      </c>
      <c r="Q12" s="173">
        <v>2487</v>
      </c>
      <c r="R12" s="137"/>
      <c r="S12" s="31" t="s">
        <v>10</v>
      </c>
      <c r="T12" s="155">
        <v>2.8175130901614125</v>
      </c>
      <c r="U12" s="156">
        <v>2.434233707427154</v>
      </c>
      <c r="V12" s="156">
        <v>-18.75</v>
      </c>
      <c r="W12" s="156">
        <v>-14.353232689395682</v>
      </c>
      <c r="X12" s="156">
        <v>-3.174035495551877</v>
      </c>
      <c r="Y12" s="156">
        <v>100.61175937464597</v>
      </c>
      <c r="Z12" s="156">
        <v>9.478492577084126</v>
      </c>
      <c r="AA12" s="156">
        <v>53.94566623544631</v>
      </c>
      <c r="AB12" s="156">
        <v>44.92822803368679</v>
      </c>
      <c r="AC12" s="156">
        <v>-80.23715415019763</v>
      </c>
      <c r="AD12" s="156">
        <v>-5.553573552146503</v>
      </c>
      <c r="AE12" s="156">
        <v>1.802497746877819</v>
      </c>
      <c r="AF12" s="156">
        <v>27.032777749632714</v>
      </c>
      <c r="AG12" s="156">
        <v>-51.18582225697159</v>
      </c>
      <c r="AH12" s="156">
        <v>-43.3675253526052</v>
      </c>
      <c r="AI12" s="156">
        <v>-100</v>
      </c>
      <c r="AJ12" s="13"/>
    </row>
    <row r="13" spans="1:36" ht="13.5" customHeight="1">
      <c r="A13" s="31" t="s">
        <v>11</v>
      </c>
      <c r="B13" s="153">
        <v>616501</v>
      </c>
      <c r="C13" s="173">
        <v>255922</v>
      </c>
      <c r="D13" s="173">
        <v>27400</v>
      </c>
      <c r="E13" s="173">
        <v>18607</v>
      </c>
      <c r="F13" s="173">
        <v>67835</v>
      </c>
      <c r="G13" s="173">
        <v>54830</v>
      </c>
      <c r="H13" s="173">
        <v>2357</v>
      </c>
      <c r="I13" s="173">
        <v>12123</v>
      </c>
      <c r="J13" s="173">
        <v>115908</v>
      </c>
      <c r="K13" s="173">
        <v>14345</v>
      </c>
      <c r="L13" s="173">
        <v>14518</v>
      </c>
      <c r="M13" s="173">
        <v>0</v>
      </c>
      <c r="N13" s="173">
        <v>12182</v>
      </c>
      <c r="O13" s="173">
        <v>16209</v>
      </c>
      <c r="P13" s="173">
        <v>4265</v>
      </c>
      <c r="Q13" s="173">
        <v>0</v>
      </c>
      <c r="R13" s="137"/>
      <c r="S13" s="31" t="s">
        <v>11</v>
      </c>
      <c r="T13" s="155">
        <v>7.760246942016309</v>
      </c>
      <c r="U13" s="156">
        <v>-4.1497018622861646</v>
      </c>
      <c r="V13" s="156">
        <v>7.908759124087595</v>
      </c>
      <c r="W13" s="156">
        <v>71.04853012307194</v>
      </c>
      <c r="X13" s="156">
        <v>8.472027714306776</v>
      </c>
      <c r="Y13" s="156">
        <v>22.783147911727156</v>
      </c>
      <c r="Z13" s="156">
        <v>23.759015697921086</v>
      </c>
      <c r="AA13" s="156">
        <v>0</v>
      </c>
      <c r="AB13" s="156">
        <v>16.84353107637091</v>
      </c>
      <c r="AC13" s="156">
        <v>10.805158591843849</v>
      </c>
      <c r="AD13" s="156">
        <v>82.1049731367957</v>
      </c>
      <c r="AE13" s="156" t="s">
        <v>124</v>
      </c>
      <c r="AF13" s="156">
        <v>-77.32720407158102</v>
      </c>
      <c r="AG13" s="156">
        <v>1.3572706521068483</v>
      </c>
      <c r="AH13" s="156">
        <v>-5.087924970691688</v>
      </c>
      <c r="AI13" s="156" t="s">
        <v>124</v>
      </c>
      <c r="AJ13" s="13"/>
    </row>
    <row r="14" spans="1:36" ht="13.5" customHeight="1">
      <c r="A14" s="31" t="s">
        <v>18</v>
      </c>
      <c r="B14" s="153">
        <v>642013</v>
      </c>
      <c r="C14" s="173">
        <v>106488</v>
      </c>
      <c r="D14" s="173">
        <v>95590</v>
      </c>
      <c r="E14" s="173">
        <v>122944</v>
      </c>
      <c r="F14" s="173">
        <v>51982</v>
      </c>
      <c r="G14" s="173">
        <v>168927</v>
      </c>
      <c r="H14" s="173">
        <v>5037</v>
      </c>
      <c r="I14" s="173">
        <v>1200</v>
      </c>
      <c r="J14" s="173">
        <v>23548</v>
      </c>
      <c r="K14" s="173">
        <v>320</v>
      </c>
      <c r="L14" s="173">
        <v>4143</v>
      </c>
      <c r="M14" s="173">
        <v>3600</v>
      </c>
      <c r="N14" s="173">
        <v>0</v>
      </c>
      <c r="O14" s="173">
        <v>29356</v>
      </c>
      <c r="P14" s="173">
        <v>27829</v>
      </c>
      <c r="Q14" s="173">
        <v>1049</v>
      </c>
      <c r="R14" s="137"/>
      <c r="S14" s="31" t="s">
        <v>18</v>
      </c>
      <c r="T14" s="155">
        <v>-5.265781222498617</v>
      </c>
      <c r="U14" s="156">
        <v>-32.362331905942455</v>
      </c>
      <c r="V14" s="156">
        <v>-4.018202740872482</v>
      </c>
      <c r="W14" s="156">
        <v>0.7808433107756372</v>
      </c>
      <c r="X14" s="156">
        <v>1.558231695586926</v>
      </c>
      <c r="Y14" s="156">
        <v>3.4434992629952603</v>
      </c>
      <c r="Z14" s="156">
        <v>-5.618423664879884</v>
      </c>
      <c r="AA14" s="156">
        <v>-100</v>
      </c>
      <c r="AB14" s="156">
        <v>-36.81841345337183</v>
      </c>
      <c r="AC14" s="156">
        <v>141.87500000000003</v>
      </c>
      <c r="AD14" s="156">
        <v>650.9051412020275</v>
      </c>
      <c r="AE14" s="156">
        <v>20.777777777777786</v>
      </c>
      <c r="AF14" s="156" t="s">
        <v>124</v>
      </c>
      <c r="AG14" s="156">
        <v>-40.70036789753373</v>
      </c>
      <c r="AH14" s="156">
        <v>-38.812030615544934</v>
      </c>
      <c r="AI14" s="156">
        <v>40.70543374642517</v>
      </c>
      <c r="AJ14" s="13"/>
    </row>
    <row r="15" spans="1:36" ht="13.5" customHeight="1">
      <c r="A15" s="31" t="s">
        <v>13</v>
      </c>
      <c r="B15" s="153">
        <v>139507</v>
      </c>
      <c r="C15" s="173">
        <v>68675</v>
      </c>
      <c r="D15" s="173">
        <v>24641</v>
      </c>
      <c r="E15" s="173">
        <v>3800</v>
      </c>
      <c r="F15" s="173">
        <v>914</v>
      </c>
      <c r="G15" s="173">
        <v>800</v>
      </c>
      <c r="H15" s="173">
        <v>300</v>
      </c>
      <c r="I15" s="173">
        <v>0</v>
      </c>
      <c r="J15" s="173">
        <v>200</v>
      </c>
      <c r="K15" s="173">
        <v>427</v>
      </c>
      <c r="L15" s="173">
        <v>21633</v>
      </c>
      <c r="M15" s="173">
        <v>71</v>
      </c>
      <c r="N15" s="173">
        <v>12962</v>
      </c>
      <c r="O15" s="173">
        <v>0</v>
      </c>
      <c r="P15" s="173">
        <v>0</v>
      </c>
      <c r="Q15" s="173">
        <v>5084</v>
      </c>
      <c r="R15" s="137"/>
      <c r="S15" s="31" t="s">
        <v>13</v>
      </c>
      <c r="T15" s="155">
        <v>-0.8752248991089999</v>
      </c>
      <c r="U15" s="156">
        <v>1.1299599563159717</v>
      </c>
      <c r="V15" s="156">
        <v>-31.179741081936612</v>
      </c>
      <c r="W15" s="156">
        <v>0</v>
      </c>
      <c r="X15" s="156">
        <v>0</v>
      </c>
      <c r="Y15" s="156">
        <v>562.5</v>
      </c>
      <c r="Z15" s="156">
        <v>-100</v>
      </c>
      <c r="AA15" s="156" t="s">
        <v>124</v>
      </c>
      <c r="AB15" s="156">
        <v>-100</v>
      </c>
      <c r="AC15" s="156">
        <v>-18.969555035128806</v>
      </c>
      <c r="AD15" s="156">
        <v>2.1494938288725507</v>
      </c>
      <c r="AE15" s="156">
        <v>-100</v>
      </c>
      <c r="AF15" s="156">
        <v>0</v>
      </c>
      <c r="AG15" s="156" t="s">
        <v>124</v>
      </c>
      <c r="AH15" s="156" t="s">
        <v>124</v>
      </c>
      <c r="AI15" s="156">
        <v>27.006294256490946</v>
      </c>
      <c r="AJ15" s="13"/>
    </row>
    <row r="16" spans="1:36" ht="13.5" customHeight="1">
      <c r="A16" s="72" t="s">
        <v>14</v>
      </c>
      <c r="B16" s="154">
        <v>616167</v>
      </c>
      <c r="C16" s="174">
        <v>213364</v>
      </c>
      <c r="D16" s="174">
        <v>194536</v>
      </c>
      <c r="E16" s="174">
        <v>36303</v>
      </c>
      <c r="F16" s="174">
        <v>67177</v>
      </c>
      <c r="G16" s="174">
        <v>12764</v>
      </c>
      <c r="H16" s="174">
        <v>14962</v>
      </c>
      <c r="I16" s="174">
        <v>9030</v>
      </c>
      <c r="J16" s="174">
        <v>4462</v>
      </c>
      <c r="K16" s="174">
        <v>4817</v>
      </c>
      <c r="L16" s="174">
        <v>6482</v>
      </c>
      <c r="M16" s="174">
        <v>2683</v>
      </c>
      <c r="N16" s="174">
        <v>4912</v>
      </c>
      <c r="O16" s="174">
        <v>40197</v>
      </c>
      <c r="P16" s="174">
        <v>3562</v>
      </c>
      <c r="Q16" s="174">
        <v>916</v>
      </c>
      <c r="R16" s="137"/>
      <c r="S16" s="72" t="s">
        <v>14</v>
      </c>
      <c r="T16" s="157">
        <v>6.9946946201273335</v>
      </c>
      <c r="U16" s="158">
        <v>-15.749610993419694</v>
      </c>
      <c r="V16" s="158">
        <v>35.69262244520294</v>
      </c>
      <c r="W16" s="158">
        <v>14.918877227777315</v>
      </c>
      <c r="X16" s="158">
        <v>-23.24754008068237</v>
      </c>
      <c r="Y16" s="158">
        <v>57.88937637104357</v>
      </c>
      <c r="Z16" s="158">
        <v>-12.959497393396603</v>
      </c>
      <c r="AA16" s="158">
        <v>-6.168327796234777</v>
      </c>
      <c r="AB16" s="158">
        <v>38.749439713133114</v>
      </c>
      <c r="AC16" s="158">
        <v>254.20386132447584</v>
      </c>
      <c r="AD16" s="158">
        <v>-19.654427645788346</v>
      </c>
      <c r="AE16" s="158">
        <v>27.20834886321282</v>
      </c>
      <c r="AF16" s="158">
        <v>13.192182410423456</v>
      </c>
      <c r="AG16" s="158">
        <v>-6.930865487474193</v>
      </c>
      <c r="AH16" s="158">
        <v>-20.662549129702413</v>
      </c>
      <c r="AI16" s="158">
        <v>220.52401746724894</v>
      </c>
      <c r="AJ16" s="13"/>
    </row>
    <row r="17" spans="1:35" s="24" customFormat="1" ht="10.5" customHeight="1">
      <c r="A17" s="24" t="s">
        <v>119</v>
      </c>
      <c r="B17" s="11"/>
      <c r="C17" s="71"/>
      <c r="D17" s="59"/>
      <c r="E17" s="59"/>
      <c r="F17" s="29"/>
      <c r="G17" s="71"/>
      <c r="H17" s="138"/>
      <c r="I17" s="138"/>
      <c r="J17" s="138"/>
      <c r="K17" s="138"/>
      <c r="L17" s="138"/>
      <c r="M17" s="138"/>
      <c r="N17" s="138"/>
      <c r="O17" s="138"/>
      <c r="P17" s="138"/>
      <c r="Q17" s="59"/>
      <c r="R17" s="59"/>
      <c r="S17" s="24" t="s">
        <v>119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39" t="s">
        <v>50</v>
      </c>
      <c r="B18" s="11"/>
      <c r="C18" s="71"/>
      <c r="D18" s="59"/>
      <c r="E18" s="59"/>
      <c r="F18" s="59"/>
      <c r="G18" s="71"/>
      <c r="H18" s="77"/>
      <c r="I18" s="77"/>
      <c r="J18" s="77"/>
      <c r="K18" s="77"/>
      <c r="L18" s="77"/>
      <c r="M18" s="77"/>
      <c r="N18" s="77"/>
      <c r="O18" s="77"/>
      <c r="P18" s="77"/>
      <c r="Q18" s="59"/>
      <c r="R18" s="59"/>
      <c r="S18" s="24" t="s">
        <v>52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45" t="s">
        <v>144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9" t="s">
        <v>53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</row>
    <row r="20" spans="1:35" s="24" customFormat="1" ht="14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40" t="s">
        <v>116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</row>
    <row r="21" spans="1:35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45" t="s">
        <v>128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</row>
    <row r="22" spans="1:35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56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131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5" t="s">
        <v>127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130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7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78" t="s">
        <v>82</v>
      </c>
      <c r="AC26" s="78" t="s">
        <v>89</v>
      </c>
      <c r="AD26" s="78" t="s">
        <v>83</v>
      </c>
      <c r="AE26" s="78" t="s">
        <v>84</v>
      </c>
      <c r="AF26" s="78" t="s">
        <v>85</v>
      </c>
      <c r="AG26" s="78" t="s">
        <v>86</v>
      </c>
      <c r="AH26" s="78" t="s">
        <v>87</v>
      </c>
      <c r="AI26" s="78" t="s">
        <v>88</v>
      </c>
    </row>
    <row r="27" spans="1:35" ht="13.5" customHeight="1">
      <c r="A27" s="68" t="s">
        <v>4</v>
      </c>
      <c r="B27" s="152">
        <v>20442261</v>
      </c>
      <c r="C27" s="152">
        <v>6511151</v>
      </c>
      <c r="D27" s="152">
        <v>4323730</v>
      </c>
      <c r="E27" s="152">
        <v>1355905</v>
      </c>
      <c r="F27" s="152">
        <v>1536512</v>
      </c>
      <c r="G27" s="152">
        <v>1980801</v>
      </c>
      <c r="H27" s="152">
        <v>419505</v>
      </c>
      <c r="I27" s="152">
        <v>340085</v>
      </c>
      <c r="J27" s="152">
        <v>736806</v>
      </c>
      <c r="K27" s="152">
        <v>473485</v>
      </c>
      <c r="L27" s="152">
        <v>728341</v>
      </c>
      <c r="M27" s="152">
        <v>285035</v>
      </c>
      <c r="N27" s="152">
        <v>635674</v>
      </c>
      <c r="O27" s="152">
        <v>565043</v>
      </c>
      <c r="P27" s="152">
        <v>355435</v>
      </c>
      <c r="Q27" s="152">
        <v>194753</v>
      </c>
      <c r="R27" s="137"/>
      <c r="S27" s="147" t="s">
        <v>4</v>
      </c>
      <c r="T27" s="159">
        <v>3.6550435429796697</v>
      </c>
      <c r="U27" s="159">
        <v>-5.350501742638413</v>
      </c>
      <c r="V27" s="159">
        <v>12.578636166817377</v>
      </c>
      <c r="W27" s="159">
        <v>10.553999138988175</v>
      </c>
      <c r="X27" s="159">
        <v>6.945746599374545</v>
      </c>
      <c r="Y27" s="159">
        <v>15.393905005138196</v>
      </c>
      <c r="Z27" s="159">
        <v>-8.508299583221557</v>
      </c>
      <c r="AA27" s="159">
        <v>-0.8330854780108582</v>
      </c>
      <c r="AB27" s="159">
        <v>25.939194836671803</v>
      </c>
      <c r="AC27" s="159">
        <v>6.323710377163593</v>
      </c>
      <c r="AD27" s="159">
        <v>6.423478184634264</v>
      </c>
      <c r="AE27" s="159">
        <v>11.991874710232041</v>
      </c>
      <c r="AF27" s="159">
        <v>-8.16401419275799</v>
      </c>
      <c r="AG27" s="159">
        <v>-8.532092270335895</v>
      </c>
      <c r="AH27" s="159">
        <v>3.8700495628185383</v>
      </c>
      <c r="AI27" s="159">
        <v>-2.127285336656853</v>
      </c>
    </row>
    <row r="28" spans="1:35" ht="13.5" customHeight="1">
      <c r="A28" s="31" t="s">
        <v>5</v>
      </c>
      <c r="B28" s="153">
        <v>12588672</v>
      </c>
      <c r="C28" s="173">
        <v>4565294</v>
      </c>
      <c r="D28" s="173">
        <v>3182047</v>
      </c>
      <c r="E28" s="173">
        <v>736538</v>
      </c>
      <c r="F28" s="173">
        <v>826069</v>
      </c>
      <c r="G28" s="173">
        <v>1221013</v>
      </c>
      <c r="H28" s="173">
        <v>223556</v>
      </c>
      <c r="I28" s="173">
        <v>172712</v>
      </c>
      <c r="J28" s="173">
        <v>311214</v>
      </c>
      <c r="K28" s="173">
        <v>256930</v>
      </c>
      <c r="L28" s="173">
        <v>220225</v>
      </c>
      <c r="M28" s="173">
        <v>170042</v>
      </c>
      <c r="N28" s="173">
        <v>117432</v>
      </c>
      <c r="O28" s="173">
        <v>262356</v>
      </c>
      <c r="P28" s="173">
        <v>238900</v>
      </c>
      <c r="Q28" s="173">
        <v>84344</v>
      </c>
      <c r="R28" s="137"/>
      <c r="S28" s="31" t="s">
        <v>5</v>
      </c>
      <c r="T28" s="155">
        <v>2.8220006719592385</v>
      </c>
      <c r="U28" s="156">
        <v>-3.3428188993409726</v>
      </c>
      <c r="V28" s="156">
        <v>7.963378934346983</v>
      </c>
      <c r="W28" s="156">
        <v>3.369850236125967</v>
      </c>
      <c r="X28" s="156">
        <v>7.8365945789057125</v>
      </c>
      <c r="Y28" s="156">
        <v>8.774662754958182</v>
      </c>
      <c r="Z28" s="156">
        <v>4.708004283374442</v>
      </c>
      <c r="AA28" s="156">
        <v>3.8146392101288225</v>
      </c>
      <c r="AB28" s="156">
        <v>13.765342731976297</v>
      </c>
      <c r="AC28" s="156">
        <v>5.618830334767495</v>
      </c>
      <c r="AD28" s="156">
        <v>5.742131564335599</v>
      </c>
      <c r="AE28" s="156">
        <v>11.373834052350745</v>
      </c>
      <c r="AF28" s="156">
        <v>-0.791841475676987</v>
      </c>
      <c r="AG28" s="156">
        <v>-4.395143666531768</v>
      </c>
      <c r="AH28" s="156">
        <v>3.6035325197549932</v>
      </c>
      <c r="AI28" s="156">
        <v>-6.059220246650529</v>
      </c>
    </row>
    <row r="29" spans="1:36" ht="13.5" customHeight="1">
      <c r="A29" s="31" t="s">
        <v>8</v>
      </c>
      <c r="B29" s="153">
        <v>2088830</v>
      </c>
      <c r="C29" s="173">
        <v>217584</v>
      </c>
      <c r="D29" s="173">
        <v>73668</v>
      </c>
      <c r="E29" s="173">
        <v>256882</v>
      </c>
      <c r="F29" s="173">
        <v>167646</v>
      </c>
      <c r="G29" s="173">
        <v>117675</v>
      </c>
      <c r="H29" s="173">
        <v>118958</v>
      </c>
      <c r="I29" s="173">
        <v>46033</v>
      </c>
      <c r="J29" s="173">
        <v>71859</v>
      </c>
      <c r="K29" s="173">
        <v>55765</v>
      </c>
      <c r="L29" s="173">
        <v>371198</v>
      </c>
      <c r="M29" s="173">
        <v>49213</v>
      </c>
      <c r="N29" s="173">
        <v>260604</v>
      </c>
      <c r="O29" s="173">
        <v>144096</v>
      </c>
      <c r="P29" s="173">
        <v>48343</v>
      </c>
      <c r="Q29" s="173">
        <v>89306</v>
      </c>
      <c r="R29" s="137"/>
      <c r="S29" s="31" t="s">
        <v>8</v>
      </c>
      <c r="T29" s="155">
        <v>-0.25718210957681775</v>
      </c>
      <c r="U29" s="156">
        <v>-0.6569927073169881</v>
      </c>
      <c r="V29" s="156">
        <v>0.2880776622383144</v>
      </c>
      <c r="W29" s="156">
        <v>7.67140331880919</v>
      </c>
      <c r="X29" s="156">
        <v>-0.25662602551226005</v>
      </c>
      <c r="Y29" s="156">
        <v>-0.039089898610939575</v>
      </c>
      <c r="Z29" s="156">
        <v>-10.692951406381876</v>
      </c>
      <c r="AA29" s="156">
        <v>-1.3643706515970617</v>
      </c>
      <c r="AB29" s="156">
        <v>7.4021150365183095</v>
      </c>
      <c r="AC29" s="156">
        <v>-3.3353243930262013</v>
      </c>
      <c r="AD29" s="156">
        <v>-4.365995499576255</v>
      </c>
      <c r="AE29" s="156">
        <v>-3.0996330260810776</v>
      </c>
      <c r="AF29" s="156">
        <v>-7.438917975567184</v>
      </c>
      <c r="AG29" s="156">
        <v>-0.508296236341562</v>
      </c>
      <c r="AH29" s="156">
        <v>2.347804741197925</v>
      </c>
      <c r="AI29" s="156">
        <v>1.6604183208868994</v>
      </c>
      <c r="AJ29" s="17"/>
    </row>
    <row r="30" spans="1:35" ht="13.5" customHeight="1">
      <c r="A30" s="31" t="s">
        <v>6</v>
      </c>
      <c r="B30" s="153">
        <v>1101189</v>
      </c>
      <c r="C30" s="173">
        <v>624442</v>
      </c>
      <c r="D30" s="173">
        <v>165863</v>
      </c>
      <c r="E30" s="173">
        <v>43991</v>
      </c>
      <c r="F30" s="173">
        <v>100910</v>
      </c>
      <c r="G30" s="173">
        <v>73903</v>
      </c>
      <c r="H30" s="173">
        <v>19012</v>
      </c>
      <c r="I30" s="173">
        <v>5625</v>
      </c>
      <c r="J30" s="173">
        <v>6726</v>
      </c>
      <c r="K30" s="173">
        <v>11452</v>
      </c>
      <c r="L30" s="173">
        <v>5221</v>
      </c>
      <c r="M30" s="173">
        <v>16111</v>
      </c>
      <c r="N30" s="173">
        <v>2014</v>
      </c>
      <c r="O30" s="173">
        <v>12321</v>
      </c>
      <c r="P30" s="173">
        <v>12370</v>
      </c>
      <c r="Q30" s="173">
        <v>1228</v>
      </c>
      <c r="R30" s="137"/>
      <c r="S30" s="31" t="s">
        <v>6</v>
      </c>
      <c r="T30" s="155">
        <v>0.21315894168750524</v>
      </c>
      <c r="U30" s="156">
        <v>0.1078028568338522</v>
      </c>
      <c r="V30" s="156">
        <v>1.0508689848100476</v>
      </c>
      <c r="W30" s="156">
        <v>0.025357450361364036</v>
      </c>
      <c r="X30" s="156">
        <v>0.1037779777702142</v>
      </c>
      <c r="Y30" s="156">
        <v>0.38006333612186255</v>
      </c>
      <c r="Z30" s="156">
        <v>-0.3936604313471473</v>
      </c>
      <c r="AA30" s="156">
        <v>0.06998267928687642</v>
      </c>
      <c r="AB30" s="156">
        <v>-2.5770491018701</v>
      </c>
      <c r="AC30" s="156">
        <v>-0.2806945055734701</v>
      </c>
      <c r="AD30" s="156">
        <v>-0.0822642391653759</v>
      </c>
      <c r="AE30" s="156">
        <v>-0.06679396811177375</v>
      </c>
      <c r="AF30" s="156">
        <v>0.1701859621141198</v>
      </c>
      <c r="AG30" s="156">
        <v>0.8780250910562524</v>
      </c>
      <c r="AH30" s="156">
        <v>-0.5391709917239447</v>
      </c>
      <c r="AI30" s="156">
        <v>-0.09849939191701947</v>
      </c>
    </row>
    <row r="31" spans="1:35" ht="13.5" customHeight="1">
      <c r="A31" s="31" t="s">
        <v>7</v>
      </c>
      <c r="B31" s="153">
        <v>1691328</v>
      </c>
      <c r="C31" s="173">
        <v>313943</v>
      </c>
      <c r="D31" s="173">
        <v>329370</v>
      </c>
      <c r="E31" s="173">
        <v>66457</v>
      </c>
      <c r="F31" s="173">
        <v>169941</v>
      </c>
      <c r="G31" s="173">
        <v>168951</v>
      </c>
      <c r="H31" s="173">
        <v>18786</v>
      </c>
      <c r="I31" s="173">
        <v>92579</v>
      </c>
      <c r="J31" s="173">
        <v>123586</v>
      </c>
      <c r="K31" s="173">
        <v>107334</v>
      </c>
      <c r="L31" s="173">
        <v>26029</v>
      </c>
      <c r="M31" s="173">
        <v>13573</v>
      </c>
      <c r="N31" s="173">
        <v>177683</v>
      </c>
      <c r="O31" s="173">
        <v>56872</v>
      </c>
      <c r="P31" s="173">
        <v>19929</v>
      </c>
      <c r="Q31" s="173">
        <v>6295</v>
      </c>
      <c r="R31" s="137"/>
      <c r="S31" s="31" t="s">
        <v>7</v>
      </c>
      <c r="T31" s="155">
        <v>0.4095797496267243</v>
      </c>
      <c r="U31" s="156">
        <v>-0.15465407144759352</v>
      </c>
      <c r="V31" s="156">
        <v>2.1708672350975653</v>
      </c>
      <c r="W31" s="156">
        <v>-1.798503665823048</v>
      </c>
      <c r="X31" s="156">
        <v>-1.4559542179727303</v>
      </c>
      <c r="Y31" s="156">
        <v>2.437904734829507</v>
      </c>
      <c r="Z31" s="156">
        <v>-0.9122889663851065</v>
      </c>
      <c r="AA31" s="156">
        <v>-2.7284497086970947</v>
      </c>
      <c r="AB31" s="156">
        <v>2.223916287353709</v>
      </c>
      <c r="AC31" s="156">
        <v>1.1497246948289335</v>
      </c>
      <c r="AD31" s="156">
        <v>-0.34396095736286836</v>
      </c>
      <c r="AE31" s="156">
        <v>-0.7736313130122502</v>
      </c>
      <c r="AF31" s="156">
        <v>-0.12395548004576808</v>
      </c>
      <c r="AG31" s="156">
        <v>-1.0018615944961553</v>
      </c>
      <c r="AH31" s="156">
        <v>3.894597185205968</v>
      </c>
      <c r="AI31" s="156">
        <v>1.3161729970952754</v>
      </c>
    </row>
    <row r="32" spans="1:36" ht="13.5" customHeight="1">
      <c r="A32" s="31" t="s">
        <v>9</v>
      </c>
      <c r="B32" s="153">
        <v>483100</v>
      </c>
      <c r="C32" s="173">
        <v>86713</v>
      </c>
      <c r="D32" s="173">
        <v>102014</v>
      </c>
      <c r="E32" s="173">
        <v>32122</v>
      </c>
      <c r="F32" s="173">
        <v>71439</v>
      </c>
      <c r="G32" s="173">
        <v>96324</v>
      </c>
      <c r="H32" s="173">
        <v>12747</v>
      </c>
      <c r="I32" s="173">
        <v>160</v>
      </c>
      <c r="J32" s="173">
        <v>24415</v>
      </c>
      <c r="K32" s="173">
        <v>7827</v>
      </c>
      <c r="L32" s="173">
        <v>4930</v>
      </c>
      <c r="M32" s="173">
        <v>19928</v>
      </c>
      <c r="N32" s="173">
        <v>5292</v>
      </c>
      <c r="O32" s="173">
        <v>14404</v>
      </c>
      <c r="P32" s="173">
        <v>2274</v>
      </c>
      <c r="Q32" s="173">
        <v>2511</v>
      </c>
      <c r="R32" s="137"/>
      <c r="S32" s="31" t="s">
        <v>9</v>
      </c>
      <c r="T32" s="155">
        <v>0.12574643405748234</v>
      </c>
      <c r="U32" s="156">
        <v>-0.218498481805506</v>
      </c>
      <c r="V32" s="156">
        <v>-0.04710163512193698</v>
      </c>
      <c r="W32" s="156">
        <v>-0.0568300414851149</v>
      </c>
      <c r="X32" s="156">
        <v>1.3979749721762256</v>
      </c>
      <c r="Y32" s="156">
        <v>1.0463975541724242</v>
      </c>
      <c r="Z32" s="156">
        <v>-0.8981128289681732</v>
      </c>
      <c r="AA32" s="156">
        <v>-0.35574528637495517</v>
      </c>
      <c r="AB32" s="156">
        <v>0.7561759784223202</v>
      </c>
      <c r="AC32" s="156">
        <v>0.0808400176051594</v>
      </c>
      <c r="AD32" s="156">
        <v>0.04617317864344367</v>
      </c>
      <c r="AE32" s="156">
        <v>3.753821007881685</v>
      </c>
      <c r="AF32" s="156">
        <v>-0.4295100724662803</v>
      </c>
      <c r="AG32" s="156">
        <v>-0.5194658033184945</v>
      </c>
      <c r="AH32" s="156">
        <v>0.17271005751157253</v>
      </c>
      <c r="AI32" s="156">
        <v>0.2834370257204029</v>
      </c>
      <c r="AJ32" s="17"/>
    </row>
    <row r="33" spans="1:35" ht="13.5" customHeight="1">
      <c r="A33" s="31" t="s">
        <v>10</v>
      </c>
      <c r="B33" s="153">
        <v>419041</v>
      </c>
      <c r="C33" s="173">
        <v>136636</v>
      </c>
      <c r="D33" s="173">
        <v>68523</v>
      </c>
      <c r="E33" s="173">
        <v>18665</v>
      </c>
      <c r="F33" s="173">
        <v>21659</v>
      </c>
      <c r="G33" s="173">
        <v>35416</v>
      </c>
      <c r="H33" s="173">
        <v>5752</v>
      </c>
      <c r="I33" s="173">
        <v>2380</v>
      </c>
      <c r="J33" s="173">
        <v>42506</v>
      </c>
      <c r="K33" s="173">
        <v>100</v>
      </c>
      <c r="L33" s="173">
        <v>15884</v>
      </c>
      <c r="M33" s="173">
        <v>7907</v>
      </c>
      <c r="N33" s="173">
        <v>50150</v>
      </c>
      <c r="O33" s="173">
        <v>3746</v>
      </c>
      <c r="P33" s="173">
        <v>9717</v>
      </c>
      <c r="Q33" s="173">
        <v>0</v>
      </c>
      <c r="R33" s="137"/>
      <c r="S33" s="31" t="s">
        <v>10</v>
      </c>
      <c r="T33" s="155">
        <v>0.058225989043190034</v>
      </c>
      <c r="U33" s="156">
        <v>0.04720009117307418</v>
      </c>
      <c r="V33" s="156">
        <v>-0.4117292184539466</v>
      </c>
      <c r="W33" s="156">
        <v>-0.2550421373966132</v>
      </c>
      <c r="X33" s="156">
        <v>-0.04941808465248295</v>
      </c>
      <c r="Y33" s="156">
        <v>1.0347463176266898</v>
      </c>
      <c r="Z33" s="156">
        <v>0.10861102205588885</v>
      </c>
      <c r="AA33" s="156">
        <v>0.2431898105218956</v>
      </c>
      <c r="AB33" s="156">
        <v>2.2522899791299533</v>
      </c>
      <c r="AC33" s="156">
        <v>-0.09116957541026309</v>
      </c>
      <c r="AD33" s="156">
        <v>-0.13647388877524172</v>
      </c>
      <c r="AE33" s="156">
        <v>0.05500679726851956</v>
      </c>
      <c r="AF33" s="156">
        <v>1.5417865769795303</v>
      </c>
      <c r="AG33" s="156">
        <v>-0.6358559287737757</v>
      </c>
      <c r="AH33" s="156">
        <v>-2.174510216486652</v>
      </c>
      <c r="AI33" s="156">
        <v>-1.2498366719266705</v>
      </c>
    </row>
    <row r="34" spans="1:36" ht="13.5" customHeight="1">
      <c r="A34" s="31" t="s">
        <v>11</v>
      </c>
      <c r="B34" s="153">
        <v>664343</v>
      </c>
      <c r="C34" s="173">
        <v>245302</v>
      </c>
      <c r="D34" s="173">
        <v>29567</v>
      </c>
      <c r="E34" s="173">
        <v>31827</v>
      </c>
      <c r="F34" s="173">
        <v>73582</v>
      </c>
      <c r="G34" s="173">
        <v>67322</v>
      </c>
      <c r="H34" s="173">
        <v>2917</v>
      </c>
      <c r="I34" s="173">
        <v>12123</v>
      </c>
      <c r="J34" s="173">
        <v>135431</v>
      </c>
      <c r="K34" s="173">
        <v>15895</v>
      </c>
      <c r="L34" s="173">
        <v>26438</v>
      </c>
      <c r="M34" s="173">
        <v>500</v>
      </c>
      <c r="N34" s="173">
        <v>2762</v>
      </c>
      <c r="O34" s="173">
        <v>16429</v>
      </c>
      <c r="P34" s="173">
        <v>4048</v>
      </c>
      <c r="Q34" s="173">
        <v>200</v>
      </c>
      <c r="R34" s="137"/>
      <c r="S34" s="31" t="s">
        <v>11</v>
      </c>
      <c r="T34" s="155">
        <v>0.24258885028340135</v>
      </c>
      <c r="U34" s="156">
        <v>-0.15437787750478835</v>
      </c>
      <c r="V34" s="156">
        <v>0.056423020071441364</v>
      </c>
      <c r="W34" s="156">
        <v>1.0778954783833845</v>
      </c>
      <c r="X34" s="156">
        <v>0.4000080739405909</v>
      </c>
      <c r="Y34" s="156">
        <v>0.727736234646583</v>
      </c>
      <c r="Z34" s="156">
        <v>0.1221328762074252</v>
      </c>
      <c r="AA34" s="156">
        <v>0</v>
      </c>
      <c r="AB34" s="156">
        <v>3.336985449082043</v>
      </c>
      <c r="AC34" s="156">
        <v>0.3480611869111029</v>
      </c>
      <c r="AD34" s="156">
        <v>1.7417224349045837</v>
      </c>
      <c r="AE34" s="156">
        <v>0.19645284738756988</v>
      </c>
      <c r="AF34" s="156">
        <v>-1.3609098158871042</v>
      </c>
      <c r="AG34" s="156">
        <v>0.03561311210036422</v>
      </c>
      <c r="AH34" s="156">
        <v>-0.0634146911675317</v>
      </c>
      <c r="AI34" s="156">
        <v>0.10050958358879537</v>
      </c>
      <c r="AJ34" s="17"/>
    </row>
    <row r="35" spans="1:35" ht="13.5" customHeight="1">
      <c r="A35" s="31" t="s">
        <v>18</v>
      </c>
      <c r="B35" s="153">
        <v>608206</v>
      </c>
      <c r="C35" s="173">
        <v>72026</v>
      </c>
      <c r="D35" s="173">
        <v>91749</v>
      </c>
      <c r="E35" s="173">
        <v>123904</v>
      </c>
      <c r="F35" s="173">
        <v>52792</v>
      </c>
      <c r="G35" s="173">
        <v>174744</v>
      </c>
      <c r="H35" s="173">
        <v>4754</v>
      </c>
      <c r="I35" s="173">
        <v>0</v>
      </c>
      <c r="J35" s="173">
        <v>14878</v>
      </c>
      <c r="K35" s="173">
        <v>774</v>
      </c>
      <c r="L35" s="173">
        <v>31110</v>
      </c>
      <c r="M35" s="173">
        <v>4348</v>
      </c>
      <c r="N35" s="173">
        <v>1215</v>
      </c>
      <c r="O35" s="173">
        <v>17408</v>
      </c>
      <c r="P35" s="173">
        <v>17028</v>
      </c>
      <c r="Q35" s="173">
        <v>1476</v>
      </c>
      <c r="R35" s="137"/>
      <c r="S35" s="31" t="s">
        <v>18</v>
      </c>
      <c r="T35" s="155">
        <v>-0.17142262575834935</v>
      </c>
      <c r="U35" s="156">
        <v>-0.5009576661553687</v>
      </c>
      <c r="V35" s="156">
        <v>-0.10000960779621887</v>
      </c>
      <c r="W35" s="156">
        <v>0.07827380175855136</v>
      </c>
      <c r="X35" s="156">
        <v>0.056378378265508726</v>
      </c>
      <c r="Y35" s="156">
        <v>0.33887621493269077</v>
      </c>
      <c r="Z35" s="156">
        <v>-0.06172072136910952</v>
      </c>
      <c r="AA35" s="156">
        <v>-0.34991339643438213</v>
      </c>
      <c r="AB35" s="156">
        <v>-1.481927154819511</v>
      </c>
      <c r="AC35" s="156">
        <v>0.10194824442428434</v>
      </c>
      <c r="AD35" s="156">
        <v>3.940354773663751</v>
      </c>
      <c r="AE35" s="156">
        <v>0.2938934596918045</v>
      </c>
      <c r="AF35" s="156">
        <v>0.17553136160327298</v>
      </c>
      <c r="AG35" s="156">
        <v>-1.9341157426143258</v>
      </c>
      <c r="AH35" s="156">
        <v>-3.1564151119839168</v>
      </c>
      <c r="AI35" s="156">
        <v>0.2145879609620781</v>
      </c>
    </row>
    <row r="36" spans="1:35" ht="13.5" customHeight="1">
      <c r="A36" s="31" t="s">
        <v>13</v>
      </c>
      <c r="B36" s="153">
        <v>138286</v>
      </c>
      <c r="C36" s="173">
        <v>69451</v>
      </c>
      <c r="D36" s="173">
        <v>16958</v>
      </c>
      <c r="E36" s="173">
        <v>3800</v>
      </c>
      <c r="F36" s="173">
        <v>914</v>
      </c>
      <c r="G36" s="173">
        <v>5300</v>
      </c>
      <c r="H36" s="173">
        <v>0</v>
      </c>
      <c r="I36" s="173">
        <v>0</v>
      </c>
      <c r="J36" s="173">
        <v>0</v>
      </c>
      <c r="K36" s="173">
        <v>346</v>
      </c>
      <c r="L36" s="173">
        <v>22098</v>
      </c>
      <c r="M36" s="173">
        <v>0</v>
      </c>
      <c r="N36" s="173">
        <v>12962</v>
      </c>
      <c r="O36" s="173">
        <v>0</v>
      </c>
      <c r="P36" s="173">
        <v>0</v>
      </c>
      <c r="Q36" s="173">
        <v>6457</v>
      </c>
      <c r="R36" s="137"/>
      <c r="S36" s="31" t="s">
        <v>13</v>
      </c>
      <c r="T36" s="155">
        <v>-0.0061912333555460275</v>
      </c>
      <c r="U36" s="156">
        <v>0.011280342085095645</v>
      </c>
      <c r="V36" s="156">
        <v>-0.20004525298056483</v>
      </c>
      <c r="W36" s="156">
        <v>0</v>
      </c>
      <c r="X36" s="156">
        <v>0</v>
      </c>
      <c r="Y36" s="156">
        <v>0.2621528222790284</v>
      </c>
      <c r="Z36" s="156">
        <v>-0.06542832653969208</v>
      </c>
      <c r="AA36" s="156">
        <v>0</v>
      </c>
      <c r="AB36" s="156">
        <v>-0.03418517081475227</v>
      </c>
      <c r="AC36" s="156">
        <v>-0.01818900396116086</v>
      </c>
      <c r="AD36" s="156">
        <v>0.06794470907975096</v>
      </c>
      <c r="AE36" s="156">
        <v>-0.02789630432903492</v>
      </c>
      <c r="AF36" s="156">
        <v>0</v>
      </c>
      <c r="AG36" s="156">
        <v>0</v>
      </c>
      <c r="AH36" s="156">
        <v>0</v>
      </c>
      <c r="AI36" s="156">
        <v>0.6899982913370802</v>
      </c>
    </row>
    <row r="37" spans="1:35" ht="13.5" customHeight="1">
      <c r="A37" s="72" t="s">
        <v>14</v>
      </c>
      <c r="B37" s="154">
        <v>659266</v>
      </c>
      <c r="C37" s="174">
        <v>179760</v>
      </c>
      <c r="D37" s="174">
        <v>263971</v>
      </c>
      <c r="E37" s="174">
        <v>41719</v>
      </c>
      <c r="F37" s="174">
        <v>51560</v>
      </c>
      <c r="G37" s="174">
        <v>20153</v>
      </c>
      <c r="H37" s="174">
        <v>13023</v>
      </c>
      <c r="I37" s="174">
        <v>8473</v>
      </c>
      <c r="J37" s="174">
        <v>6191</v>
      </c>
      <c r="K37" s="174">
        <v>17062</v>
      </c>
      <c r="L37" s="174">
        <v>5208</v>
      </c>
      <c r="M37" s="174">
        <v>3413</v>
      </c>
      <c r="N37" s="174">
        <v>5560</v>
      </c>
      <c r="O37" s="174">
        <v>37411</v>
      </c>
      <c r="P37" s="174">
        <v>2826</v>
      </c>
      <c r="Q37" s="174">
        <v>2936</v>
      </c>
      <c r="R37" s="137"/>
      <c r="S37" s="81" t="s">
        <v>14</v>
      </c>
      <c r="T37" s="157">
        <v>0.21853887501284047</v>
      </c>
      <c r="U37" s="158">
        <v>-0.4884853291592191</v>
      </c>
      <c r="V37" s="158">
        <v>1.8079060446056905</v>
      </c>
      <c r="W37" s="158">
        <v>0.44159469825449393</v>
      </c>
      <c r="X37" s="158">
        <v>-1.086989053546234</v>
      </c>
      <c r="Y37" s="158">
        <v>0.43045493418216474</v>
      </c>
      <c r="Z37" s="158">
        <v>-0.4228850838682098</v>
      </c>
      <c r="AA37" s="158">
        <v>-0.16241813484495904</v>
      </c>
      <c r="AB37" s="158">
        <v>0.29553080169353335</v>
      </c>
      <c r="AC37" s="158">
        <v>2.749683376597713</v>
      </c>
      <c r="AD37" s="158">
        <v>-0.18615389111312416</v>
      </c>
      <c r="AE37" s="158">
        <v>0.286821157185852</v>
      </c>
      <c r="AF37" s="158">
        <v>0.09361672618841227</v>
      </c>
      <c r="AG37" s="158">
        <v>-0.45099150141643046</v>
      </c>
      <c r="AH37" s="158">
        <v>-0.21508392948987712</v>
      </c>
      <c r="AI37" s="158">
        <v>1.0151467942468333</v>
      </c>
    </row>
    <row r="38" spans="1:35" s="24" customFormat="1" ht="12.75">
      <c r="A38" s="24" t="s">
        <v>119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119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1:35" s="24" customFormat="1" ht="12.75">
      <c r="A39" s="16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97" t="s">
        <v>116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97" t="s">
        <v>116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45" t="s">
        <v>144</v>
      </c>
      <c r="S41" s="145" t="s">
        <v>128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W44" s="17"/>
      <c r="X44" s="17"/>
    </row>
    <row r="45" spans="1:17" ht="12.75">
      <c r="A45" s="22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A16">
      <selection activeCell="M41" sqref="M41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7.8515625" style="15" bestFit="1" customWidth="1"/>
    <col min="4" max="4" width="9.57421875" style="15" bestFit="1" customWidth="1"/>
    <col min="5" max="7" width="7.7109375" style="15" bestFit="1" customWidth="1"/>
    <col min="8" max="8" width="8.8515625" style="15" bestFit="1" customWidth="1"/>
    <col min="9" max="9" width="6.8515625" style="15" bestFit="1" customWidth="1"/>
    <col min="10" max="11" width="8.140625" style="15" bestFit="1" customWidth="1"/>
    <col min="12" max="12" width="8.57421875" style="15" bestFit="1" customWidth="1"/>
    <col min="13" max="13" width="7.8515625" style="15" bestFit="1" customWidth="1"/>
    <col min="14" max="14" width="9.57421875" style="15" bestFit="1" customWidth="1"/>
    <col min="15" max="16" width="7.421875" style="15" bestFit="1" customWidth="1"/>
    <col min="17" max="17" width="7.140625" style="15" customWidth="1"/>
    <col min="18" max="18" width="6.57421875" style="15" customWidth="1"/>
    <col min="19" max="19" width="17.140625" style="13" customWidth="1"/>
    <col min="20" max="20" width="8.7109375" style="31" customWidth="1"/>
    <col min="21" max="21" width="9.140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10.2812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">
        <v>126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">
        <v>130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5" t="s">
        <v>51</v>
      </c>
      <c r="AJ4" s="39"/>
    </row>
    <row r="5" spans="1:37" ht="23.2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74" t="s">
        <v>88</v>
      </c>
      <c r="R5" s="13"/>
      <c r="S5" s="8" t="s">
        <v>3</v>
      </c>
      <c r="T5" s="70" t="s">
        <v>4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K5" s="39"/>
    </row>
    <row r="6" spans="1:37" ht="13.5" customHeight="1">
      <c r="A6" s="42" t="s">
        <v>4</v>
      </c>
      <c r="B6" s="152">
        <v>3330793</v>
      </c>
      <c r="C6" s="152">
        <v>1173063</v>
      </c>
      <c r="D6" s="152">
        <v>585878</v>
      </c>
      <c r="E6" s="152">
        <v>245979</v>
      </c>
      <c r="F6" s="152">
        <v>240241</v>
      </c>
      <c r="G6" s="152">
        <v>203723</v>
      </c>
      <c r="H6" s="152">
        <v>71505</v>
      </c>
      <c r="I6" s="152">
        <v>56686</v>
      </c>
      <c r="J6" s="152">
        <v>42811</v>
      </c>
      <c r="K6" s="152">
        <v>134432</v>
      </c>
      <c r="L6" s="152">
        <v>65733</v>
      </c>
      <c r="M6" s="152">
        <v>49228</v>
      </c>
      <c r="N6" s="152">
        <v>282002</v>
      </c>
      <c r="O6" s="152">
        <v>68818</v>
      </c>
      <c r="P6" s="152">
        <v>65735</v>
      </c>
      <c r="Q6" s="152">
        <v>44959</v>
      </c>
      <c r="R6" s="13"/>
      <c r="S6" s="42" t="s">
        <v>4</v>
      </c>
      <c r="T6" s="164">
        <v>23.6903644267296</v>
      </c>
      <c r="U6" s="164">
        <v>-8.013124614790513</v>
      </c>
      <c r="V6" s="164">
        <v>89.56676987359143</v>
      </c>
      <c r="W6" s="164">
        <v>53.920456624346</v>
      </c>
      <c r="X6" s="164">
        <v>3.637597246098707</v>
      </c>
      <c r="Y6" s="164">
        <v>42.90188147631832</v>
      </c>
      <c r="Z6" s="164">
        <v>36.58205719879729</v>
      </c>
      <c r="AA6" s="164">
        <v>-0.10231803267120654</v>
      </c>
      <c r="AB6" s="164">
        <v>349.6507906846372</v>
      </c>
      <c r="AC6" s="164">
        <v>-5.42430373720542</v>
      </c>
      <c r="AD6" s="164">
        <v>111.24701443719286</v>
      </c>
      <c r="AE6" s="164">
        <v>99.72373446006338</v>
      </c>
      <c r="AF6" s="164">
        <v>-72.95444713158062</v>
      </c>
      <c r="AG6" s="164">
        <v>31.984364555784822</v>
      </c>
      <c r="AH6" s="164">
        <v>12.413478360082152</v>
      </c>
      <c r="AI6" s="164">
        <v>32.02473364621099</v>
      </c>
      <c r="AK6" s="39"/>
    </row>
    <row r="7" spans="1:35" ht="13.5" customHeight="1">
      <c r="A7" s="31" t="s">
        <v>5</v>
      </c>
      <c r="B7" s="152">
        <v>1866263</v>
      </c>
      <c r="C7" s="173">
        <v>652074</v>
      </c>
      <c r="D7" s="173">
        <v>494191</v>
      </c>
      <c r="E7" s="173">
        <v>116455</v>
      </c>
      <c r="F7" s="173">
        <v>148822</v>
      </c>
      <c r="G7" s="173">
        <v>154850</v>
      </c>
      <c r="H7" s="173">
        <v>37893</v>
      </c>
      <c r="I7" s="173">
        <v>24730</v>
      </c>
      <c r="J7" s="173">
        <v>28778</v>
      </c>
      <c r="K7" s="173">
        <v>60368</v>
      </c>
      <c r="L7" s="173">
        <v>9852</v>
      </c>
      <c r="M7" s="173">
        <v>27455</v>
      </c>
      <c r="N7" s="173">
        <v>46573</v>
      </c>
      <c r="O7" s="173">
        <v>17646</v>
      </c>
      <c r="P7" s="173">
        <v>39900</v>
      </c>
      <c r="Q7" s="173">
        <v>6676</v>
      </c>
      <c r="R7" s="13"/>
      <c r="S7" s="31" t="s">
        <v>5</v>
      </c>
      <c r="T7" s="164">
        <v>35.06772625294505</v>
      </c>
      <c r="U7" s="165">
        <v>16.120563003585488</v>
      </c>
      <c r="V7" s="165">
        <v>51.955013345042715</v>
      </c>
      <c r="W7" s="165">
        <v>37.71070370529387</v>
      </c>
      <c r="X7" s="165">
        <v>27.908508150676653</v>
      </c>
      <c r="Y7" s="165">
        <v>44.80917016467549</v>
      </c>
      <c r="Z7" s="165">
        <v>42.34555194890876</v>
      </c>
      <c r="AA7" s="165">
        <v>55.1961180752123</v>
      </c>
      <c r="AB7" s="165">
        <v>174.70289804711933</v>
      </c>
      <c r="AC7" s="165">
        <v>24.57593426981181</v>
      </c>
      <c r="AD7" s="165">
        <v>315.6719447827852</v>
      </c>
      <c r="AE7" s="165">
        <v>146.72737206337644</v>
      </c>
      <c r="AF7" s="165">
        <v>-78.93629356064673</v>
      </c>
      <c r="AG7" s="165">
        <v>3.247194831689896</v>
      </c>
      <c r="AH7" s="165">
        <v>-7.483709273182953</v>
      </c>
      <c r="AI7" s="165">
        <v>160.69502696225288</v>
      </c>
    </row>
    <row r="8" spans="1:35" ht="13.5" customHeight="1">
      <c r="A8" s="31" t="s">
        <v>8</v>
      </c>
      <c r="B8" s="152">
        <v>428216</v>
      </c>
      <c r="C8" s="173">
        <v>82835</v>
      </c>
      <c r="D8" s="173">
        <v>7339</v>
      </c>
      <c r="E8" s="173">
        <v>40796</v>
      </c>
      <c r="F8" s="173">
        <v>39096</v>
      </c>
      <c r="G8" s="173">
        <v>16070</v>
      </c>
      <c r="H8" s="173">
        <v>16856</v>
      </c>
      <c r="I8" s="173">
        <v>17458</v>
      </c>
      <c r="J8" s="173">
        <v>5282</v>
      </c>
      <c r="K8" s="173">
        <v>18635</v>
      </c>
      <c r="L8" s="173">
        <v>41961</v>
      </c>
      <c r="M8" s="173">
        <v>16105</v>
      </c>
      <c r="N8" s="173">
        <v>47573</v>
      </c>
      <c r="O8" s="173">
        <v>30320</v>
      </c>
      <c r="P8" s="173">
        <v>13261</v>
      </c>
      <c r="Q8" s="173">
        <v>34629</v>
      </c>
      <c r="R8" s="13"/>
      <c r="S8" s="31" t="s">
        <v>8</v>
      </c>
      <c r="T8" s="164">
        <v>50.149457283240224</v>
      </c>
      <c r="U8" s="165">
        <v>-23.356069294380404</v>
      </c>
      <c r="V8" s="165">
        <v>220.45237770813463</v>
      </c>
      <c r="W8" s="165">
        <v>292.1487400725561</v>
      </c>
      <c r="X8" s="165">
        <v>-13.59985676284019</v>
      </c>
      <c r="Y8" s="165">
        <v>-30.64716863721219</v>
      </c>
      <c r="Z8" s="165">
        <v>107.1191267204556</v>
      </c>
      <c r="AA8" s="165">
        <v>-16.966433726658266</v>
      </c>
      <c r="AB8" s="165">
        <v>827.4327906096175</v>
      </c>
      <c r="AC8" s="165">
        <v>44.936946605849215</v>
      </c>
      <c r="AD8" s="165">
        <v>16.54393365267748</v>
      </c>
      <c r="AE8" s="165">
        <v>-16.43588947531822</v>
      </c>
      <c r="AF8" s="165">
        <v>13.667416391650718</v>
      </c>
      <c r="AG8" s="165">
        <v>91.89313984168865</v>
      </c>
      <c r="AH8" s="165">
        <v>43.39793379081519</v>
      </c>
      <c r="AI8" s="165">
        <v>-7.548586444887235</v>
      </c>
    </row>
    <row r="9" spans="1:35" ht="13.5" customHeight="1">
      <c r="A9" s="31" t="s">
        <v>6</v>
      </c>
      <c r="B9" s="152">
        <v>225112</v>
      </c>
      <c r="C9" s="173">
        <v>171192</v>
      </c>
      <c r="D9" s="173">
        <v>20359</v>
      </c>
      <c r="E9" s="173">
        <v>2130</v>
      </c>
      <c r="F9" s="173">
        <v>3510</v>
      </c>
      <c r="G9" s="173">
        <v>8251</v>
      </c>
      <c r="H9" s="173">
        <v>7050</v>
      </c>
      <c r="I9" s="173">
        <v>0</v>
      </c>
      <c r="J9" s="173">
        <v>0</v>
      </c>
      <c r="K9" s="173">
        <v>9846</v>
      </c>
      <c r="L9" s="173">
        <v>1470</v>
      </c>
      <c r="M9" s="173">
        <v>404</v>
      </c>
      <c r="N9" s="173">
        <v>216</v>
      </c>
      <c r="O9" s="173">
        <v>419</v>
      </c>
      <c r="P9" s="173">
        <v>157</v>
      </c>
      <c r="Q9" s="173">
        <v>108</v>
      </c>
      <c r="R9" s="13"/>
      <c r="S9" s="31" t="s">
        <v>6</v>
      </c>
      <c r="T9" s="164">
        <v>-26.270478695049576</v>
      </c>
      <c r="U9" s="165">
        <v>-58.23169306976961</v>
      </c>
      <c r="V9" s="165">
        <v>260.4450120339899</v>
      </c>
      <c r="W9" s="165">
        <v>-7.74647887323944</v>
      </c>
      <c r="X9" s="165">
        <v>-25.49857549857549</v>
      </c>
      <c r="Y9" s="165">
        <v>-18.846200460550236</v>
      </c>
      <c r="Z9" s="165">
        <v>-100</v>
      </c>
      <c r="AA9" s="165" t="s">
        <v>124</v>
      </c>
      <c r="AB9" s="165" t="s">
        <v>124</v>
      </c>
      <c r="AC9" s="165">
        <v>-88.82795043672557</v>
      </c>
      <c r="AD9" s="165">
        <v>-31.972789115646265</v>
      </c>
      <c r="AE9" s="165">
        <v>-98.26732673267327</v>
      </c>
      <c r="AF9" s="165">
        <v>167.5925925925926</v>
      </c>
      <c r="AG9" s="165">
        <v>1191.6467780429593</v>
      </c>
      <c r="AH9" s="165">
        <v>464.33121019108285</v>
      </c>
      <c r="AI9" s="165">
        <v>-33.33333333333334</v>
      </c>
    </row>
    <row r="10" spans="1:35" ht="13.5" customHeight="1">
      <c r="A10" s="31" t="s">
        <v>7</v>
      </c>
      <c r="B10" s="152">
        <v>329843</v>
      </c>
      <c r="C10" s="173">
        <v>26424</v>
      </c>
      <c r="D10" s="173">
        <v>26509</v>
      </c>
      <c r="E10" s="173">
        <v>26007</v>
      </c>
      <c r="F10" s="173">
        <v>9619</v>
      </c>
      <c r="G10" s="173">
        <v>4379</v>
      </c>
      <c r="H10" s="173">
        <v>472</v>
      </c>
      <c r="I10" s="173">
        <v>9663</v>
      </c>
      <c r="J10" s="173">
        <v>2427</v>
      </c>
      <c r="K10" s="173">
        <v>29705</v>
      </c>
      <c r="L10" s="173">
        <v>5493</v>
      </c>
      <c r="M10" s="173">
        <v>1903</v>
      </c>
      <c r="N10" s="173">
        <v>173671</v>
      </c>
      <c r="O10" s="173">
        <v>9838</v>
      </c>
      <c r="P10" s="173">
        <v>1813</v>
      </c>
      <c r="Q10" s="173">
        <v>1920</v>
      </c>
      <c r="R10" s="13"/>
      <c r="S10" s="31" t="s">
        <v>7</v>
      </c>
      <c r="T10" s="164">
        <v>-25.79863753361448</v>
      </c>
      <c r="U10" s="165">
        <v>57.53103239479259</v>
      </c>
      <c r="V10" s="165">
        <v>335.34648609906066</v>
      </c>
      <c r="W10" s="165">
        <v>-72.05752297458376</v>
      </c>
      <c r="X10" s="165">
        <v>-40.368021623869424</v>
      </c>
      <c r="Y10" s="165">
        <v>150.39963461977618</v>
      </c>
      <c r="Z10" s="165">
        <v>832.8389830508474</v>
      </c>
      <c r="AA10" s="165">
        <v>-87.05371002794163</v>
      </c>
      <c r="AB10" s="165">
        <v>866.4194478780388</v>
      </c>
      <c r="AC10" s="165">
        <v>-77.9128092913651</v>
      </c>
      <c r="AD10" s="165">
        <v>-13.489896231567442</v>
      </c>
      <c r="AE10" s="165">
        <v>72.41198108250131</v>
      </c>
      <c r="AF10" s="165">
        <v>-99.42650183392738</v>
      </c>
      <c r="AG10" s="165">
        <v>-88.60540760317137</v>
      </c>
      <c r="AH10" s="165">
        <v>699.8896856039713</v>
      </c>
      <c r="AI10" s="165">
        <v>78.4375</v>
      </c>
    </row>
    <row r="11" spans="1:35" ht="13.5" customHeight="1">
      <c r="A11" s="31" t="s">
        <v>9</v>
      </c>
      <c r="B11" s="152">
        <v>123550</v>
      </c>
      <c r="C11" s="173">
        <v>42826</v>
      </c>
      <c r="D11" s="173">
        <v>10856</v>
      </c>
      <c r="E11" s="173">
        <v>14399</v>
      </c>
      <c r="F11" s="173">
        <v>25702</v>
      </c>
      <c r="G11" s="173">
        <v>11674</v>
      </c>
      <c r="H11" s="173">
        <v>2824</v>
      </c>
      <c r="I11" s="173">
        <v>1288</v>
      </c>
      <c r="J11" s="173">
        <v>844</v>
      </c>
      <c r="K11" s="173">
        <v>400</v>
      </c>
      <c r="L11" s="173">
        <v>764</v>
      </c>
      <c r="M11" s="173">
        <v>2317</v>
      </c>
      <c r="N11" s="173">
        <v>4154</v>
      </c>
      <c r="O11" s="173">
        <v>4426</v>
      </c>
      <c r="P11" s="173">
        <v>0</v>
      </c>
      <c r="Q11" s="173">
        <v>1076</v>
      </c>
      <c r="R11" s="13"/>
      <c r="S11" s="31" t="s">
        <v>9</v>
      </c>
      <c r="T11" s="164">
        <v>-14.797248077701326</v>
      </c>
      <c r="U11" s="165">
        <v>-49.91593891561201</v>
      </c>
      <c r="V11" s="165">
        <v>-14.69233603537215</v>
      </c>
      <c r="W11" s="165">
        <v>9.618723522466837</v>
      </c>
      <c r="X11" s="165">
        <v>-52.67294373978679</v>
      </c>
      <c r="Y11" s="165">
        <v>37.60493404145967</v>
      </c>
      <c r="Z11" s="165">
        <v>2.337110481586407</v>
      </c>
      <c r="AA11" s="165">
        <v>-100</v>
      </c>
      <c r="AB11" s="165">
        <v>488.1516587677726</v>
      </c>
      <c r="AC11" s="165">
        <v>814.25</v>
      </c>
      <c r="AD11" s="165">
        <v>15.968586387434542</v>
      </c>
      <c r="AE11" s="165">
        <v>430.168321104877</v>
      </c>
      <c r="AF11" s="165">
        <v>-55.705344246509384</v>
      </c>
      <c r="AG11" s="165">
        <v>-53.999096249435155</v>
      </c>
      <c r="AH11" s="165" t="s">
        <v>124</v>
      </c>
      <c r="AI11" s="165">
        <v>-4.275092936802977</v>
      </c>
    </row>
    <row r="12" spans="1:35" ht="13.5" customHeight="1">
      <c r="A12" s="31" t="s">
        <v>10</v>
      </c>
      <c r="B12" s="152">
        <v>70719</v>
      </c>
      <c r="C12" s="173">
        <v>38391</v>
      </c>
      <c r="D12" s="173">
        <v>2991</v>
      </c>
      <c r="E12" s="173">
        <v>1507</v>
      </c>
      <c r="F12" s="173">
        <v>2208</v>
      </c>
      <c r="G12" s="173">
        <v>6819</v>
      </c>
      <c r="H12" s="173">
        <v>2854</v>
      </c>
      <c r="I12" s="173">
        <v>1276</v>
      </c>
      <c r="J12" s="173">
        <v>400</v>
      </c>
      <c r="K12" s="173">
        <v>100</v>
      </c>
      <c r="L12" s="173">
        <v>1554</v>
      </c>
      <c r="M12" s="173">
        <v>320</v>
      </c>
      <c r="N12" s="173">
        <v>3399</v>
      </c>
      <c r="O12" s="173">
        <v>320</v>
      </c>
      <c r="P12" s="173">
        <v>8580</v>
      </c>
      <c r="Q12" s="173">
        <v>0</v>
      </c>
      <c r="R12" s="13"/>
      <c r="S12" s="31" t="s">
        <v>10</v>
      </c>
      <c r="T12" s="164">
        <v>61.284803235339865</v>
      </c>
      <c r="U12" s="165">
        <v>54.9529837722383</v>
      </c>
      <c r="V12" s="165">
        <v>540.4212637913741</v>
      </c>
      <c r="W12" s="165">
        <v>211.14797611147975</v>
      </c>
      <c r="X12" s="165">
        <v>-30.97826086956522</v>
      </c>
      <c r="Y12" s="165">
        <v>-48.64349611379968</v>
      </c>
      <c r="Z12" s="165">
        <v>-82.55080588647513</v>
      </c>
      <c r="AA12" s="165">
        <v>86.52037617554859</v>
      </c>
      <c r="AB12" s="165">
        <v>2640</v>
      </c>
      <c r="AC12" s="165">
        <v>0</v>
      </c>
      <c r="AD12" s="165">
        <v>118.21106821106818</v>
      </c>
      <c r="AE12" s="165">
        <v>150</v>
      </c>
      <c r="AF12" s="165">
        <v>122.77140335392764</v>
      </c>
      <c r="AG12" s="165">
        <v>-100</v>
      </c>
      <c r="AH12" s="165">
        <v>-100</v>
      </c>
      <c r="AI12" s="165" t="s">
        <v>124</v>
      </c>
    </row>
    <row r="13" spans="1:35" ht="13.5" customHeight="1">
      <c r="A13" s="31" t="s">
        <v>11</v>
      </c>
      <c r="B13" s="152">
        <v>42745</v>
      </c>
      <c r="C13" s="173">
        <v>15768</v>
      </c>
      <c r="D13" s="173">
        <v>1992</v>
      </c>
      <c r="E13" s="173">
        <v>288</v>
      </c>
      <c r="F13" s="173">
        <v>3010</v>
      </c>
      <c r="G13" s="173">
        <v>450</v>
      </c>
      <c r="H13" s="173">
        <v>0</v>
      </c>
      <c r="I13" s="173">
        <v>0</v>
      </c>
      <c r="J13" s="173">
        <v>780</v>
      </c>
      <c r="K13" s="173">
        <v>12174</v>
      </c>
      <c r="L13" s="173">
        <v>688</v>
      </c>
      <c r="M13" s="173">
        <v>0</v>
      </c>
      <c r="N13" s="173">
        <v>1872</v>
      </c>
      <c r="O13" s="173">
        <v>4143</v>
      </c>
      <c r="P13" s="173">
        <v>1580</v>
      </c>
      <c r="Q13" s="173">
        <v>0</v>
      </c>
      <c r="R13" s="13"/>
      <c r="S13" s="31" t="s">
        <v>11</v>
      </c>
      <c r="T13" s="164">
        <v>62.19206924786525</v>
      </c>
      <c r="U13" s="165">
        <v>-71.17579908675799</v>
      </c>
      <c r="V13" s="165">
        <v>8.785140562248998</v>
      </c>
      <c r="W13" s="165">
        <v>5142.361111111111</v>
      </c>
      <c r="X13" s="165">
        <v>-66.578073089701</v>
      </c>
      <c r="Y13" s="165">
        <v>2644.8888888888887</v>
      </c>
      <c r="Z13" s="165" t="s">
        <v>124</v>
      </c>
      <c r="AA13" s="165" t="s">
        <v>124</v>
      </c>
      <c r="AB13" s="165">
        <v>2402.9487179487182</v>
      </c>
      <c r="AC13" s="165">
        <v>-97.53573188762937</v>
      </c>
      <c r="AD13" s="165">
        <v>1667.4418604651162</v>
      </c>
      <c r="AE13" s="165" t="s">
        <v>124</v>
      </c>
      <c r="AF13" s="165">
        <v>-100</v>
      </c>
      <c r="AG13" s="165">
        <v>-100</v>
      </c>
      <c r="AH13" s="165">
        <v>2.4050632911392285</v>
      </c>
      <c r="AI13" s="165" t="s">
        <v>124</v>
      </c>
    </row>
    <row r="14" spans="1:35" ht="13.5" customHeight="1">
      <c r="A14" s="31" t="s">
        <v>18</v>
      </c>
      <c r="B14" s="152">
        <v>86470</v>
      </c>
      <c r="C14" s="173">
        <v>37879</v>
      </c>
      <c r="D14" s="173">
        <v>0</v>
      </c>
      <c r="E14" s="173">
        <v>36213</v>
      </c>
      <c r="F14" s="173">
        <v>6285</v>
      </c>
      <c r="G14" s="173">
        <v>0</v>
      </c>
      <c r="H14" s="173">
        <v>0</v>
      </c>
      <c r="I14" s="173">
        <v>0</v>
      </c>
      <c r="J14" s="173">
        <v>4300</v>
      </c>
      <c r="K14" s="173">
        <v>0</v>
      </c>
      <c r="L14" s="173">
        <v>1548</v>
      </c>
      <c r="M14" s="173">
        <v>3</v>
      </c>
      <c r="N14" s="173">
        <v>0</v>
      </c>
      <c r="O14" s="173">
        <v>0</v>
      </c>
      <c r="P14" s="173">
        <v>42</v>
      </c>
      <c r="Q14" s="173">
        <v>200</v>
      </c>
      <c r="R14" s="13"/>
      <c r="S14" s="31" t="s">
        <v>18</v>
      </c>
      <c r="T14" s="164">
        <v>-32.96981612119811</v>
      </c>
      <c r="U14" s="165">
        <v>-81.36698434488767</v>
      </c>
      <c r="V14" s="165" t="s">
        <v>124</v>
      </c>
      <c r="W14" s="165">
        <v>-93.6542125755944</v>
      </c>
      <c r="X14" s="165">
        <v>-71.36038186157518</v>
      </c>
      <c r="Y14" s="165" t="s">
        <v>124</v>
      </c>
      <c r="Z14" s="165" t="s">
        <v>124</v>
      </c>
      <c r="AA14" s="165" t="s">
        <v>124</v>
      </c>
      <c r="AB14" s="165">
        <v>-79.06976744186046</v>
      </c>
      <c r="AC14" s="165" t="s">
        <v>124</v>
      </c>
      <c r="AD14" s="165">
        <v>1501.421188630491</v>
      </c>
      <c r="AE14" s="165">
        <v>24933.333333333336</v>
      </c>
      <c r="AF14" s="165" t="s">
        <v>124</v>
      </c>
      <c r="AG14" s="165" t="s">
        <v>124</v>
      </c>
      <c r="AH14" s="165">
        <v>-100</v>
      </c>
      <c r="AI14" s="165">
        <v>203.5</v>
      </c>
    </row>
    <row r="15" spans="1:35" ht="13.5" customHeight="1">
      <c r="A15" s="31" t="s">
        <v>13</v>
      </c>
      <c r="B15" s="152">
        <v>16817</v>
      </c>
      <c r="C15" s="173">
        <v>6725</v>
      </c>
      <c r="D15" s="173">
        <v>3310</v>
      </c>
      <c r="E15" s="173">
        <v>3800</v>
      </c>
      <c r="F15" s="173">
        <v>364</v>
      </c>
      <c r="G15" s="173">
        <v>800</v>
      </c>
      <c r="H15" s="173">
        <v>85</v>
      </c>
      <c r="I15" s="173">
        <v>0</v>
      </c>
      <c r="J15" s="173">
        <v>0</v>
      </c>
      <c r="K15" s="173">
        <v>0</v>
      </c>
      <c r="L15" s="173">
        <v>0</v>
      </c>
      <c r="M15" s="173">
        <v>71</v>
      </c>
      <c r="N15" s="173">
        <v>1662</v>
      </c>
      <c r="O15" s="173">
        <v>0</v>
      </c>
      <c r="P15" s="173">
        <v>0</v>
      </c>
      <c r="Q15" s="173">
        <v>0</v>
      </c>
      <c r="R15" s="13"/>
      <c r="S15" s="31" t="s">
        <v>13</v>
      </c>
      <c r="T15" s="164">
        <v>61.04537075578284</v>
      </c>
      <c r="U15" s="165">
        <v>264.4758364312268</v>
      </c>
      <c r="V15" s="165">
        <v>-100</v>
      </c>
      <c r="W15" s="165">
        <v>-100</v>
      </c>
      <c r="X15" s="165">
        <v>-100</v>
      </c>
      <c r="Y15" s="165">
        <v>-100</v>
      </c>
      <c r="Z15" s="165">
        <v>-100</v>
      </c>
      <c r="AA15" s="165" t="s">
        <v>124</v>
      </c>
      <c r="AB15" s="165" t="s">
        <v>124</v>
      </c>
      <c r="AC15" s="165" t="s">
        <v>124</v>
      </c>
      <c r="AD15" s="165" t="s">
        <v>124</v>
      </c>
      <c r="AE15" s="165">
        <v>-100</v>
      </c>
      <c r="AF15" s="165">
        <v>-100</v>
      </c>
      <c r="AG15" s="165" t="s">
        <v>124</v>
      </c>
      <c r="AH15" s="165" t="s">
        <v>124</v>
      </c>
      <c r="AI15" s="165" t="s">
        <v>124</v>
      </c>
    </row>
    <row r="16" spans="1:63" s="42" customFormat="1" ht="13.5" customHeight="1">
      <c r="A16" s="81" t="s">
        <v>14</v>
      </c>
      <c r="B16" s="160">
        <v>141058</v>
      </c>
      <c r="C16" s="174">
        <v>98949</v>
      </c>
      <c r="D16" s="174">
        <v>18331</v>
      </c>
      <c r="E16" s="174">
        <v>4384</v>
      </c>
      <c r="F16" s="174">
        <v>1625</v>
      </c>
      <c r="G16" s="174">
        <v>430</v>
      </c>
      <c r="H16" s="174">
        <v>3471</v>
      </c>
      <c r="I16" s="174">
        <v>2271</v>
      </c>
      <c r="J16" s="174">
        <v>0</v>
      </c>
      <c r="K16" s="174">
        <v>3204</v>
      </c>
      <c r="L16" s="174">
        <v>2403</v>
      </c>
      <c r="M16" s="174">
        <v>650</v>
      </c>
      <c r="N16" s="174">
        <v>2882</v>
      </c>
      <c r="O16" s="174">
        <v>1706</v>
      </c>
      <c r="P16" s="174">
        <v>402</v>
      </c>
      <c r="Q16" s="174">
        <v>350</v>
      </c>
      <c r="R16" s="13"/>
      <c r="S16" s="81" t="s">
        <v>14</v>
      </c>
      <c r="T16" s="166">
        <v>21.769059535793772</v>
      </c>
      <c r="U16" s="167">
        <v>-71.49743807415942</v>
      </c>
      <c r="V16" s="167">
        <v>492.31902242103547</v>
      </c>
      <c r="W16" s="167">
        <v>154.53923357664232</v>
      </c>
      <c r="X16" s="167">
        <v>-100</v>
      </c>
      <c r="Y16" s="167">
        <v>64.18604651162792</v>
      </c>
      <c r="Z16" s="167">
        <v>-86.71852492077211</v>
      </c>
      <c r="AA16" s="167">
        <v>-94.67195068251871</v>
      </c>
      <c r="AB16" s="167" t="s">
        <v>124</v>
      </c>
      <c r="AC16" s="167">
        <v>302.15355805243445</v>
      </c>
      <c r="AD16" s="167">
        <v>-35.08114856429462</v>
      </c>
      <c r="AE16" s="167">
        <v>-100</v>
      </c>
      <c r="AF16" s="167">
        <v>-51.492019430950734</v>
      </c>
      <c r="AG16" s="167">
        <v>-94.31418522860493</v>
      </c>
      <c r="AH16" s="167">
        <v>-100</v>
      </c>
      <c r="AI16" s="167">
        <v>670.2857142857143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119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50</v>
      </c>
      <c r="S18" s="24" t="s">
        <v>52</v>
      </c>
      <c r="T18" s="26"/>
    </row>
    <row r="19" spans="1:20" s="24" customFormat="1" ht="10.5" customHeight="1">
      <c r="A19" s="145" t="str">
        <f>'Anexo A'!A19</f>
        <v>Fecha de publicación: 5 de junio de 2013</v>
      </c>
      <c r="S19" s="16" t="s">
        <v>53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118</v>
      </c>
      <c r="T20" s="47"/>
    </row>
    <row r="21" spans="19:36" ht="11.25">
      <c r="S21" s="145" t="str">
        <f>A19</f>
        <v>Fecha de publicación: 5 de junio de 2013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4:36" ht="11.25">
      <c r="D22" s="13"/>
      <c r="S22" s="145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55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60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5" t="s">
        <v>127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175" t="s">
        <v>130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9" t="s">
        <v>82</v>
      </c>
      <c r="AC26" s="9" t="s">
        <v>89</v>
      </c>
      <c r="AD26" s="9" t="s">
        <v>83</v>
      </c>
      <c r="AE26" s="9" t="s">
        <v>84</v>
      </c>
      <c r="AF26" s="9" t="s">
        <v>85</v>
      </c>
      <c r="AG26" s="9" t="s">
        <v>86</v>
      </c>
      <c r="AH26" s="9" t="s">
        <v>87</v>
      </c>
      <c r="AI26" s="74" t="s">
        <v>88</v>
      </c>
      <c r="AJ26" s="42"/>
    </row>
    <row r="27" spans="1:36" ht="13.5" customHeight="1">
      <c r="A27" s="42" t="s">
        <v>4</v>
      </c>
      <c r="B27" s="99">
        <v>4119870</v>
      </c>
      <c r="C27" s="152">
        <v>1079064</v>
      </c>
      <c r="D27" s="152">
        <v>1110630</v>
      </c>
      <c r="E27" s="152">
        <v>378612</v>
      </c>
      <c r="F27" s="152">
        <v>248980</v>
      </c>
      <c r="G27" s="152">
        <v>291124</v>
      </c>
      <c r="H27" s="152">
        <v>97663</v>
      </c>
      <c r="I27" s="152">
        <v>56628</v>
      </c>
      <c r="J27" s="152">
        <v>192500</v>
      </c>
      <c r="K27" s="152">
        <v>127140</v>
      </c>
      <c r="L27" s="152">
        <v>138859</v>
      </c>
      <c r="M27" s="152">
        <v>98320</v>
      </c>
      <c r="N27" s="152">
        <v>76269</v>
      </c>
      <c r="O27" s="152">
        <v>90829</v>
      </c>
      <c r="P27" s="152">
        <v>73895</v>
      </c>
      <c r="Q27" s="152">
        <v>59357</v>
      </c>
      <c r="R27" s="13"/>
      <c r="S27" s="147" t="s">
        <v>4</v>
      </c>
      <c r="T27" s="159">
        <v>23.6903644267296</v>
      </c>
      <c r="U27" s="159">
        <v>-8.013124614790513</v>
      </c>
      <c r="V27" s="159">
        <v>89.56676987359143</v>
      </c>
      <c r="W27" s="159">
        <v>53.920456624346</v>
      </c>
      <c r="X27" s="159">
        <v>3.637597246098707</v>
      </c>
      <c r="Y27" s="159">
        <v>42.90188147631832</v>
      </c>
      <c r="Z27" s="159">
        <v>36.58205719879729</v>
      </c>
      <c r="AA27" s="159">
        <v>-0.10231803267120654</v>
      </c>
      <c r="AB27" s="159">
        <v>349.6507906846372</v>
      </c>
      <c r="AC27" s="159">
        <v>-5.42430373720542</v>
      </c>
      <c r="AD27" s="159">
        <v>111.24701443719286</v>
      </c>
      <c r="AE27" s="159">
        <v>99.72373446006338</v>
      </c>
      <c r="AF27" s="159">
        <v>-72.95444713158062</v>
      </c>
      <c r="AG27" s="159">
        <v>31.984364555784822</v>
      </c>
      <c r="AH27" s="159">
        <v>12.413478360082152</v>
      </c>
      <c r="AI27" s="159">
        <v>32.02473364621099</v>
      </c>
      <c r="AJ27" s="42"/>
    </row>
    <row r="28" spans="1:36" ht="13.5" customHeight="1">
      <c r="A28" s="31" t="s">
        <v>5</v>
      </c>
      <c r="B28" s="99">
        <v>2520719</v>
      </c>
      <c r="C28" s="173">
        <v>757192</v>
      </c>
      <c r="D28" s="173">
        <v>750948</v>
      </c>
      <c r="E28" s="173">
        <v>160371</v>
      </c>
      <c r="F28" s="173">
        <v>190356</v>
      </c>
      <c r="G28" s="173">
        <v>224237</v>
      </c>
      <c r="H28" s="173">
        <v>53939</v>
      </c>
      <c r="I28" s="173">
        <v>38380</v>
      </c>
      <c r="J28" s="173">
        <v>79054</v>
      </c>
      <c r="K28" s="173">
        <v>75204</v>
      </c>
      <c r="L28" s="173">
        <v>40952</v>
      </c>
      <c r="M28" s="173">
        <v>67739</v>
      </c>
      <c r="N28" s="173">
        <v>9810</v>
      </c>
      <c r="O28" s="173">
        <v>18219</v>
      </c>
      <c r="P28" s="173">
        <v>36914</v>
      </c>
      <c r="Q28" s="173">
        <v>17404</v>
      </c>
      <c r="R28" s="13"/>
      <c r="S28" s="31" t="s">
        <v>5</v>
      </c>
      <c r="T28" s="155">
        <v>19.648654239395835</v>
      </c>
      <c r="U28" s="156">
        <v>8.960985045133983</v>
      </c>
      <c r="V28" s="156">
        <v>43.8243115460898</v>
      </c>
      <c r="W28" s="156">
        <v>17.853556604425588</v>
      </c>
      <c r="X28" s="156">
        <v>17.28847282520468</v>
      </c>
      <c r="Y28" s="156">
        <v>34.05948272899966</v>
      </c>
      <c r="Z28" s="156">
        <v>22.44038878400112</v>
      </c>
      <c r="AA28" s="156">
        <v>24.080019757964987</v>
      </c>
      <c r="AB28" s="156">
        <v>117.43710728551075</v>
      </c>
      <c r="AC28" s="156">
        <v>11.036062842180419</v>
      </c>
      <c r="AD28" s="156">
        <v>47.312613147125475</v>
      </c>
      <c r="AE28" s="156">
        <v>81.83147802063867</v>
      </c>
      <c r="AF28" s="156">
        <v>-13.0364323657279</v>
      </c>
      <c r="AG28" s="156">
        <v>0.832630997704089</v>
      </c>
      <c r="AH28" s="156">
        <v>-4.542481174412415</v>
      </c>
      <c r="AI28" s="156">
        <v>23.86174069707956</v>
      </c>
      <c r="AJ28" s="42"/>
    </row>
    <row r="29" spans="1:36" ht="13.5" customHeight="1">
      <c r="A29" s="31" t="s">
        <v>8</v>
      </c>
      <c r="B29" s="99">
        <v>642964</v>
      </c>
      <c r="C29" s="173">
        <v>63488</v>
      </c>
      <c r="D29" s="173">
        <v>23518</v>
      </c>
      <c r="E29" s="173">
        <v>159981</v>
      </c>
      <c r="F29" s="173">
        <v>33779</v>
      </c>
      <c r="G29" s="173">
        <v>11145</v>
      </c>
      <c r="H29" s="173">
        <v>34912</v>
      </c>
      <c r="I29" s="173">
        <v>14496</v>
      </c>
      <c r="J29" s="173">
        <v>48987</v>
      </c>
      <c r="K29" s="173">
        <v>27009</v>
      </c>
      <c r="L29" s="173">
        <v>48903</v>
      </c>
      <c r="M29" s="173">
        <v>13458</v>
      </c>
      <c r="N29" s="173">
        <v>54075</v>
      </c>
      <c r="O29" s="173">
        <v>58182</v>
      </c>
      <c r="P29" s="173">
        <v>19016</v>
      </c>
      <c r="Q29" s="173">
        <v>32015</v>
      </c>
      <c r="R29" s="13"/>
      <c r="S29" s="31" t="s">
        <v>8</v>
      </c>
      <c r="T29" s="155">
        <v>6.44735352812378</v>
      </c>
      <c r="U29" s="156">
        <v>-1.6492720339828302</v>
      </c>
      <c r="V29" s="156">
        <v>2.7614964207565396</v>
      </c>
      <c r="W29" s="156">
        <v>48.45332325117187</v>
      </c>
      <c r="X29" s="156">
        <v>-2.2131942507731805</v>
      </c>
      <c r="Y29" s="156">
        <v>-2.4174982697093594</v>
      </c>
      <c r="Z29" s="156">
        <v>25.25138102230613</v>
      </c>
      <c r="AA29" s="156">
        <v>-5.225276082277824</v>
      </c>
      <c r="AB29" s="156">
        <v>102.08824834738736</v>
      </c>
      <c r="AC29" s="156">
        <v>6.229171625803372</v>
      </c>
      <c r="AD29" s="156">
        <v>10.560905481265115</v>
      </c>
      <c r="AE29" s="156">
        <v>-5.377021207442919</v>
      </c>
      <c r="AF29" s="156">
        <v>2.305657406685059</v>
      </c>
      <c r="AG29" s="156">
        <v>40.48650062483652</v>
      </c>
      <c r="AH29" s="156">
        <v>8.75484901498441</v>
      </c>
      <c r="AI29" s="156">
        <v>-5.81418625859116</v>
      </c>
      <c r="AJ29" s="42"/>
    </row>
    <row r="30" spans="1:36" ht="13.5" customHeight="1">
      <c r="A30" s="31" t="s">
        <v>6</v>
      </c>
      <c r="B30" s="99">
        <v>165974</v>
      </c>
      <c r="C30" s="173">
        <v>71504</v>
      </c>
      <c r="D30" s="173">
        <v>73383</v>
      </c>
      <c r="E30" s="173">
        <v>1965</v>
      </c>
      <c r="F30" s="173">
        <v>2615</v>
      </c>
      <c r="G30" s="173">
        <v>6696</v>
      </c>
      <c r="H30" s="173">
        <v>0</v>
      </c>
      <c r="I30" s="173">
        <v>0</v>
      </c>
      <c r="J30" s="173">
        <v>756</v>
      </c>
      <c r="K30" s="173">
        <v>1100</v>
      </c>
      <c r="L30" s="173">
        <v>1000</v>
      </c>
      <c r="M30" s="173">
        <v>7</v>
      </c>
      <c r="N30" s="173">
        <v>578</v>
      </c>
      <c r="O30" s="173">
        <v>5412</v>
      </c>
      <c r="P30" s="173">
        <v>886</v>
      </c>
      <c r="Q30" s="173">
        <v>72</v>
      </c>
      <c r="R30" s="13"/>
      <c r="S30" s="31" t="s">
        <v>6</v>
      </c>
      <c r="T30" s="155">
        <v>-1.7754931032940198</v>
      </c>
      <c r="U30" s="156">
        <v>-8.498094305250445</v>
      </c>
      <c r="V30" s="156">
        <v>9.050348366042076</v>
      </c>
      <c r="W30" s="156">
        <v>-0.06707889697901044</v>
      </c>
      <c r="X30" s="156">
        <v>-0.3725425718341164</v>
      </c>
      <c r="Y30" s="156">
        <v>-0.763291331857473</v>
      </c>
      <c r="Z30" s="156">
        <v>-9.85945038808475</v>
      </c>
      <c r="AA30" s="156">
        <v>0</v>
      </c>
      <c r="AB30" s="156">
        <v>1.7659012870523934</v>
      </c>
      <c r="AC30" s="156">
        <v>-6.505891454415607</v>
      </c>
      <c r="AD30" s="156">
        <v>-0.7150137678182951</v>
      </c>
      <c r="AE30" s="156">
        <v>-0.8064516129032259</v>
      </c>
      <c r="AF30" s="156">
        <v>0.1283678839157169</v>
      </c>
      <c r="AG30" s="156">
        <v>7.255369234793222</v>
      </c>
      <c r="AH30" s="156">
        <v>1.108998250551457</v>
      </c>
      <c r="AI30" s="156">
        <v>-0.08007295535932737</v>
      </c>
      <c r="AJ30" s="42"/>
    </row>
    <row r="31" spans="1:36" ht="13.5" customHeight="1">
      <c r="A31" s="31" t="s">
        <v>7</v>
      </c>
      <c r="B31" s="99">
        <v>244748</v>
      </c>
      <c r="C31" s="173">
        <v>41626</v>
      </c>
      <c r="D31" s="173">
        <v>115406</v>
      </c>
      <c r="E31" s="173">
        <v>7267</v>
      </c>
      <c r="F31" s="173">
        <v>5736</v>
      </c>
      <c r="G31" s="173">
        <v>10965</v>
      </c>
      <c r="H31" s="173">
        <v>4403</v>
      </c>
      <c r="I31" s="173">
        <v>1251</v>
      </c>
      <c r="J31" s="173">
        <v>23455</v>
      </c>
      <c r="K31" s="173">
        <v>6561</v>
      </c>
      <c r="L31" s="173">
        <v>4752</v>
      </c>
      <c r="M31" s="173">
        <v>3281</v>
      </c>
      <c r="N31" s="173">
        <v>996</v>
      </c>
      <c r="O31" s="173">
        <v>1121</v>
      </c>
      <c r="P31" s="173">
        <v>14502</v>
      </c>
      <c r="Q31" s="173">
        <v>3426</v>
      </c>
      <c r="R31" s="13"/>
      <c r="S31" s="31" t="s">
        <v>7</v>
      </c>
      <c r="T31" s="155">
        <v>-2.554797010801931</v>
      </c>
      <c r="U31" s="156">
        <v>1.2959235778470555</v>
      </c>
      <c r="V31" s="156">
        <v>15.17329546424341</v>
      </c>
      <c r="W31" s="156">
        <v>-7.618536541737305</v>
      </c>
      <c r="X31" s="156">
        <v>-1.6162936384713673</v>
      </c>
      <c r="Y31" s="156">
        <v>3.232821036407278</v>
      </c>
      <c r="Z31" s="156">
        <v>5.497517656107965</v>
      </c>
      <c r="AA31" s="156">
        <v>-14.839642945348094</v>
      </c>
      <c r="AB31" s="156">
        <v>49.11821728060546</v>
      </c>
      <c r="AC31" s="156">
        <v>-17.21613901452033</v>
      </c>
      <c r="AD31" s="156">
        <v>-1.127287663730546</v>
      </c>
      <c r="AE31" s="156">
        <v>2.799219956122532</v>
      </c>
      <c r="AF31" s="156">
        <v>-61.23183523521109</v>
      </c>
      <c r="AG31" s="156">
        <v>-12.666744165770583</v>
      </c>
      <c r="AH31" s="156">
        <v>19.303263101848337</v>
      </c>
      <c r="AI31" s="156">
        <v>3.349718632531862</v>
      </c>
      <c r="AJ31" s="42"/>
    </row>
    <row r="32" spans="1:36" ht="13.5" customHeight="1">
      <c r="A32" s="31" t="s">
        <v>9</v>
      </c>
      <c r="B32" s="99">
        <v>105268</v>
      </c>
      <c r="C32" s="173">
        <v>21449</v>
      </c>
      <c r="D32" s="173">
        <v>9261</v>
      </c>
      <c r="E32" s="173">
        <v>15784</v>
      </c>
      <c r="F32" s="173">
        <v>12164</v>
      </c>
      <c r="G32" s="173">
        <v>16064</v>
      </c>
      <c r="H32" s="173">
        <v>2890</v>
      </c>
      <c r="I32" s="173">
        <v>0</v>
      </c>
      <c r="J32" s="173">
        <v>4964</v>
      </c>
      <c r="K32" s="173">
        <v>3657</v>
      </c>
      <c r="L32" s="173">
        <v>886</v>
      </c>
      <c r="M32" s="173">
        <v>12284</v>
      </c>
      <c r="N32" s="173">
        <v>1840</v>
      </c>
      <c r="O32" s="173">
        <v>2036</v>
      </c>
      <c r="P32" s="173">
        <v>959</v>
      </c>
      <c r="Q32" s="173">
        <v>1030</v>
      </c>
      <c r="R32" s="13"/>
      <c r="S32" s="31" t="s">
        <v>9</v>
      </c>
      <c r="T32" s="155">
        <v>-0.548878300152546</v>
      </c>
      <c r="U32" s="156">
        <v>-1.8223232682302661</v>
      </c>
      <c r="V32" s="156">
        <v>-0.2722409784972298</v>
      </c>
      <c r="W32" s="156">
        <v>0.5630561958541178</v>
      </c>
      <c r="X32" s="156">
        <v>-5.635174678760075</v>
      </c>
      <c r="Y32" s="156">
        <v>2.1548867825429623</v>
      </c>
      <c r="Z32" s="156">
        <v>0.09230123767568701</v>
      </c>
      <c r="AA32" s="156">
        <v>-2.272165966905414</v>
      </c>
      <c r="AB32" s="156">
        <v>9.623694844782884</v>
      </c>
      <c r="AC32" s="156">
        <v>2.422786241371099</v>
      </c>
      <c r="AD32" s="156">
        <v>0.1855993184549617</v>
      </c>
      <c r="AE32" s="156">
        <v>20.24660762167872</v>
      </c>
      <c r="AF32" s="156">
        <v>-0.820561556301019</v>
      </c>
      <c r="AG32" s="156">
        <v>-3.4729285942631285</v>
      </c>
      <c r="AH32" s="156">
        <v>1.458887959230243</v>
      </c>
      <c r="AI32" s="156">
        <v>-0.10231544295914054</v>
      </c>
      <c r="AJ32" s="42"/>
    </row>
    <row r="33" spans="1:36" ht="13.5" customHeight="1">
      <c r="A33" s="31" t="s">
        <v>10</v>
      </c>
      <c r="B33" s="99">
        <v>114059</v>
      </c>
      <c r="C33" s="173">
        <v>59488</v>
      </c>
      <c r="D33" s="173">
        <v>19155</v>
      </c>
      <c r="E33" s="173">
        <v>4689</v>
      </c>
      <c r="F33" s="173">
        <v>1524</v>
      </c>
      <c r="G33" s="173">
        <v>3502</v>
      </c>
      <c r="H33" s="173">
        <v>498</v>
      </c>
      <c r="I33" s="173">
        <v>2380</v>
      </c>
      <c r="J33" s="173">
        <v>10960</v>
      </c>
      <c r="K33" s="173">
        <v>100</v>
      </c>
      <c r="L33" s="173">
        <v>3391</v>
      </c>
      <c r="M33" s="173">
        <v>800</v>
      </c>
      <c r="N33" s="173">
        <v>7572</v>
      </c>
      <c r="O33" s="173">
        <v>0</v>
      </c>
      <c r="P33" s="173">
        <v>0</v>
      </c>
      <c r="Q33" s="173">
        <v>0</v>
      </c>
      <c r="R33" s="13"/>
      <c r="S33" s="31" t="s">
        <v>10</v>
      </c>
      <c r="T33" s="155">
        <v>1.3011916381474316</v>
      </c>
      <c r="U33" s="156">
        <v>1.7984541324719991</v>
      </c>
      <c r="V33" s="156">
        <v>2.758936160770672</v>
      </c>
      <c r="W33" s="156">
        <v>1.2936063647709768</v>
      </c>
      <c r="X33" s="156">
        <v>-0.2847140995916599</v>
      </c>
      <c r="Y33" s="156">
        <v>-1.628191220431664</v>
      </c>
      <c r="Z33" s="156">
        <v>-3.2948744843017974</v>
      </c>
      <c r="AA33" s="156">
        <v>1.9475708287760694</v>
      </c>
      <c r="AB33" s="156">
        <v>24.66655766041438</v>
      </c>
      <c r="AC33" s="156">
        <v>0</v>
      </c>
      <c r="AD33" s="156">
        <v>2.794638918047251</v>
      </c>
      <c r="AE33" s="156">
        <v>0.9750548468351344</v>
      </c>
      <c r="AF33" s="156">
        <v>1.4797767391720624</v>
      </c>
      <c r="AG33" s="156">
        <v>-0.46499462349966575</v>
      </c>
      <c r="AH33" s="156">
        <v>-13.052407393321674</v>
      </c>
      <c r="AI33" s="156">
        <v>0</v>
      </c>
      <c r="AJ33" s="42"/>
    </row>
    <row r="34" spans="1:36" ht="13.5" customHeight="1">
      <c r="A34" s="31" t="s">
        <v>11</v>
      </c>
      <c r="B34" s="99">
        <v>69329</v>
      </c>
      <c r="C34" s="173">
        <v>4545</v>
      </c>
      <c r="D34" s="173">
        <v>2167</v>
      </c>
      <c r="E34" s="173">
        <v>15098</v>
      </c>
      <c r="F34" s="173">
        <v>1006</v>
      </c>
      <c r="G34" s="173">
        <v>12352</v>
      </c>
      <c r="H34" s="173">
        <v>560</v>
      </c>
      <c r="I34" s="173">
        <v>0</v>
      </c>
      <c r="J34" s="173">
        <v>19523</v>
      </c>
      <c r="K34" s="173">
        <v>300</v>
      </c>
      <c r="L34" s="173">
        <v>12160</v>
      </c>
      <c r="M34" s="173">
        <v>0</v>
      </c>
      <c r="N34" s="173">
        <v>0</v>
      </c>
      <c r="O34" s="173">
        <v>0</v>
      </c>
      <c r="P34" s="173">
        <v>1618</v>
      </c>
      <c r="Q34" s="173">
        <v>0</v>
      </c>
      <c r="R34" s="13"/>
      <c r="S34" s="31" t="s">
        <v>11</v>
      </c>
      <c r="T34" s="155">
        <v>0.7981282535420241</v>
      </c>
      <c r="U34" s="156">
        <v>-0.9567261093393964</v>
      </c>
      <c r="V34" s="156">
        <v>0.029869699835119255</v>
      </c>
      <c r="W34" s="156">
        <v>6.020839177328148</v>
      </c>
      <c r="X34" s="156">
        <v>-0.8341623619615298</v>
      </c>
      <c r="Y34" s="156">
        <v>5.842246579914883</v>
      </c>
      <c r="Z34" s="156">
        <v>0.7831620166421929</v>
      </c>
      <c r="AA34" s="156">
        <v>0</v>
      </c>
      <c r="AB34" s="156">
        <v>43.78080399897223</v>
      </c>
      <c r="AC34" s="156">
        <v>-8.83271840038085</v>
      </c>
      <c r="AD34" s="156">
        <v>17.452421158322302</v>
      </c>
      <c r="AE34" s="156">
        <v>0</v>
      </c>
      <c r="AF34" s="156">
        <v>-0.663825079254757</v>
      </c>
      <c r="AG34" s="156">
        <v>-6.020227266122236</v>
      </c>
      <c r="AH34" s="156">
        <v>0.057807864912147275</v>
      </c>
      <c r="AI34" s="156">
        <v>0</v>
      </c>
      <c r="AJ34" s="42"/>
    </row>
    <row r="35" spans="1:36" ht="13.5" customHeight="1">
      <c r="A35" s="31" t="s">
        <v>18</v>
      </c>
      <c r="B35" s="99">
        <v>57961</v>
      </c>
      <c r="C35" s="173">
        <v>7058</v>
      </c>
      <c r="D35" s="173">
        <v>8214</v>
      </c>
      <c r="E35" s="173">
        <v>2298</v>
      </c>
      <c r="F35" s="173">
        <v>1800</v>
      </c>
      <c r="G35" s="173">
        <v>5457</v>
      </c>
      <c r="H35" s="173">
        <v>0</v>
      </c>
      <c r="I35" s="173">
        <v>0</v>
      </c>
      <c r="J35" s="173">
        <v>900</v>
      </c>
      <c r="K35" s="173">
        <v>324</v>
      </c>
      <c r="L35" s="173">
        <v>24790</v>
      </c>
      <c r="M35" s="173">
        <v>751</v>
      </c>
      <c r="N35" s="173">
        <v>0</v>
      </c>
      <c r="O35" s="173">
        <v>5762</v>
      </c>
      <c r="P35" s="173">
        <v>0</v>
      </c>
      <c r="Q35" s="173">
        <v>607</v>
      </c>
      <c r="R35" s="13"/>
      <c r="S35" s="31" t="s">
        <v>18</v>
      </c>
      <c r="T35" s="155">
        <v>-0.8559222983835979</v>
      </c>
      <c r="U35" s="156">
        <v>-2.6273951185912447</v>
      </c>
      <c r="V35" s="156">
        <v>1.401998368260969</v>
      </c>
      <c r="W35" s="156">
        <v>-13.787762369958418</v>
      </c>
      <c r="X35" s="156">
        <v>-1.8668753460067173</v>
      </c>
      <c r="Y35" s="156">
        <v>2.6786371690972537</v>
      </c>
      <c r="Z35" s="156">
        <v>0</v>
      </c>
      <c r="AA35" s="156">
        <v>0</v>
      </c>
      <c r="AB35" s="156">
        <v>-7.9418840952091765</v>
      </c>
      <c r="AC35" s="156">
        <v>0.24101404427517228</v>
      </c>
      <c r="AD35" s="156">
        <v>35.35819147155918</v>
      </c>
      <c r="AE35" s="156">
        <v>1.519460469651418</v>
      </c>
      <c r="AF35" s="156">
        <v>0</v>
      </c>
      <c r="AG35" s="156">
        <v>8.372809439390858</v>
      </c>
      <c r="AH35" s="156">
        <v>-0.06389290332395225</v>
      </c>
      <c r="AI35" s="156">
        <v>0.9052692453123956</v>
      </c>
      <c r="AJ35" s="42"/>
    </row>
    <row r="36" spans="1:36" ht="13.5" customHeight="1">
      <c r="A36" s="31" t="s">
        <v>13</v>
      </c>
      <c r="B36" s="99">
        <v>27083</v>
      </c>
      <c r="C36" s="173">
        <v>24511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465</v>
      </c>
      <c r="M36" s="173">
        <v>0</v>
      </c>
      <c r="N36" s="173">
        <v>0</v>
      </c>
      <c r="O36" s="173">
        <v>0</v>
      </c>
      <c r="P36" s="173">
        <v>0</v>
      </c>
      <c r="Q36" s="173">
        <v>2107</v>
      </c>
      <c r="R36" s="13"/>
      <c r="S36" s="31" t="s">
        <v>13</v>
      </c>
      <c r="T36" s="155">
        <v>0.3082148905681018</v>
      </c>
      <c r="U36" s="156">
        <v>1.5162016021304914</v>
      </c>
      <c r="V36" s="156">
        <v>-0.5649640368813985</v>
      </c>
      <c r="W36" s="156">
        <v>-1.5448473243650886</v>
      </c>
      <c r="X36" s="156">
        <v>-0.15151452083532777</v>
      </c>
      <c r="Y36" s="156">
        <v>-0.3926900742675102</v>
      </c>
      <c r="Z36" s="156">
        <v>-0.11887280609747569</v>
      </c>
      <c r="AA36" s="156">
        <v>0</v>
      </c>
      <c r="AB36" s="156">
        <v>0</v>
      </c>
      <c r="AC36" s="156">
        <v>0</v>
      </c>
      <c r="AD36" s="156">
        <v>0.7074072383734196</v>
      </c>
      <c r="AE36" s="156">
        <v>-0.14422686276103033</v>
      </c>
      <c r="AF36" s="156">
        <v>-0.5893575222870759</v>
      </c>
      <c r="AG36" s="156">
        <v>0</v>
      </c>
      <c r="AH36" s="156">
        <v>0</v>
      </c>
      <c r="AI36" s="156">
        <v>4.6864921372806325</v>
      </c>
      <c r="AJ36" s="42"/>
    </row>
    <row r="37" spans="1:35" ht="13.5" customHeight="1">
      <c r="A37" s="81" t="s">
        <v>14</v>
      </c>
      <c r="B37" s="98">
        <v>171765</v>
      </c>
      <c r="C37" s="174">
        <v>28203</v>
      </c>
      <c r="D37" s="174">
        <v>108578</v>
      </c>
      <c r="E37" s="174">
        <v>11159</v>
      </c>
      <c r="F37" s="174">
        <v>0</v>
      </c>
      <c r="G37" s="174">
        <v>706</v>
      </c>
      <c r="H37" s="174">
        <v>461</v>
      </c>
      <c r="I37" s="174">
        <v>121</v>
      </c>
      <c r="J37" s="174">
        <v>3901</v>
      </c>
      <c r="K37" s="174">
        <v>12885</v>
      </c>
      <c r="L37" s="174">
        <v>1560</v>
      </c>
      <c r="M37" s="174">
        <v>0</v>
      </c>
      <c r="N37" s="174">
        <v>1398</v>
      </c>
      <c r="O37" s="174">
        <v>97</v>
      </c>
      <c r="P37" s="174">
        <v>0</v>
      </c>
      <c r="Q37" s="174">
        <v>2696</v>
      </c>
      <c r="R37" s="13"/>
      <c r="S37" s="72" t="s">
        <v>14</v>
      </c>
      <c r="T37" s="157">
        <v>0.921912589584522</v>
      </c>
      <c r="U37" s="158">
        <v>-6.030878136979857</v>
      </c>
      <c r="V37" s="158">
        <v>15.403718862971472</v>
      </c>
      <c r="W37" s="158">
        <v>2.754300163835125</v>
      </c>
      <c r="X37" s="158">
        <v>-0.676404110871999</v>
      </c>
      <c r="Y37" s="158">
        <v>0.13547807562229103</v>
      </c>
      <c r="Z37" s="158">
        <v>-4.209495839451787</v>
      </c>
      <c r="AA37" s="158">
        <v>-3.792823624880932</v>
      </c>
      <c r="AB37" s="158">
        <v>9.11214407512088</v>
      </c>
      <c r="AC37" s="158">
        <v>7.201410378481304</v>
      </c>
      <c r="AD37" s="158">
        <v>-1.2824608644060058</v>
      </c>
      <c r="AE37" s="158">
        <v>-1.3203867717559115</v>
      </c>
      <c r="AF37" s="158">
        <v>-0.526237402571613</v>
      </c>
      <c r="AG37" s="158">
        <v>-2.338051091284257</v>
      </c>
      <c r="AH37" s="158">
        <v>-0.6115463603864001</v>
      </c>
      <c r="AI37" s="158">
        <v>5.218087590916168</v>
      </c>
    </row>
    <row r="38" spans="1:35" ht="10.5" customHeight="1">
      <c r="A38" s="24" t="s">
        <v>119</v>
      </c>
      <c r="S38" s="24" t="s">
        <v>119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54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118</v>
      </c>
      <c r="R40" s="28"/>
      <c r="S40" s="16" t="s">
        <v>118</v>
      </c>
      <c r="T40" s="48"/>
      <c r="AI40" s="48"/>
    </row>
    <row r="41" spans="1:35" ht="11.25">
      <c r="A41" s="145" t="str">
        <f>A19</f>
        <v>Fecha de publicación: 5 de junio de 2013</v>
      </c>
      <c r="S41" s="145" t="str">
        <f>A19</f>
        <v>Fecha de publicación: 5 de junio de 2013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D55" sqref="D55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79" t="s">
        <v>25</v>
      </c>
    </row>
    <row r="2" spans="1:6" ht="10.5" customHeight="1">
      <c r="A2" s="176" t="s">
        <v>30</v>
      </c>
      <c r="B2" s="3"/>
      <c r="C2" s="3"/>
      <c r="D2" s="3"/>
      <c r="E2" s="3"/>
      <c r="F2" s="3"/>
    </row>
    <row r="3" spans="1:6" ht="10.5" customHeight="1">
      <c r="A3" s="178" t="s">
        <v>127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05" t="s">
        <v>4</v>
      </c>
      <c r="C4" s="106" t="s">
        <v>57</v>
      </c>
      <c r="D4" s="106" t="s">
        <v>58</v>
      </c>
      <c r="E4" s="106" t="s">
        <v>29</v>
      </c>
      <c r="F4" s="106" t="s">
        <v>14</v>
      </c>
    </row>
    <row r="5" spans="1:6" ht="12.75">
      <c r="A5" s="68" t="s">
        <v>4</v>
      </c>
      <c r="B5" s="99">
        <v>4119870</v>
      </c>
      <c r="C5" s="99">
        <v>439341</v>
      </c>
      <c r="D5" s="99">
        <v>2694669</v>
      </c>
      <c r="E5" s="99">
        <v>933439</v>
      </c>
      <c r="F5" s="99">
        <v>52421</v>
      </c>
    </row>
    <row r="6" spans="1:6" ht="12.75">
      <c r="A6" s="11" t="s">
        <v>5</v>
      </c>
      <c r="B6" s="99">
        <v>2520719</v>
      </c>
      <c r="C6" s="96">
        <v>253125</v>
      </c>
      <c r="D6" s="96">
        <v>1393716</v>
      </c>
      <c r="E6" s="96">
        <v>860437</v>
      </c>
      <c r="F6" s="96">
        <v>13441</v>
      </c>
    </row>
    <row r="7" spans="1:6" ht="12.75">
      <c r="A7" s="11" t="s">
        <v>8</v>
      </c>
      <c r="B7" s="99">
        <v>642964</v>
      </c>
      <c r="C7" s="96">
        <v>174559</v>
      </c>
      <c r="D7" s="96">
        <v>427147</v>
      </c>
      <c r="E7" s="96">
        <v>38367</v>
      </c>
      <c r="F7" s="96">
        <v>2891</v>
      </c>
    </row>
    <row r="8" spans="1:6" ht="12.75">
      <c r="A8" s="11" t="s">
        <v>6</v>
      </c>
      <c r="B8" s="99">
        <v>165974</v>
      </c>
      <c r="C8" s="96">
        <v>580</v>
      </c>
      <c r="D8" s="96">
        <v>159712</v>
      </c>
      <c r="E8" s="96">
        <v>4852</v>
      </c>
      <c r="F8" s="96">
        <v>830</v>
      </c>
    </row>
    <row r="9" spans="1:6" ht="12.75">
      <c r="A9" s="11" t="s">
        <v>7</v>
      </c>
      <c r="B9" s="99">
        <v>244748</v>
      </c>
      <c r="C9" s="96">
        <v>2625</v>
      </c>
      <c r="D9" s="96">
        <v>222769</v>
      </c>
      <c r="E9" s="96">
        <v>12354</v>
      </c>
      <c r="F9" s="96">
        <v>7000</v>
      </c>
    </row>
    <row r="10" spans="1:6" ht="12.75">
      <c r="A10" s="11" t="s">
        <v>9</v>
      </c>
      <c r="B10" s="99">
        <v>105268</v>
      </c>
      <c r="C10" s="96">
        <v>2530</v>
      </c>
      <c r="D10" s="96">
        <v>83712</v>
      </c>
      <c r="E10" s="96">
        <v>6645</v>
      </c>
      <c r="F10" s="96">
        <v>12381</v>
      </c>
    </row>
    <row r="11" spans="1:6" ht="12.75">
      <c r="A11" s="11" t="s">
        <v>10</v>
      </c>
      <c r="B11" s="99">
        <v>114059</v>
      </c>
      <c r="C11" s="96">
        <v>1766</v>
      </c>
      <c r="D11" s="96">
        <v>111498</v>
      </c>
      <c r="E11" s="96">
        <v>35</v>
      </c>
      <c r="F11" s="96">
        <v>760</v>
      </c>
    </row>
    <row r="12" spans="1:6" ht="12.75">
      <c r="A12" s="11" t="s">
        <v>11</v>
      </c>
      <c r="B12" s="99">
        <v>69329</v>
      </c>
      <c r="C12" s="96">
        <v>0</v>
      </c>
      <c r="D12" s="96">
        <v>67529</v>
      </c>
      <c r="E12" s="96">
        <v>0</v>
      </c>
      <c r="F12" s="96">
        <v>1800</v>
      </c>
    </row>
    <row r="13" spans="1:6" ht="12.75">
      <c r="A13" s="11" t="s">
        <v>12</v>
      </c>
      <c r="B13" s="99">
        <v>57961</v>
      </c>
      <c r="C13" s="96">
        <v>800</v>
      </c>
      <c r="D13" s="96">
        <v>47189</v>
      </c>
      <c r="E13" s="96">
        <v>7400</v>
      </c>
      <c r="F13" s="96">
        <v>2572</v>
      </c>
    </row>
    <row r="14" spans="1:6" ht="12.75">
      <c r="A14" s="11" t="s">
        <v>13</v>
      </c>
      <c r="B14" s="99">
        <v>27083</v>
      </c>
      <c r="C14" s="96">
        <v>0</v>
      </c>
      <c r="D14" s="96">
        <v>26356</v>
      </c>
      <c r="E14" s="96">
        <v>0</v>
      </c>
      <c r="F14" s="96">
        <v>727</v>
      </c>
    </row>
    <row r="15" spans="1:11" ht="12.75">
      <c r="A15" s="101" t="s">
        <v>14</v>
      </c>
      <c r="B15" s="98">
        <v>171765</v>
      </c>
      <c r="C15" s="100">
        <v>3356</v>
      </c>
      <c r="D15" s="100">
        <v>155041</v>
      </c>
      <c r="E15" s="100">
        <v>3349</v>
      </c>
      <c r="F15" s="100">
        <v>10019</v>
      </c>
      <c r="H15" s="29"/>
      <c r="I15" s="29"/>
      <c r="J15" s="29"/>
      <c r="K15" s="29"/>
    </row>
    <row r="16" s="24" customFormat="1" ht="9">
      <c r="A16" s="24" t="s">
        <v>119</v>
      </c>
    </row>
    <row r="17" s="24" customFormat="1" ht="9">
      <c r="A17" s="16" t="s">
        <v>50</v>
      </c>
    </row>
    <row r="18" s="24" customFormat="1" ht="9">
      <c r="A18" s="16" t="s">
        <v>116</v>
      </c>
    </row>
    <row r="19" s="24" customFormat="1" ht="9">
      <c r="A19" s="145" t="str">
        <f>'Anexo A'!A19</f>
        <v>Fecha de publicación: 5 de junio de 2013</v>
      </c>
    </row>
    <row r="20" s="24" customFormat="1" ht="9">
      <c r="A20" s="145"/>
    </row>
    <row r="21" ht="12" customHeight="1">
      <c r="A21" s="1" t="s">
        <v>27</v>
      </c>
    </row>
    <row r="22" spans="1:6" ht="12" customHeight="1">
      <c r="A22" s="32" t="s">
        <v>115</v>
      </c>
      <c r="B22" s="3"/>
      <c r="C22" s="3"/>
      <c r="D22" s="3"/>
      <c r="E22" s="3"/>
      <c r="F22" s="3"/>
    </row>
    <row r="23" spans="1:6" ht="12" customHeight="1">
      <c r="A23" s="5" t="s">
        <v>127</v>
      </c>
      <c r="B23" s="3"/>
      <c r="C23" s="3"/>
      <c r="D23" s="3"/>
      <c r="E23" s="3"/>
      <c r="F23" s="40" t="s">
        <v>32</v>
      </c>
    </row>
    <row r="24" spans="1:6" ht="21.75" customHeight="1">
      <c r="A24" s="141" t="s">
        <v>3</v>
      </c>
      <c r="B24" s="142" t="s">
        <v>4</v>
      </c>
      <c r="C24" s="143" t="s">
        <v>57</v>
      </c>
      <c r="D24" s="143" t="s">
        <v>58</v>
      </c>
      <c r="E24" s="143" t="s">
        <v>29</v>
      </c>
      <c r="F24" s="143" t="s">
        <v>14</v>
      </c>
    </row>
    <row r="25" spans="1:6" ht="12.75">
      <c r="A25" s="144" t="s">
        <v>4</v>
      </c>
      <c r="B25" s="99">
        <v>39449</v>
      </c>
      <c r="C25" s="99">
        <v>8074</v>
      </c>
      <c r="D25" s="99">
        <v>18449</v>
      </c>
      <c r="E25" s="99">
        <v>12728</v>
      </c>
      <c r="F25" s="99">
        <v>198</v>
      </c>
    </row>
    <row r="26" spans="1:6" ht="12.75">
      <c r="A26" s="145" t="s">
        <v>5</v>
      </c>
      <c r="B26" s="99">
        <v>28334</v>
      </c>
      <c r="C26" s="96">
        <v>4378</v>
      </c>
      <c r="D26" s="96">
        <v>11767</v>
      </c>
      <c r="E26" s="96">
        <v>12058</v>
      </c>
      <c r="F26" s="96">
        <v>131</v>
      </c>
    </row>
    <row r="27" spans="1:6" ht="12.75">
      <c r="A27" s="145" t="s">
        <v>8</v>
      </c>
      <c r="B27" s="99">
        <v>8390</v>
      </c>
      <c r="C27" s="96">
        <v>3510</v>
      </c>
      <c r="D27" s="96">
        <v>4244</v>
      </c>
      <c r="E27" s="96">
        <v>624</v>
      </c>
      <c r="F27" s="96">
        <v>12</v>
      </c>
    </row>
    <row r="28" spans="1:6" ht="12.75">
      <c r="A28" s="145" t="s">
        <v>6</v>
      </c>
      <c r="B28" s="99">
        <v>634</v>
      </c>
      <c r="C28" s="96">
        <v>2</v>
      </c>
      <c r="D28" s="96">
        <v>628</v>
      </c>
      <c r="E28" s="96">
        <v>1</v>
      </c>
      <c r="F28" s="96">
        <v>3</v>
      </c>
    </row>
    <row r="29" spans="1:6" ht="12.75">
      <c r="A29" s="145" t="s">
        <v>7</v>
      </c>
      <c r="B29" s="99">
        <v>1688</v>
      </c>
      <c r="C29" s="96">
        <v>173</v>
      </c>
      <c r="D29" s="96">
        <v>1457</v>
      </c>
      <c r="E29" s="96">
        <v>34</v>
      </c>
      <c r="F29" s="96">
        <v>24</v>
      </c>
    </row>
    <row r="30" spans="1:6" ht="12.75">
      <c r="A30" s="145" t="s">
        <v>9</v>
      </c>
      <c r="B30" s="99">
        <v>188</v>
      </c>
      <c r="C30" s="96">
        <v>5</v>
      </c>
      <c r="D30" s="96">
        <v>163</v>
      </c>
      <c r="E30" s="96">
        <v>4</v>
      </c>
      <c r="F30" s="96">
        <v>16</v>
      </c>
    </row>
    <row r="31" spans="1:6" ht="12.75">
      <c r="A31" s="145" t="s">
        <v>10</v>
      </c>
      <c r="B31" s="99">
        <v>51</v>
      </c>
      <c r="C31" s="96">
        <v>2</v>
      </c>
      <c r="D31" s="96">
        <v>47</v>
      </c>
      <c r="E31" s="96">
        <v>1</v>
      </c>
      <c r="F31" s="96">
        <v>1</v>
      </c>
    </row>
    <row r="32" spans="1:6" ht="12.75">
      <c r="A32" s="145" t="s">
        <v>11</v>
      </c>
      <c r="B32" s="99">
        <v>27</v>
      </c>
      <c r="C32" s="96">
        <v>0</v>
      </c>
      <c r="D32" s="96">
        <v>26</v>
      </c>
      <c r="E32" s="96">
        <v>0</v>
      </c>
      <c r="F32" s="96">
        <v>1</v>
      </c>
    </row>
    <row r="33" spans="1:6" ht="12.75">
      <c r="A33" s="145" t="s">
        <v>12</v>
      </c>
      <c r="B33" s="99">
        <v>26</v>
      </c>
      <c r="C33" s="96">
        <v>1</v>
      </c>
      <c r="D33" s="96">
        <v>20</v>
      </c>
      <c r="E33" s="96">
        <v>2</v>
      </c>
      <c r="F33" s="96">
        <v>3</v>
      </c>
    </row>
    <row r="34" spans="1:6" ht="12.75">
      <c r="A34" s="145" t="s">
        <v>13</v>
      </c>
      <c r="B34" s="99">
        <v>10</v>
      </c>
      <c r="C34" s="96">
        <v>0</v>
      </c>
      <c r="D34" s="96">
        <v>8</v>
      </c>
      <c r="E34" s="96">
        <v>0</v>
      </c>
      <c r="F34" s="96">
        <v>2</v>
      </c>
    </row>
    <row r="35" spans="1:6" ht="12.75">
      <c r="A35" s="146" t="s">
        <v>14</v>
      </c>
      <c r="B35" s="98">
        <v>101</v>
      </c>
      <c r="C35" s="100">
        <v>3</v>
      </c>
      <c r="D35" s="100">
        <v>89</v>
      </c>
      <c r="E35" s="100">
        <v>4</v>
      </c>
      <c r="F35" s="100">
        <v>5</v>
      </c>
    </row>
    <row r="36" ht="9.75" customHeight="1">
      <c r="A36" s="24" t="s">
        <v>119</v>
      </c>
    </row>
    <row r="37" ht="9.75" customHeight="1">
      <c r="A37" s="16" t="s">
        <v>59</v>
      </c>
    </row>
    <row r="38" ht="10.5" customHeight="1">
      <c r="A38" s="16" t="s">
        <v>116</v>
      </c>
    </row>
    <row r="39" ht="12.75">
      <c r="A39" s="145" t="str">
        <f>A19</f>
        <v>Fecha de publicación: 5 de junio de 2013</v>
      </c>
    </row>
    <row r="40" ht="12.75">
      <c r="A40" s="145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127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57</v>
      </c>
      <c r="D44" s="50" t="s">
        <v>58</v>
      </c>
      <c r="E44" s="50" t="s">
        <v>29</v>
      </c>
      <c r="F44" s="50" t="s">
        <v>14</v>
      </c>
    </row>
    <row r="45" spans="1:6" ht="12.75">
      <c r="A45" s="102" t="s">
        <v>4</v>
      </c>
      <c r="B45" s="99">
        <v>4119870</v>
      </c>
      <c r="C45" s="99">
        <v>439341</v>
      </c>
      <c r="D45" s="99">
        <v>2694669</v>
      </c>
      <c r="E45" s="99">
        <v>933439</v>
      </c>
      <c r="F45" s="99">
        <v>52421</v>
      </c>
    </row>
    <row r="46" spans="1:6" ht="12.75">
      <c r="A46" s="52" t="s">
        <v>73</v>
      </c>
      <c r="B46" s="99">
        <v>1079064</v>
      </c>
      <c r="C46" s="96">
        <v>122910</v>
      </c>
      <c r="D46" s="96">
        <v>606123</v>
      </c>
      <c r="E46" s="96">
        <v>344229</v>
      </c>
      <c r="F46" s="96">
        <v>5802</v>
      </c>
    </row>
    <row r="47" spans="1:6" ht="12.75">
      <c r="A47" s="52" t="s">
        <v>67</v>
      </c>
      <c r="B47" s="99">
        <v>1110630</v>
      </c>
      <c r="C47" s="96">
        <v>45154</v>
      </c>
      <c r="D47" s="96">
        <v>933723</v>
      </c>
      <c r="E47" s="96">
        <v>127706</v>
      </c>
      <c r="F47" s="96">
        <v>4047</v>
      </c>
    </row>
    <row r="48" spans="1:6" ht="12.75">
      <c r="A48" s="52" t="s">
        <v>74</v>
      </c>
      <c r="B48" s="99">
        <v>378612</v>
      </c>
      <c r="C48" s="96">
        <v>121956</v>
      </c>
      <c r="D48" s="96">
        <v>132531</v>
      </c>
      <c r="E48" s="96">
        <v>104300</v>
      </c>
      <c r="F48" s="96">
        <v>19825</v>
      </c>
    </row>
    <row r="49" spans="1:6" ht="12.75">
      <c r="A49" s="52" t="s">
        <v>75</v>
      </c>
      <c r="B49" s="99">
        <v>248980</v>
      </c>
      <c r="C49" s="96">
        <v>11322</v>
      </c>
      <c r="D49" s="96">
        <v>162304</v>
      </c>
      <c r="E49" s="96">
        <v>75354</v>
      </c>
      <c r="F49" s="96">
        <v>0</v>
      </c>
    </row>
    <row r="50" spans="1:10" ht="12.75">
      <c r="A50" s="52" t="s">
        <v>76</v>
      </c>
      <c r="B50" s="99">
        <v>291124</v>
      </c>
      <c r="C50" s="96">
        <v>0</v>
      </c>
      <c r="D50" s="96">
        <v>202920</v>
      </c>
      <c r="E50" s="96">
        <v>86114</v>
      </c>
      <c r="F50" s="96">
        <v>2090</v>
      </c>
      <c r="J50" s="29"/>
    </row>
    <row r="51" spans="1:6" ht="12.75">
      <c r="A51" s="52" t="s">
        <v>71</v>
      </c>
      <c r="B51" s="99">
        <v>97663</v>
      </c>
      <c r="C51" s="96">
        <v>8655</v>
      </c>
      <c r="D51" s="96">
        <v>40006</v>
      </c>
      <c r="E51" s="96">
        <v>49002</v>
      </c>
      <c r="F51" s="96">
        <v>0</v>
      </c>
    </row>
    <row r="52" spans="1:6" ht="12.75">
      <c r="A52" s="52" t="s">
        <v>72</v>
      </c>
      <c r="B52" s="99">
        <v>56628</v>
      </c>
      <c r="C52" s="96">
        <v>742</v>
      </c>
      <c r="D52" s="96">
        <v>37284</v>
      </c>
      <c r="E52" s="96">
        <v>18602</v>
      </c>
      <c r="F52" s="96">
        <v>0</v>
      </c>
    </row>
    <row r="53" spans="1:6" ht="12.75">
      <c r="A53" s="52" t="s">
        <v>82</v>
      </c>
      <c r="B53" s="99">
        <v>192500</v>
      </c>
      <c r="C53" s="96">
        <v>51583</v>
      </c>
      <c r="D53" s="96">
        <v>107948</v>
      </c>
      <c r="E53" s="96">
        <v>32969</v>
      </c>
      <c r="F53" s="96">
        <v>0</v>
      </c>
    </row>
    <row r="54" spans="1:6" ht="12.75">
      <c r="A54" s="52" t="s">
        <v>89</v>
      </c>
      <c r="B54" s="99">
        <v>127140</v>
      </c>
      <c r="C54" s="96">
        <v>61054</v>
      </c>
      <c r="D54" s="96">
        <v>65826</v>
      </c>
      <c r="E54" s="96">
        <v>0</v>
      </c>
      <c r="F54" s="96">
        <v>260</v>
      </c>
    </row>
    <row r="55" spans="1:6" ht="12.75">
      <c r="A55" s="52" t="s">
        <v>83</v>
      </c>
      <c r="B55" s="99">
        <v>138859</v>
      </c>
      <c r="C55" s="96">
        <v>5549</v>
      </c>
      <c r="D55" s="96">
        <v>103823</v>
      </c>
      <c r="E55" s="96">
        <v>27687</v>
      </c>
      <c r="F55" s="96">
        <v>1800</v>
      </c>
    </row>
    <row r="56" spans="1:6" ht="12.75">
      <c r="A56" s="52" t="s">
        <v>84</v>
      </c>
      <c r="B56" s="99">
        <v>98320</v>
      </c>
      <c r="C56" s="96">
        <v>6535</v>
      </c>
      <c r="D56" s="96">
        <v>67674</v>
      </c>
      <c r="E56" s="96">
        <v>23360</v>
      </c>
      <c r="F56" s="96">
        <v>751</v>
      </c>
    </row>
    <row r="57" spans="1:6" ht="12.75">
      <c r="A57" s="52" t="s">
        <v>85</v>
      </c>
      <c r="B57" s="99">
        <v>76269</v>
      </c>
      <c r="C57" s="96">
        <v>0</v>
      </c>
      <c r="D57" s="96">
        <v>76269</v>
      </c>
      <c r="E57" s="96">
        <v>0</v>
      </c>
      <c r="F57" s="96">
        <v>0</v>
      </c>
    </row>
    <row r="58" spans="1:6" ht="12.75">
      <c r="A58" s="52" t="s">
        <v>86</v>
      </c>
      <c r="B58" s="99">
        <v>90829</v>
      </c>
      <c r="C58" s="96">
        <v>1501</v>
      </c>
      <c r="D58" s="96">
        <v>74133</v>
      </c>
      <c r="E58" s="96">
        <v>15195</v>
      </c>
      <c r="F58" s="96">
        <v>0</v>
      </c>
    </row>
    <row r="59" spans="1:6" ht="12.75">
      <c r="A59" s="52" t="s">
        <v>87</v>
      </c>
      <c r="B59" s="99">
        <v>73895</v>
      </c>
      <c r="C59" s="96">
        <v>0</v>
      </c>
      <c r="D59" s="96">
        <v>41635</v>
      </c>
      <c r="E59" s="96">
        <v>28921</v>
      </c>
      <c r="F59" s="96">
        <v>3339</v>
      </c>
    </row>
    <row r="60" spans="1:6" ht="12.75">
      <c r="A60" s="103" t="s">
        <v>88</v>
      </c>
      <c r="B60" s="98">
        <v>59357</v>
      </c>
      <c r="C60" s="100">
        <v>2380</v>
      </c>
      <c r="D60" s="100">
        <v>42470</v>
      </c>
      <c r="E60" s="100">
        <v>0</v>
      </c>
      <c r="F60" s="100">
        <v>14507</v>
      </c>
    </row>
    <row r="61" ht="9" customHeight="1">
      <c r="A61" s="24" t="s">
        <v>119</v>
      </c>
    </row>
    <row r="62" ht="9" customHeight="1">
      <c r="A62" s="16" t="s">
        <v>50</v>
      </c>
    </row>
    <row r="63" ht="9" customHeight="1">
      <c r="A63" s="16" t="s">
        <v>116</v>
      </c>
    </row>
    <row r="64" ht="12.75">
      <c r="A64" s="145" t="str">
        <f>A39</f>
        <v>Fecha de publicación: 5 de junio de 2013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7">
      <selection activeCell="H13" sqref="H13"/>
    </sheetView>
  </sheetViews>
  <sheetFormatPr defaultColWidth="11.421875" defaultRowHeight="12.75"/>
  <cols>
    <col min="1" max="1" width="16.00390625" style="2" customWidth="1"/>
    <col min="2" max="3" width="9.00390625" style="2" bestFit="1" customWidth="1"/>
    <col min="4" max="4" width="9.57421875" style="2" bestFit="1" customWidth="1"/>
    <col min="5" max="7" width="7.7109375" style="2" bestFit="1" customWidth="1"/>
    <col min="8" max="8" width="8.8515625" style="2" bestFit="1" customWidth="1"/>
    <col min="9" max="9" width="6.8515625" style="2" bestFit="1" customWidth="1"/>
    <col min="10" max="11" width="8.140625" style="2" bestFit="1" customWidth="1"/>
    <col min="12" max="12" width="8.57421875" style="2" bestFit="1" customWidth="1"/>
    <col min="13" max="13" width="7.8515625" style="2" bestFit="1" customWidth="1"/>
    <col min="14" max="14" width="9.57421875" style="2" bestFit="1" customWidth="1"/>
    <col min="15" max="15" width="7.7109375" style="2" bestFit="1" customWidth="1"/>
    <col min="16" max="16" width="7.421875" style="2" bestFit="1" customWidth="1"/>
    <col min="17" max="17" width="7.003906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28" width="8.28125" style="2" customWidth="1"/>
    <col min="29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">
        <v>126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130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6" ht="23.2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22"/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  <c r="AJ4" s="22"/>
    </row>
    <row r="5" spans="1:36" ht="12.75">
      <c r="A5" s="42" t="s">
        <v>4</v>
      </c>
      <c r="B5" s="201">
        <v>3265482</v>
      </c>
      <c r="C5" s="201">
        <v>1321184</v>
      </c>
      <c r="D5" s="201">
        <v>684724</v>
      </c>
      <c r="E5" s="201">
        <v>239071</v>
      </c>
      <c r="F5" s="201">
        <v>160412</v>
      </c>
      <c r="G5" s="201">
        <v>229509</v>
      </c>
      <c r="H5" s="201">
        <v>120104</v>
      </c>
      <c r="I5" s="201">
        <v>46677</v>
      </c>
      <c r="J5" s="201">
        <v>56963</v>
      </c>
      <c r="K5" s="201">
        <v>69157</v>
      </c>
      <c r="L5" s="201">
        <v>46909</v>
      </c>
      <c r="M5" s="201">
        <v>37630</v>
      </c>
      <c r="N5" s="201">
        <v>121116</v>
      </c>
      <c r="O5" s="201">
        <v>41834</v>
      </c>
      <c r="P5" s="201">
        <v>50273</v>
      </c>
      <c r="Q5" s="201">
        <v>39919</v>
      </c>
      <c r="R5" s="22"/>
      <c r="S5" s="42" t="s">
        <v>4</v>
      </c>
      <c r="T5" s="42">
        <v>14.371936516569377</v>
      </c>
      <c r="U5" s="42">
        <v>21.908984668297535</v>
      </c>
      <c r="V5" s="42">
        <v>2.006647934058094</v>
      </c>
      <c r="W5" s="42">
        <v>4.540492155050174</v>
      </c>
      <c r="X5" s="42">
        <v>19.625090392239983</v>
      </c>
      <c r="Y5" s="42">
        <v>-35.49141863717763</v>
      </c>
      <c r="Z5" s="42">
        <v>26.65606474388862</v>
      </c>
      <c r="AA5" s="42">
        <v>10.694774728452998</v>
      </c>
      <c r="AB5" s="42">
        <v>-11.093165739164021</v>
      </c>
      <c r="AC5" s="42">
        <v>57.162687797330705</v>
      </c>
      <c r="AD5" s="42">
        <v>122.60760195271695</v>
      </c>
      <c r="AE5" s="42">
        <v>65.81716715386659</v>
      </c>
      <c r="AF5" s="42">
        <v>-41.62290696522343</v>
      </c>
      <c r="AG5" s="42">
        <v>216.90969068222017</v>
      </c>
      <c r="AH5" s="42">
        <v>3.041393988821042</v>
      </c>
      <c r="AI5" s="42">
        <v>27.242666399458912</v>
      </c>
      <c r="AJ5" s="22"/>
    </row>
    <row r="6" spans="1:36" ht="12.75">
      <c r="A6" s="13" t="s">
        <v>5</v>
      </c>
      <c r="B6" s="201">
        <v>2048557</v>
      </c>
      <c r="C6" s="173">
        <v>963688</v>
      </c>
      <c r="D6" s="173">
        <v>496540</v>
      </c>
      <c r="E6" s="173">
        <v>126635</v>
      </c>
      <c r="F6" s="173">
        <v>52902</v>
      </c>
      <c r="G6" s="173">
        <v>184404</v>
      </c>
      <c r="H6" s="173">
        <v>54463</v>
      </c>
      <c r="I6" s="173">
        <v>26277</v>
      </c>
      <c r="J6" s="173">
        <v>25638</v>
      </c>
      <c r="K6" s="173">
        <v>12850</v>
      </c>
      <c r="L6" s="173">
        <v>15085</v>
      </c>
      <c r="M6" s="173">
        <v>22736</v>
      </c>
      <c r="N6" s="173">
        <v>30556</v>
      </c>
      <c r="O6" s="173">
        <v>11367</v>
      </c>
      <c r="P6" s="173">
        <v>24196</v>
      </c>
      <c r="Q6" s="173">
        <v>1220</v>
      </c>
      <c r="R6" s="22"/>
      <c r="S6" s="31" t="s">
        <v>5</v>
      </c>
      <c r="T6" s="42">
        <v>9.074387483482283</v>
      </c>
      <c r="U6" s="13">
        <v>16.554320485468324</v>
      </c>
      <c r="V6" s="13">
        <v>-0.7735529866677382</v>
      </c>
      <c r="W6" s="13">
        <v>-5.529277056106125</v>
      </c>
      <c r="X6" s="13">
        <v>85.4050886544932</v>
      </c>
      <c r="Y6" s="13">
        <v>-40.40801717967072</v>
      </c>
      <c r="Z6" s="29">
        <v>-36.55876466591999</v>
      </c>
      <c r="AA6" s="13">
        <v>0.5556189823800395</v>
      </c>
      <c r="AB6" s="14">
        <v>-50.41734924721117</v>
      </c>
      <c r="AC6" s="13">
        <v>308.7626459143969</v>
      </c>
      <c r="AD6" s="13">
        <v>-52.5223732184289</v>
      </c>
      <c r="AE6" s="13">
        <v>48.698099929627006</v>
      </c>
      <c r="AF6" s="13">
        <v>-68.81790810315486</v>
      </c>
      <c r="AG6" s="13">
        <v>455.3004310724026</v>
      </c>
      <c r="AH6" s="13">
        <v>21.197718631178702</v>
      </c>
      <c r="AI6" s="13">
        <v>1684.3442622950822</v>
      </c>
      <c r="AJ6" s="22"/>
    </row>
    <row r="7" spans="1:36" ht="12.75">
      <c r="A7" s="31" t="s">
        <v>8</v>
      </c>
      <c r="B7" s="201">
        <v>524131</v>
      </c>
      <c r="C7" s="173">
        <v>125163</v>
      </c>
      <c r="D7" s="173">
        <v>16238</v>
      </c>
      <c r="E7" s="173">
        <v>45257</v>
      </c>
      <c r="F7" s="173">
        <v>33625</v>
      </c>
      <c r="G7" s="173">
        <v>22310</v>
      </c>
      <c r="H7" s="173">
        <v>46414</v>
      </c>
      <c r="I7" s="173">
        <v>15520</v>
      </c>
      <c r="J7" s="173">
        <v>12493</v>
      </c>
      <c r="K7" s="173">
        <v>36817</v>
      </c>
      <c r="L7" s="173">
        <v>16527</v>
      </c>
      <c r="M7" s="173">
        <v>10833</v>
      </c>
      <c r="N7" s="173">
        <v>79778</v>
      </c>
      <c r="O7" s="173">
        <v>21885</v>
      </c>
      <c r="P7" s="173">
        <v>18228</v>
      </c>
      <c r="Q7" s="173">
        <v>23043</v>
      </c>
      <c r="R7" s="22"/>
      <c r="S7" s="31" t="s">
        <v>8</v>
      </c>
      <c r="T7" s="42">
        <v>24.747439094424877</v>
      </c>
      <c r="U7" s="13">
        <v>0.5576727946757387</v>
      </c>
      <c r="V7" s="13">
        <v>45.35657100628157</v>
      </c>
      <c r="W7" s="13">
        <v>31.16865899197913</v>
      </c>
      <c r="X7" s="13">
        <v>37.96282527881041</v>
      </c>
      <c r="Y7" s="13">
        <v>-33.10174809502465</v>
      </c>
      <c r="Z7" s="13">
        <v>85.94389623820399</v>
      </c>
      <c r="AA7" s="13">
        <v>-26.932989690721655</v>
      </c>
      <c r="AB7" s="13">
        <v>-39.67021532057953</v>
      </c>
      <c r="AC7" s="13">
        <v>22.706901703017635</v>
      </c>
      <c r="AD7" s="13">
        <v>410.988080111333</v>
      </c>
      <c r="AE7" s="13">
        <v>92.55977106987908</v>
      </c>
      <c r="AF7" s="13">
        <v>-43.315199679109526</v>
      </c>
      <c r="AG7" s="13">
        <v>137.7016221156043</v>
      </c>
      <c r="AH7" s="13">
        <v>-39.96598639455783</v>
      </c>
      <c r="AI7" s="13">
        <v>-13.887080675259298</v>
      </c>
      <c r="AJ7" s="22"/>
    </row>
    <row r="8" spans="1:36" ht="12.75">
      <c r="A8" s="31" t="s">
        <v>6</v>
      </c>
      <c r="B8" s="201">
        <v>103460</v>
      </c>
      <c r="C8" s="173">
        <v>45613</v>
      </c>
      <c r="D8" s="173">
        <v>43947</v>
      </c>
      <c r="E8" s="173">
        <v>2138</v>
      </c>
      <c r="F8" s="173">
        <v>5344</v>
      </c>
      <c r="G8" s="173">
        <v>1871</v>
      </c>
      <c r="H8" s="173">
        <v>167</v>
      </c>
      <c r="I8" s="173">
        <v>0</v>
      </c>
      <c r="J8" s="173">
        <v>120</v>
      </c>
      <c r="K8" s="173">
        <v>600</v>
      </c>
      <c r="L8" s="173">
        <v>1925</v>
      </c>
      <c r="M8" s="173">
        <v>0</v>
      </c>
      <c r="N8" s="173">
        <v>1735</v>
      </c>
      <c r="O8" s="173">
        <v>0</v>
      </c>
      <c r="P8" s="173">
        <v>0</v>
      </c>
      <c r="Q8" s="173">
        <v>0</v>
      </c>
      <c r="R8" s="22"/>
      <c r="S8" s="31" t="s">
        <v>6</v>
      </c>
      <c r="T8" s="42">
        <v>38.570462014305065</v>
      </c>
      <c r="U8" s="13">
        <v>77.94049941902529</v>
      </c>
      <c r="V8" s="13">
        <v>-23.724031219423395</v>
      </c>
      <c r="W8" s="13">
        <v>-26.566884939195518</v>
      </c>
      <c r="X8" s="14">
        <v>-79.75299401197604</v>
      </c>
      <c r="Y8" s="14">
        <v>-78.88829502939605</v>
      </c>
      <c r="Z8" s="29">
        <v>750.8982035928144</v>
      </c>
      <c r="AA8" s="29" t="s">
        <v>124</v>
      </c>
      <c r="AB8" s="13">
        <v>13845.833333333334</v>
      </c>
      <c r="AC8" s="29">
        <v>291.66666666666663</v>
      </c>
      <c r="AD8" s="29">
        <v>-31.01298701298701</v>
      </c>
      <c r="AE8" s="29" t="s">
        <v>124</v>
      </c>
      <c r="AF8" s="14">
        <v>-75.79250720461096</v>
      </c>
      <c r="AG8" s="14" t="s">
        <v>124</v>
      </c>
      <c r="AH8" s="29" t="s">
        <v>124</v>
      </c>
      <c r="AI8" s="29" t="s">
        <v>124</v>
      </c>
      <c r="AJ8" s="22"/>
    </row>
    <row r="9" spans="1:36" ht="12.75">
      <c r="A9" s="31" t="s">
        <v>7</v>
      </c>
      <c r="B9" s="201">
        <v>153819</v>
      </c>
      <c r="C9" s="173">
        <v>38050</v>
      </c>
      <c r="D9" s="173">
        <v>25804</v>
      </c>
      <c r="E9" s="173">
        <v>27619</v>
      </c>
      <c r="F9" s="173">
        <v>17004</v>
      </c>
      <c r="G9" s="173">
        <v>5882</v>
      </c>
      <c r="H9" s="173">
        <v>1717</v>
      </c>
      <c r="I9" s="173">
        <v>3392</v>
      </c>
      <c r="J9" s="173">
        <v>5736</v>
      </c>
      <c r="K9" s="173">
        <v>10246</v>
      </c>
      <c r="L9" s="173">
        <v>6125</v>
      </c>
      <c r="M9" s="173">
        <v>2996</v>
      </c>
      <c r="N9" s="173">
        <v>2363</v>
      </c>
      <c r="O9" s="173">
        <v>3052</v>
      </c>
      <c r="P9" s="173">
        <v>2197</v>
      </c>
      <c r="Q9" s="173">
        <v>1636</v>
      </c>
      <c r="R9" s="22"/>
      <c r="S9" s="31" t="s">
        <v>7</v>
      </c>
      <c r="T9" s="42">
        <v>26.363453149480875</v>
      </c>
      <c r="U9" s="13">
        <v>26.643889618922472</v>
      </c>
      <c r="V9" s="13">
        <v>15.854131142458527</v>
      </c>
      <c r="W9" s="13">
        <v>6.698287410840351</v>
      </c>
      <c r="X9" s="13">
        <v>48.09456598447423</v>
      </c>
      <c r="Y9" s="13">
        <v>-5.49132947976878</v>
      </c>
      <c r="Z9" s="13">
        <v>435.58532323820623</v>
      </c>
      <c r="AA9" s="13">
        <v>186.3797169811321</v>
      </c>
      <c r="AB9" s="13">
        <v>85.94839609483961</v>
      </c>
      <c r="AC9" s="13">
        <v>-82.81280499707202</v>
      </c>
      <c r="AD9" s="13">
        <v>39.34693877551021</v>
      </c>
      <c r="AE9" s="13">
        <v>34.0120160213618</v>
      </c>
      <c r="AF9" s="13">
        <v>-23.40245450698265</v>
      </c>
      <c r="AG9" s="13">
        <v>93.15203145478375</v>
      </c>
      <c r="AH9" s="13">
        <v>44.742831133363694</v>
      </c>
      <c r="AI9" s="13">
        <v>-20.171149144254272</v>
      </c>
      <c r="AJ9" s="22"/>
    </row>
    <row r="10" spans="1:36" ht="12.75">
      <c r="A10" s="31" t="s">
        <v>9</v>
      </c>
      <c r="B10" s="201">
        <v>147956</v>
      </c>
      <c r="C10" s="173">
        <v>55547</v>
      </c>
      <c r="D10" s="173">
        <v>31686</v>
      </c>
      <c r="E10" s="173">
        <v>8130</v>
      </c>
      <c r="F10" s="173">
        <v>19310</v>
      </c>
      <c r="G10" s="173">
        <v>7665</v>
      </c>
      <c r="H10" s="173">
        <v>9903</v>
      </c>
      <c r="I10" s="173">
        <v>0</v>
      </c>
      <c r="J10" s="173">
        <v>3260</v>
      </c>
      <c r="K10" s="173">
        <v>923</v>
      </c>
      <c r="L10" s="173">
        <v>1443</v>
      </c>
      <c r="M10" s="173">
        <v>470</v>
      </c>
      <c r="N10" s="173">
        <v>3954</v>
      </c>
      <c r="O10" s="173">
        <v>5343</v>
      </c>
      <c r="P10" s="173">
        <v>0</v>
      </c>
      <c r="Q10" s="173">
        <v>322</v>
      </c>
      <c r="R10" s="22"/>
      <c r="S10" s="31" t="s">
        <v>9</v>
      </c>
      <c r="T10" s="42">
        <v>-13.364108248398182</v>
      </c>
      <c r="U10" s="13">
        <v>-20.739193835850728</v>
      </c>
      <c r="V10" s="13">
        <v>-57.72580950577542</v>
      </c>
      <c r="W10" s="13">
        <v>153.83763837638375</v>
      </c>
      <c r="X10" s="13">
        <v>-66.37493526670119</v>
      </c>
      <c r="Y10" s="13">
        <v>-6.157860404435738</v>
      </c>
      <c r="Z10" s="29">
        <v>59.86064828839744</v>
      </c>
      <c r="AA10" s="13" t="s">
        <v>124</v>
      </c>
      <c r="AB10" s="13">
        <v>-91.28834355828221</v>
      </c>
      <c r="AC10" s="29">
        <v>477.2481040086674</v>
      </c>
      <c r="AD10" s="13">
        <v>-60.4989604989605</v>
      </c>
      <c r="AE10" s="13">
        <v>480.8510638297872</v>
      </c>
      <c r="AF10" s="13">
        <v>-25.03793626707133</v>
      </c>
      <c r="AG10" s="29">
        <v>16.881901553434403</v>
      </c>
      <c r="AH10" s="29" t="s">
        <v>124</v>
      </c>
      <c r="AI10" s="29">
        <v>92.54658385093168</v>
      </c>
      <c r="AJ10" s="22"/>
    </row>
    <row r="11" spans="1:36" ht="12.75">
      <c r="A11" s="31" t="s">
        <v>10</v>
      </c>
      <c r="B11" s="201">
        <v>77917</v>
      </c>
      <c r="C11" s="173">
        <v>29577</v>
      </c>
      <c r="D11" s="173">
        <v>12607</v>
      </c>
      <c r="E11" s="173">
        <v>2419</v>
      </c>
      <c r="F11" s="173">
        <v>16767</v>
      </c>
      <c r="G11" s="173">
        <v>719</v>
      </c>
      <c r="H11" s="173">
        <v>6700</v>
      </c>
      <c r="I11" s="173">
        <v>88</v>
      </c>
      <c r="J11" s="173">
        <v>406</v>
      </c>
      <c r="K11" s="173">
        <v>5305</v>
      </c>
      <c r="L11" s="173">
        <v>1235</v>
      </c>
      <c r="M11" s="173">
        <v>0</v>
      </c>
      <c r="N11" s="173">
        <v>360</v>
      </c>
      <c r="O11" s="173">
        <v>0</v>
      </c>
      <c r="P11" s="173">
        <v>1494</v>
      </c>
      <c r="Q11" s="173">
        <v>240</v>
      </c>
      <c r="R11" s="22"/>
      <c r="S11" s="31" t="s">
        <v>10</v>
      </c>
      <c r="T11" s="42">
        <v>67.3845245581837</v>
      </c>
      <c r="U11" s="13">
        <v>132.82280150116645</v>
      </c>
      <c r="V11" s="13">
        <v>182.20036487665584</v>
      </c>
      <c r="W11" s="14">
        <v>243.36502687060772</v>
      </c>
      <c r="X11" s="13">
        <v>-88.06584362139918</v>
      </c>
      <c r="Y11" s="13">
        <v>641.7246175243394</v>
      </c>
      <c r="Z11" s="29">
        <v>-95.49253731343283</v>
      </c>
      <c r="AA11" s="82">
        <v>1656.8181818181818</v>
      </c>
      <c r="AB11" s="29">
        <v>-100</v>
      </c>
      <c r="AC11" s="14">
        <v>-90.46182846371347</v>
      </c>
      <c r="AD11" s="13">
        <v>-12.226720647773277</v>
      </c>
      <c r="AE11" s="29" t="s">
        <v>124</v>
      </c>
      <c r="AF11" s="29">
        <v>-100</v>
      </c>
      <c r="AG11" s="29" t="s">
        <v>124</v>
      </c>
      <c r="AH11" s="29">
        <v>12.717536813922365</v>
      </c>
      <c r="AI11" s="29">
        <v>483.33333333333326</v>
      </c>
      <c r="AJ11" s="22"/>
    </row>
    <row r="12" spans="1:36" ht="12.75">
      <c r="A12" s="31" t="s">
        <v>11</v>
      </c>
      <c r="B12" s="201">
        <v>41947</v>
      </c>
      <c r="C12" s="173">
        <v>15450</v>
      </c>
      <c r="D12" s="173">
        <v>10344</v>
      </c>
      <c r="E12" s="173">
        <v>6210</v>
      </c>
      <c r="F12" s="173">
        <v>0</v>
      </c>
      <c r="G12" s="173">
        <v>1362</v>
      </c>
      <c r="H12" s="173">
        <v>0</v>
      </c>
      <c r="I12" s="173">
        <v>0</v>
      </c>
      <c r="J12" s="173">
        <v>2010</v>
      </c>
      <c r="K12" s="173">
        <v>2300</v>
      </c>
      <c r="L12" s="173">
        <v>1982</v>
      </c>
      <c r="M12" s="173">
        <v>240</v>
      </c>
      <c r="N12" s="173">
        <v>336</v>
      </c>
      <c r="O12" s="173">
        <v>0</v>
      </c>
      <c r="P12" s="173">
        <v>1713</v>
      </c>
      <c r="Q12" s="173">
        <v>0</v>
      </c>
      <c r="R12" s="22"/>
      <c r="S12" s="31" t="s">
        <v>11</v>
      </c>
      <c r="T12" s="42">
        <v>-44.69687939542756</v>
      </c>
      <c r="U12" s="13">
        <v>-33.663430420711975</v>
      </c>
      <c r="V12" s="13">
        <v>-100</v>
      </c>
      <c r="W12" s="13">
        <v>-77.64895330112722</v>
      </c>
      <c r="X12" s="29" t="s">
        <v>124</v>
      </c>
      <c r="Y12" s="29">
        <v>-100</v>
      </c>
      <c r="Z12" s="29" t="s">
        <v>124</v>
      </c>
      <c r="AA12" s="29" t="s">
        <v>124</v>
      </c>
      <c r="AB12" s="14">
        <v>-100</v>
      </c>
      <c r="AC12" s="29">
        <v>-100</v>
      </c>
      <c r="AD12" s="29">
        <v>-87.89101917255297</v>
      </c>
      <c r="AE12" s="29">
        <v>-100</v>
      </c>
      <c r="AF12" s="29">
        <v>2727.3809523809527</v>
      </c>
      <c r="AG12" s="29" t="s">
        <v>124</v>
      </c>
      <c r="AH12" s="29">
        <v>-8.056042031523646</v>
      </c>
      <c r="AI12" s="29" t="s">
        <v>124</v>
      </c>
      <c r="AJ12" s="22"/>
    </row>
    <row r="13" spans="1:36" ht="12.75">
      <c r="A13" s="31" t="s">
        <v>18</v>
      </c>
      <c r="B13" s="201">
        <v>42715</v>
      </c>
      <c r="C13" s="173">
        <v>6886</v>
      </c>
      <c r="D13" s="173">
        <v>20731</v>
      </c>
      <c r="E13" s="173">
        <v>2710</v>
      </c>
      <c r="F13" s="173">
        <v>3328</v>
      </c>
      <c r="G13" s="173">
        <v>0</v>
      </c>
      <c r="H13" s="173">
        <v>0</v>
      </c>
      <c r="I13" s="173">
        <v>0</v>
      </c>
      <c r="J13" s="173">
        <v>7300</v>
      </c>
      <c r="K13" s="173">
        <v>0</v>
      </c>
      <c r="L13" s="173">
        <v>66</v>
      </c>
      <c r="M13" s="173">
        <v>7</v>
      </c>
      <c r="N13" s="173">
        <v>0</v>
      </c>
      <c r="O13" s="173">
        <v>187</v>
      </c>
      <c r="P13" s="173">
        <v>1500</v>
      </c>
      <c r="Q13" s="173">
        <v>0</v>
      </c>
      <c r="R13" s="22"/>
      <c r="S13" s="31" t="s">
        <v>18</v>
      </c>
      <c r="T13" s="42">
        <v>18.035818799016738</v>
      </c>
      <c r="U13" s="14">
        <v>358.90212024397334</v>
      </c>
      <c r="V13" s="13">
        <v>-39.47711157204187</v>
      </c>
      <c r="W13" s="13">
        <v>-69.6678966789668</v>
      </c>
      <c r="X13" s="13">
        <v>-74.03846153846153</v>
      </c>
      <c r="Y13" s="29" t="s">
        <v>124</v>
      </c>
      <c r="Z13" s="14" t="s">
        <v>124</v>
      </c>
      <c r="AA13" s="29" t="s">
        <v>124</v>
      </c>
      <c r="AB13" s="29">
        <v>-65.6164383561644</v>
      </c>
      <c r="AC13" s="29" t="s">
        <v>124</v>
      </c>
      <c r="AD13" s="29">
        <v>-27.272727272727266</v>
      </c>
      <c r="AE13" s="29">
        <v>-57.142857142857146</v>
      </c>
      <c r="AF13" s="29" t="s">
        <v>124</v>
      </c>
      <c r="AG13" s="29">
        <v>-100</v>
      </c>
      <c r="AH13" s="29">
        <v>-97.2</v>
      </c>
      <c r="AI13" s="29" t="s">
        <v>124</v>
      </c>
      <c r="AJ13" s="22"/>
    </row>
    <row r="14" spans="1:36" ht="12.75">
      <c r="A14" s="31" t="s">
        <v>13</v>
      </c>
      <c r="B14" s="201">
        <v>4998</v>
      </c>
      <c r="C14" s="173">
        <v>0</v>
      </c>
      <c r="D14" s="173">
        <v>1916</v>
      </c>
      <c r="E14" s="173">
        <v>0</v>
      </c>
      <c r="F14" s="173">
        <v>1716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664</v>
      </c>
      <c r="M14" s="173">
        <v>0</v>
      </c>
      <c r="N14" s="173">
        <v>0</v>
      </c>
      <c r="O14" s="173">
        <v>0</v>
      </c>
      <c r="P14" s="173">
        <v>446</v>
      </c>
      <c r="Q14" s="173">
        <v>256</v>
      </c>
      <c r="R14" s="22"/>
      <c r="S14" s="31" t="s">
        <v>13</v>
      </c>
      <c r="T14" s="42">
        <v>399.639855942377</v>
      </c>
      <c r="U14" s="14" t="s">
        <v>124</v>
      </c>
      <c r="V14" s="14">
        <v>300.9916492693111</v>
      </c>
      <c r="W14" s="29" t="s">
        <v>17</v>
      </c>
      <c r="X14" s="29">
        <v>-100</v>
      </c>
      <c r="Y14" s="14" t="s">
        <v>124</v>
      </c>
      <c r="Z14" s="29" t="s">
        <v>124</v>
      </c>
      <c r="AA14" s="29" t="s">
        <v>124</v>
      </c>
      <c r="AB14" s="29" t="s">
        <v>124</v>
      </c>
      <c r="AC14" s="29" t="s">
        <v>124</v>
      </c>
      <c r="AD14" s="29">
        <v>0.15060240963855165</v>
      </c>
      <c r="AE14" s="29" t="s">
        <v>124</v>
      </c>
      <c r="AF14" s="29" t="s">
        <v>124</v>
      </c>
      <c r="AG14" s="29" t="s">
        <v>124</v>
      </c>
      <c r="AH14" s="29">
        <v>-100</v>
      </c>
      <c r="AI14" s="29">
        <v>1885.9375</v>
      </c>
      <c r="AJ14" s="22"/>
    </row>
    <row r="15" spans="1:36" ht="12.75">
      <c r="A15" s="81" t="s">
        <v>14</v>
      </c>
      <c r="B15" s="202">
        <v>119982</v>
      </c>
      <c r="C15" s="174">
        <v>41210</v>
      </c>
      <c r="D15" s="174">
        <v>24911</v>
      </c>
      <c r="E15" s="174">
        <v>17953</v>
      </c>
      <c r="F15" s="174">
        <v>10416</v>
      </c>
      <c r="G15" s="174">
        <v>5296</v>
      </c>
      <c r="H15" s="174">
        <v>740</v>
      </c>
      <c r="I15" s="174">
        <v>1400</v>
      </c>
      <c r="J15" s="174">
        <v>0</v>
      </c>
      <c r="K15" s="174">
        <v>116</v>
      </c>
      <c r="L15" s="174">
        <v>1857</v>
      </c>
      <c r="M15" s="174">
        <v>348</v>
      </c>
      <c r="N15" s="174">
        <v>2034</v>
      </c>
      <c r="O15" s="174">
        <v>0</v>
      </c>
      <c r="P15" s="174">
        <v>499</v>
      </c>
      <c r="Q15" s="174">
        <v>13202</v>
      </c>
      <c r="R15" s="22"/>
      <c r="S15" s="81" t="s">
        <v>14</v>
      </c>
      <c r="T15" s="76">
        <v>26.331449717457616</v>
      </c>
      <c r="U15" s="72">
        <v>63.33899538946858</v>
      </c>
      <c r="V15" s="72">
        <v>98.8840271366063</v>
      </c>
      <c r="W15" s="72">
        <v>-51.328468779591155</v>
      </c>
      <c r="X15" s="72">
        <v>10.906298003072195</v>
      </c>
      <c r="Y15" s="72">
        <v>-25.2643504531722</v>
      </c>
      <c r="Z15" s="163">
        <v>431.08108108108104</v>
      </c>
      <c r="AA15" s="104">
        <v>-88.71428571428572</v>
      </c>
      <c r="AB15" s="72" t="s">
        <v>124</v>
      </c>
      <c r="AC15" s="104">
        <v>451.72413793103453</v>
      </c>
      <c r="AD15" s="72">
        <v>-81.69089929994615</v>
      </c>
      <c r="AE15" s="72">
        <v>39.08045977011494</v>
      </c>
      <c r="AF15" s="104">
        <v>-38.05309734513275</v>
      </c>
      <c r="AG15" s="163" t="s">
        <v>124</v>
      </c>
      <c r="AH15" s="104">
        <v>263.92785571142286</v>
      </c>
      <c r="AI15" s="104">
        <v>-97.54582638994091</v>
      </c>
      <c r="AJ15" s="22"/>
    </row>
    <row r="16" spans="1:19" s="24" customFormat="1" ht="9">
      <c r="A16" s="24" t="s">
        <v>119</v>
      </c>
      <c r="S16" s="24" t="s">
        <v>119</v>
      </c>
    </row>
    <row r="17" spans="1:19" s="24" customFormat="1" ht="9">
      <c r="A17" s="16" t="s">
        <v>50</v>
      </c>
      <c r="S17" s="24" t="s">
        <v>52</v>
      </c>
    </row>
    <row r="18" spans="1:19" s="24" customFormat="1" ht="9">
      <c r="A18" s="145" t="str">
        <f>'Anexo A'!A19</f>
        <v>Fecha de publicación: 5 de junio de 2013</v>
      </c>
      <c r="S18" s="16" t="s">
        <v>53</v>
      </c>
    </row>
    <row r="19" spans="1:19" s="24" customFormat="1" ht="9">
      <c r="A19" s="25"/>
      <c r="S19" s="16" t="s">
        <v>118</v>
      </c>
    </row>
    <row r="20" spans="1:19" s="24" customFormat="1" ht="9">
      <c r="A20" s="25"/>
      <c r="S20" s="145" t="str">
        <f>A18</f>
        <v>Fecha de publicación: 5 de junio de 2013</v>
      </c>
    </row>
    <row r="21" spans="1:36" ht="12.75">
      <c r="A21" s="22"/>
      <c r="B21" s="22"/>
      <c r="C21" s="22"/>
      <c r="D21" s="22"/>
      <c r="E21" s="6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S23" s="4" t="s">
        <v>62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7" t="s">
        <v>127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  <c r="Q24" s="40" t="s">
        <v>2</v>
      </c>
      <c r="S24" s="7" t="s">
        <v>130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22"/>
      <c r="S25" s="8" t="s">
        <v>3</v>
      </c>
      <c r="T25" s="70" t="s">
        <v>4</v>
      </c>
      <c r="U25" s="9" t="s">
        <v>20</v>
      </c>
      <c r="V25" s="9" t="s">
        <v>67</v>
      </c>
      <c r="W25" s="9" t="s">
        <v>68</v>
      </c>
      <c r="X25" s="9" t="s">
        <v>69</v>
      </c>
      <c r="Y25" s="9" t="s">
        <v>70</v>
      </c>
      <c r="Z25" s="9" t="s">
        <v>71</v>
      </c>
      <c r="AA25" s="9" t="s">
        <v>72</v>
      </c>
      <c r="AB25" s="9" t="s">
        <v>82</v>
      </c>
      <c r="AC25" s="9" t="s">
        <v>89</v>
      </c>
      <c r="AD25" s="9" t="s">
        <v>83</v>
      </c>
      <c r="AE25" s="9" t="s">
        <v>84</v>
      </c>
      <c r="AF25" s="9" t="s">
        <v>85</v>
      </c>
      <c r="AG25" s="9" t="s">
        <v>86</v>
      </c>
      <c r="AH25" s="9" t="s">
        <v>87</v>
      </c>
      <c r="AI25" s="9" t="s">
        <v>88</v>
      </c>
      <c r="AJ25" s="22"/>
    </row>
    <row r="26" spans="1:37" ht="12.75">
      <c r="A26" s="42" t="s">
        <v>4</v>
      </c>
      <c r="B26" s="201">
        <v>3734795</v>
      </c>
      <c r="C26" s="201">
        <v>1610642</v>
      </c>
      <c r="D26" s="201">
        <v>698464</v>
      </c>
      <c r="E26" s="201">
        <v>249926</v>
      </c>
      <c r="F26" s="201">
        <v>191893</v>
      </c>
      <c r="G26" s="201">
        <v>148053</v>
      </c>
      <c r="H26" s="201">
        <v>152119</v>
      </c>
      <c r="I26" s="201">
        <v>51669</v>
      </c>
      <c r="J26" s="201">
        <v>50644</v>
      </c>
      <c r="K26" s="201">
        <v>108689</v>
      </c>
      <c r="L26" s="201">
        <v>104423</v>
      </c>
      <c r="M26" s="201">
        <v>62397</v>
      </c>
      <c r="N26" s="201">
        <v>70704</v>
      </c>
      <c r="O26" s="201">
        <v>132576</v>
      </c>
      <c r="P26" s="201">
        <v>51802</v>
      </c>
      <c r="Q26" s="201">
        <v>50794</v>
      </c>
      <c r="R26" s="22"/>
      <c r="S26" s="148" t="s">
        <v>4</v>
      </c>
      <c r="T26" s="42">
        <v>14.371936516569377</v>
      </c>
      <c r="U26" s="169">
        <v>21.90898466829753</v>
      </c>
      <c r="V26" s="169">
        <v>2.006647934058095</v>
      </c>
      <c r="W26" s="169">
        <v>4.540492155050172</v>
      </c>
      <c r="X26" s="169">
        <v>19.625090392239983</v>
      </c>
      <c r="Y26" s="169">
        <v>-35.49141863717763</v>
      </c>
      <c r="Z26" s="169">
        <v>26.656064743888624</v>
      </c>
      <c r="AA26" s="169">
        <v>10.694774728452998</v>
      </c>
      <c r="AB26" s="169">
        <v>-11.093165739164018</v>
      </c>
      <c r="AC26" s="169">
        <v>57.1626877973307</v>
      </c>
      <c r="AD26" s="169">
        <v>122.60760195271698</v>
      </c>
      <c r="AE26" s="169">
        <v>65.81716715386659</v>
      </c>
      <c r="AF26" s="169">
        <v>-41.62290696522342</v>
      </c>
      <c r="AG26" s="169">
        <v>216.90969068222017</v>
      </c>
      <c r="AH26" s="169">
        <v>3.041393988821043</v>
      </c>
      <c r="AI26" s="169">
        <v>27.242666399458912</v>
      </c>
      <c r="AJ26" s="22"/>
      <c r="AK26" s="17"/>
    </row>
    <row r="27" spans="1:37" ht="12.75">
      <c r="A27" s="31" t="s">
        <v>5</v>
      </c>
      <c r="B27" s="201">
        <v>2234451</v>
      </c>
      <c r="C27" s="173">
        <v>1123220</v>
      </c>
      <c r="D27" s="173">
        <v>492699</v>
      </c>
      <c r="E27" s="173">
        <v>119633</v>
      </c>
      <c r="F27" s="173">
        <v>98083</v>
      </c>
      <c r="G27" s="173">
        <v>109890</v>
      </c>
      <c r="H27" s="173">
        <v>34552</v>
      </c>
      <c r="I27" s="173">
        <v>26423</v>
      </c>
      <c r="J27" s="173">
        <v>12712</v>
      </c>
      <c r="K27" s="173">
        <v>52526</v>
      </c>
      <c r="L27" s="173">
        <v>7162</v>
      </c>
      <c r="M27" s="173">
        <v>33808</v>
      </c>
      <c r="N27" s="173">
        <v>9528</v>
      </c>
      <c r="O27" s="173">
        <v>63121</v>
      </c>
      <c r="P27" s="173">
        <v>29325</v>
      </c>
      <c r="Q27" s="173">
        <v>21769</v>
      </c>
      <c r="R27" s="22"/>
      <c r="S27" s="31" t="s">
        <v>5</v>
      </c>
      <c r="T27" s="169">
        <v>5.692697127100992</v>
      </c>
      <c r="U27" s="170">
        <v>12.0749267323855</v>
      </c>
      <c r="V27" s="170">
        <v>-0.5609559472137656</v>
      </c>
      <c r="W27" s="170">
        <v>-2.9288370400424983</v>
      </c>
      <c r="X27" s="170">
        <v>28.165598583647107</v>
      </c>
      <c r="Y27" s="170">
        <v>-32.466700652262006</v>
      </c>
      <c r="Z27" s="170">
        <v>-16.578132285352687</v>
      </c>
      <c r="AA27" s="170">
        <v>0.3127878826831205</v>
      </c>
      <c r="AB27" s="170">
        <v>-22.6919228270983</v>
      </c>
      <c r="AC27" s="170">
        <v>57.370909669303174</v>
      </c>
      <c r="AD27" s="170">
        <v>-16.890149011916687</v>
      </c>
      <c r="AE27" s="170">
        <v>29.42333244751528</v>
      </c>
      <c r="AF27" s="170">
        <v>-17.361867961293306</v>
      </c>
      <c r="AG27" s="170">
        <v>123.71276951761722</v>
      </c>
      <c r="AH27" s="170">
        <v>10.202295466751554</v>
      </c>
      <c r="AI27" s="170">
        <v>51.47674039930862</v>
      </c>
      <c r="AJ27" s="22"/>
      <c r="AK27" s="17"/>
    </row>
    <row r="28" spans="1:37" ht="12.75">
      <c r="A28" s="31" t="s">
        <v>8</v>
      </c>
      <c r="B28" s="201">
        <v>653840</v>
      </c>
      <c r="C28" s="173">
        <v>125861</v>
      </c>
      <c r="D28" s="173">
        <v>23603</v>
      </c>
      <c r="E28" s="173">
        <v>59363</v>
      </c>
      <c r="F28" s="173">
        <v>46390</v>
      </c>
      <c r="G28" s="173">
        <v>14925</v>
      </c>
      <c r="H28" s="173">
        <v>86304</v>
      </c>
      <c r="I28" s="173">
        <v>11340</v>
      </c>
      <c r="J28" s="173">
        <v>7537</v>
      </c>
      <c r="K28" s="173">
        <v>45177</v>
      </c>
      <c r="L28" s="173">
        <v>84451</v>
      </c>
      <c r="M28" s="173">
        <v>20860</v>
      </c>
      <c r="N28" s="173">
        <v>45222</v>
      </c>
      <c r="O28" s="173">
        <v>52021</v>
      </c>
      <c r="P28" s="173">
        <v>10943</v>
      </c>
      <c r="Q28" s="173">
        <v>19843</v>
      </c>
      <c r="R28" s="22"/>
      <c r="S28" s="31" t="s">
        <v>8</v>
      </c>
      <c r="T28" s="169">
        <v>3.9721241764615454</v>
      </c>
      <c r="U28" s="170">
        <v>0.05283139971419577</v>
      </c>
      <c r="V28" s="170">
        <v>1.0756158685835415</v>
      </c>
      <c r="W28" s="170">
        <v>5.900339229768563</v>
      </c>
      <c r="X28" s="170">
        <v>7.957634092212553</v>
      </c>
      <c r="Y28" s="170">
        <v>-3.217738737914418</v>
      </c>
      <c r="Z28" s="170">
        <v>33.21288216878704</v>
      </c>
      <c r="AA28" s="170">
        <v>-8.955159928872904</v>
      </c>
      <c r="AB28" s="170">
        <v>-8.700384460088129</v>
      </c>
      <c r="AC28" s="170">
        <v>12.088436456179416</v>
      </c>
      <c r="AD28" s="170">
        <v>144.7995054253981</v>
      </c>
      <c r="AE28" s="170">
        <v>26.646292851448308</v>
      </c>
      <c r="AF28" s="170">
        <v>-28.531325340995412</v>
      </c>
      <c r="AG28" s="170">
        <v>72.03709901037432</v>
      </c>
      <c r="AH28" s="170">
        <v>-14.490879796312159</v>
      </c>
      <c r="AI28" s="170">
        <v>-8.01623287156492</v>
      </c>
      <c r="AJ28" s="22"/>
      <c r="AK28" s="17"/>
    </row>
    <row r="29" spans="1:37" ht="12.75">
      <c r="A29" s="31" t="s">
        <v>6</v>
      </c>
      <c r="B29" s="201">
        <v>143365</v>
      </c>
      <c r="C29" s="173">
        <v>81164</v>
      </c>
      <c r="D29" s="173">
        <v>33521</v>
      </c>
      <c r="E29" s="173">
        <v>1570</v>
      </c>
      <c r="F29" s="173">
        <v>1082</v>
      </c>
      <c r="G29" s="173">
        <v>395</v>
      </c>
      <c r="H29" s="173">
        <v>1421</v>
      </c>
      <c r="I29" s="173">
        <v>0</v>
      </c>
      <c r="J29" s="173">
        <v>16735</v>
      </c>
      <c r="K29" s="173">
        <v>2350</v>
      </c>
      <c r="L29" s="173">
        <v>1328</v>
      </c>
      <c r="M29" s="173">
        <v>177</v>
      </c>
      <c r="N29" s="173">
        <v>420</v>
      </c>
      <c r="O29" s="173">
        <v>275</v>
      </c>
      <c r="P29" s="173">
        <v>2659</v>
      </c>
      <c r="Q29" s="173">
        <v>268</v>
      </c>
      <c r="R29" s="22"/>
      <c r="S29" s="31" t="s">
        <v>6</v>
      </c>
      <c r="T29" s="169">
        <v>1.2220248036890113</v>
      </c>
      <c r="U29" s="170">
        <v>2.6908439702569824</v>
      </c>
      <c r="V29" s="170">
        <v>-1.5226573042568914</v>
      </c>
      <c r="W29" s="170">
        <v>-0.23758632372809754</v>
      </c>
      <c r="X29" s="170">
        <v>-2.6569084607136624</v>
      </c>
      <c r="Y29" s="170">
        <v>-0.6431120348221638</v>
      </c>
      <c r="Z29" s="170">
        <v>1.0440951175647768</v>
      </c>
      <c r="AA29" s="170">
        <v>0</v>
      </c>
      <c r="AB29" s="170">
        <v>29.168056457700622</v>
      </c>
      <c r="AC29" s="170">
        <v>2.530474138554304</v>
      </c>
      <c r="AD29" s="170">
        <v>-1.2726768850327228</v>
      </c>
      <c r="AE29" s="170">
        <v>0.47036938612808926</v>
      </c>
      <c r="AF29" s="170">
        <v>-1.0857359886389908</v>
      </c>
      <c r="AG29" s="170">
        <v>0.6573600420710426</v>
      </c>
      <c r="AH29" s="170">
        <v>5.289121397171453</v>
      </c>
      <c r="AI29" s="170">
        <v>0.6713595029935622</v>
      </c>
      <c r="AJ29" s="22"/>
      <c r="AK29" s="17"/>
    </row>
    <row r="30" spans="1:37" ht="12.75">
      <c r="A30" s="31" t="s">
        <v>7</v>
      </c>
      <c r="B30" s="201">
        <v>194371</v>
      </c>
      <c r="C30" s="173">
        <v>48188</v>
      </c>
      <c r="D30" s="173">
        <v>29895</v>
      </c>
      <c r="E30" s="173">
        <v>29469</v>
      </c>
      <c r="F30" s="173">
        <v>25182</v>
      </c>
      <c r="G30" s="173">
        <v>5559</v>
      </c>
      <c r="H30" s="173">
        <v>9196</v>
      </c>
      <c r="I30" s="173">
        <v>9714</v>
      </c>
      <c r="J30" s="173">
        <v>10666</v>
      </c>
      <c r="K30" s="173">
        <v>1761</v>
      </c>
      <c r="L30" s="173">
        <v>8535</v>
      </c>
      <c r="M30" s="173">
        <v>4015</v>
      </c>
      <c r="N30" s="173">
        <v>1810</v>
      </c>
      <c r="O30" s="173">
        <v>5895</v>
      </c>
      <c r="P30" s="173">
        <v>3180</v>
      </c>
      <c r="Q30" s="173">
        <v>1306</v>
      </c>
      <c r="R30" s="22"/>
      <c r="S30" s="31" t="s">
        <v>7</v>
      </c>
      <c r="T30" s="169">
        <v>1.2418381114947197</v>
      </c>
      <c r="U30" s="170">
        <v>0.7673420204907117</v>
      </c>
      <c r="V30" s="170">
        <v>0.5974670086049245</v>
      </c>
      <c r="W30" s="170">
        <v>0.7738286952411628</v>
      </c>
      <c r="X30" s="170">
        <v>5.098122334987408</v>
      </c>
      <c r="Y30" s="170">
        <v>-0.14073522171243832</v>
      </c>
      <c r="Z30" s="170">
        <v>6.227103177246384</v>
      </c>
      <c r="AA30" s="170">
        <v>13.544143796730742</v>
      </c>
      <c r="AB30" s="170">
        <v>8.654740796657482</v>
      </c>
      <c r="AC30" s="170">
        <v>-12.269184608933296</v>
      </c>
      <c r="AD30" s="170">
        <v>5.13760685582724</v>
      </c>
      <c r="AE30" s="170">
        <v>2.7079457879351576</v>
      </c>
      <c r="AF30" s="170">
        <v>-0.45658707354932465</v>
      </c>
      <c r="AG30" s="170">
        <v>6.795907634938087</v>
      </c>
      <c r="AH30" s="170">
        <v>1.9553239313349144</v>
      </c>
      <c r="AI30" s="170">
        <v>-0.8266740148801325</v>
      </c>
      <c r="AJ30" s="22"/>
      <c r="AK30" s="17"/>
    </row>
    <row r="31" spans="1:37" ht="12.75">
      <c r="A31" s="31" t="s">
        <v>9</v>
      </c>
      <c r="B31" s="201">
        <v>128183</v>
      </c>
      <c r="C31" s="173">
        <v>44027</v>
      </c>
      <c r="D31" s="173">
        <v>13395</v>
      </c>
      <c r="E31" s="173">
        <v>20637</v>
      </c>
      <c r="F31" s="173">
        <v>6493</v>
      </c>
      <c r="G31" s="173">
        <v>7193</v>
      </c>
      <c r="H31" s="173">
        <v>15831</v>
      </c>
      <c r="I31" s="173">
        <v>1288</v>
      </c>
      <c r="J31" s="173">
        <v>284</v>
      </c>
      <c r="K31" s="173">
        <v>5328</v>
      </c>
      <c r="L31" s="173">
        <v>570</v>
      </c>
      <c r="M31" s="173">
        <v>2730</v>
      </c>
      <c r="N31" s="173">
        <v>2964</v>
      </c>
      <c r="O31" s="173">
        <v>6245</v>
      </c>
      <c r="P31" s="173">
        <v>578</v>
      </c>
      <c r="Q31" s="173">
        <v>620</v>
      </c>
      <c r="R31" s="22"/>
      <c r="S31" s="31" t="s">
        <v>9</v>
      </c>
      <c r="T31" s="169">
        <v>-0.6055155104208201</v>
      </c>
      <c r="U31" s="170">
        <v>-0.8719451643374431</v>
      </c>
      <c r="V31" s="170">
        <v>-2.671295295622751</v>
      </c>
      <c r="W31" s="170">
        <v>5.231500265611471</v>
      </c>
      <c r="X31" s="170">
        <v>-7.99005061965439</v>
      </c>
      <c r="Y31" s="170">
        <v>-0.20565642305966217</v>
      </c>
      <c r="Z31" s="170">
        <v>4.935722373942581</v>
      </c>
      <c r="AA31" s="170">
        <v>2.759388992437392</v>
      </c>
      <c r="AB31" s="170">
        <v>-5.224443937292629</v>
      </c>
      <c r="AC31" s="170">
        <v>6.369564903046689</v>
      </c>
      <c r="AD31" s="170">
        <v>-1.8610501183141825</v>
      </c>
      <c r="AE31" s="170">
        <v>6.005846399149614</v>
      </c>
      <c r="AF31" s="170">
        <v>-0.8173981967700388</v>
      </c>
      <c r="AG31" s="170">
        <v>2.15614093799302</v>
      </c>
      <c r="AH31" s="170">
        <v>1.149722515067732</v>
      </c>
      <c r="AI31" s="170">
        <v>0.7465116861644833</v>
      </c>
      <c r="AJ31" s="22"/>
      <c r="AK31" s="17"/>
    </row>
    <row r="32" spans="1:37" ht="12.75">
      <c r="A32" s="31" t="s">
        <v>10</v>
      </c>
      <c r="B32" s="201">
        <v>130421</v>
      </c>
      <c r="C32" s="173">
        <v>68862</v>
      </c>
      <c r="D32" s="173">
        <v>35577</v>
      </c>
      <c r="E32" s="173">
        <v>8306</v>
      </c>
      <c r="F32" s="173">
        <v>2001</v>
      </c>
      <c r="G32" s="173">
        <v>5333</v>
      </c>
      <c r="H32" s="173">
        <v>302</v>
      </c>
      <c r="I32" s="173">
        <v>1546</v>
      </c>
      <c r="J32" s="173">
        <v>0</v>
      </c>
      <c r="K32" s="173">
        <v>506</v>
      </c>
      <c r="L32" s="173">
        <v>1084</v>
      </c>
      <c r="M32" s="173">
        <v>320</v>
      </c>
      <c r="N32" s="173">
        <v>0</v>
      </c>
      <c r="O32" s="173">
        <v>3500</v>
      </c>
      <c r="P32" s="173">
        <v>1684</v>
      </c>
      <c r="Q32" s="173">
        <v>1400</v>
      </c>
      <c r="R32" s="22"/>
      <c r="S32" s="31" t="s">
        <v>10</v>
      </c>
      <c r="T32" s="169">
        <v>1.6078483972657025</v>
      </c>
      <c r="U32" s="170">
        <v>2.9734692518226087</v>
      </c>
      <c r="V32" s="170">
        <v>3.3546363206196816</v>
      </c>
      <c r="W32" s="170">
        <v>2.4624483939917434</v>
      </c>
      <c r="X32" s="170">
        <v>-9.205047003964792</v>
      </c>
      <c r="Y32" s="170">
        <v>2.0103786779603414</v>
      </c>
      <c r="Z32" s="170">
        <v>-5.327049890095249</v>
      </c>
      <c r="AA32" s="170">
        <v>3.1235940613149986</v>
      </c>
      <c r="AB32" s="170">
        <v>-0.7127433597247338</v>
      </c>
      <c r="AC32" s="170">
        <v>-6.939283080526916</v>
      </c>
      <c r="AD32" s="170">
        <v>-0.3218998486431175</v>
      </c>
      <c r="AE32" s="170">
        <v>0.8503853308530428</v>
      </c>
      <c r="AF32" s="170">
        <v>-0.29723570791637777</v>
      </c>
      <c r="AG32" s="170">
        <v>8.366400535449634</v>
      </c>
      <c r="AH32" s="170">
        <v>0.377936466890777</v>
      </c>
      <c r="AI32" s="170">
        <v>2.905884415942284</v>
      </c>
      <c r="AJ32" s="22"/>
      <c r="AK32" s="17"/>
    </row>
    <row r="33" spans="1:37" ht="12.75">
      <c r="A33" s="31" t="s">
        <v>11</v>
      </c>
      <c r="B33" s="201">
        <v>23198</v>
      </c>
      <c r="C33" s="173">
        <v>10249</v>
      </c>
      <c r="D33" s="173">
        <v>0</v>
      </c>
      <c r="E33" s="173">
        <v>1388</v>
      </c>
      <c r="F33" s="173">
        <v>246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240</v>
      </c>
      <c r="M33" s="173">
        <v>0</v>
      </c>
      <c r="N33" s="173">
        <v>9500</v>
      </c>
      <c r="O33" s="173">
        <v>0</v>
      </c>
      <c r="P33" s="173">
        <v>1575</v>
      </c>
      <c r="Q33" s="173">
        <v>0</v>
      </c>
      <c r="R33" s="22"/>
      <c r="S33" s="31" t="s">
        <v>11</v>
      </c>
      <c r="T33" s="169">
        <v>-0.5741571994578442</v>
      </c>
      <c r="U33" s="170">
        <v>-0.3936620485867224</v>
      </c>
      <c r="V33" s="170">
        <v>-1.5106816761205912</v>
      </c>
      <c r="W33" s="170">
        <v>-2.0169740370015607</v>
      </c>
      <c r="X33" s="170">
        <v>0.15335511059023016</v>
      </c>
      <c r="Y33" s="170">
        <v>-0.5934407801001269</v>
      </c>
      <c r="Z33" s="170">
        <v>0</v>
      </c>
      <c r="AA33" s="170">
        <v>0</v>
      </c>
      <c r="AB33" s="170">
        <v>-3.528606288292401</v>
      </c>
      <c r="AC33" s="170">
        <v>-3.3257660106713707</v>
      </c>
      <c r="AD33" s="170">
        <v>-3.713573088319938</v>
      </c>
      <c r="AE33" s="170">
        <v>-0.6377889981397821</v>
      </c>
      <c r="AF33" s="170">
        <v>7.566300075960238</v>
      </c>
      <c r="AG33" s="170">
        <v>0</v>
      </c>
      <c r="AH33" s="170">
        <v>-0.2745012233206696</v>
      </c>
      <c r="AI33" s="170">
        <v>0</v>
      </c>
      <c r="AJ33" s="22"/>
      <c r="AK33" s="17"/>
    </row>
    <row r="34" spans="1:37" ht="12.75">
      <c r="A34" s="31" t="s">
        <v>18</v>
      </c>
      <c r="B34" s="201">
        <v>50419</v>
      </c>
      <c r="C34" s="173">
        <v>31600</v>
      </c>
      <c r="D34" s="173">
        <v>12547</v>
      </c>
      <c r="E34" s="173">
        <v>822</v>
      </c>
      <c r="F34" s="173">
        <v>864</v>
      </c>
      <c r="G34" s="173">
        <v>0</v>
      </c>
      <c r="H34" s="173">
        <v>283</v>
      </c>
      <c r="I34" s="173">
        <v>1200</v>
      </c>
      <c r="J34" s="173">
        <v>2510</v>
      </c>
      <c r="K34" s="173">
        <v>320</v>
      </c>
      <c r="L34" s="173">
        <v>48</v>
      </c>
      <c r="M34" s="173">
        <v>3</v>
      </c>
      <c r="N34" s="173">
        <v>0</v>
      </c>
      <c r="O34" s="173">
        <v>0</v>
      </c>
      <c r="P34" s="173">
        <v>42</v>
      </c>
      <c r="Q34" s="173">
        <v>180</v>
      </c>
      <c r="R34" s="22"/>
      <c r="S34" s="31" t="s">
        <v>18</v>
      </c>
      <c r="T34" s="169">
        <v>0.23592229263551293</v>
      </c>
      <c r="U34" s="170">
        <v>1.870594860367671</v>
      </c>
      <c r="V34" s="170">
        <v>-1.1952261057009783</v>
      </c>
      <c r="W34" s="170">
        <v>-0.7897235549271974</v>
      </c>
      <c r="X34" s="170">
        <v>-1.536044684936289</v>
      </c>
      <c r="Y34" s="170">
        <v>0</v>
      </c>
      <c r="Z34" s="170">
        <v>0.23562912142809558</v>
      </c>
      <c r="AA34" s="170">
        <v>2.5708593097242787</v>
      </c>
      <c r="AB34" s="170">
        <v>-8.408967224338609</v>
      </c>
      <c r="AC34" s="170">
        <v>0.46271527104992977</v>
      </c>
      <c r="AD34" s="170">
        <v>-0.03837216738792129</v>
      </c>
      <c r="AE34" s="170">
        <v>-0.010629816635663035</v>
      </c>
      <c r="AF34" s="170">
        <v>0</v>
      </c>
      <c r="AG34" s="170">
        <v>-0.4470048286083089</v>
      </c>
      <c r="AH34" s="170">
        <v>-2.9001650985618572</v>
      </c>
      <c r="AI34" s="170">
        <v>0.45091309902552684</v>
      </c>
      <c r="AJ34" s="22"/>
      <c r="AK34" s="17"/>
    </row>
    <row r="35" spans="1:37" ht="12.75">
      <c r="A35" s="31" t="s">
        <v>13</v>
      </c>
      <c r="B35" s="201">
        <v>24972</v>
      </c>
      <c r="C35" s="173">
        <v>10159</v>
      </c>
      <c r="D35" s="173">
        <v>7683</v>
      </c>
      <c r="E35" s="173">
        <v>0</v>
      </c>
      <c r="F35" s="173">
        <v>0</v>
      </c>
      <c r="G35" s="173">
        <v>800</v>
      </c>
      <c r="H35" s="173">
        <v>300</v>
      </c>
      <c r="I35" s="173">
        <v>0</v>
      </c>
      <c r="J35" s="173">
        <v>200</v>
      </c>
      <c r="K35" s="173">
        <v>81</v>
      </c>
      <c r="L35" s="173">
        <v>665</v>
      </c>
      <c r="M35" s="173">
        <v>0</v>
      </c>
      <c r="N35" s="173">
        <v>0</v>
      </c>
      <c r="O35" s="173">
        <v>0</v>
      </c>
      <c r="P35" s="173">
        <v>0</v>
      </c>
      <c r="Q35" s="173">
        <v>5084</v>
      </c>
      <c r="R35" s="22"/>
      <c r="S35" s="31" t="s">
        <v>13</v>
      </c>
      <c r="T35" s="169">
        <v>0.611670803881326</v>
      </c>
      <c r="U35" s="170">
        <v>0.7689315038632017</v>
      </c>
      <c r="V35" s="170">
        <v>0.8422371641712538</v>
      </c>
      <c r="W35" s="170">
        <v>0</v>
      </c>
      <c r="X35" s="170">
        <v>-1.06974540558063</v>
      </c>
      <c r="Y35" s="170">
        <v>0.3485702085756986</v>
      </c>
      <c r="Z35" s="170">
        <v>0.2497835209485112</v>
      </c>
      <c r="AA35" s="170">
        <v>0</v>
      </c>
      <c r="AB35" s="170">
        <v>0.3511051033126767</v>
      </c>
      <c r="AC35" s="170">
        <v>0.11712480298451348</v>
      </c>
      <c r="AD35" s="170">
        <v>0.0021317870771067385</v>
      </c>
      <c r="AE35" s="170">
        <v>0</v>
      </c>
      <c r="AF35" s="170">
        <v>0</v>
      </c>
      <c r="AG35" s="170">
        <v>0</v>
      </c>
      <c r="AH35" s="170">
        <v>-0.8871561275436134</v>
      </c>
      <c r="AI35" s="170">
        <v>12.094491344973575</v>
      </c>
      <c r="AJ35" s="22"/>
      <c r="AK35" s="17"/>
    </row>
    <row r="36" spans="1:35" ht="12.75">
      <c r="A36" s="81" t="s">
        <v>14</v>
      </c>
      <c r="B36" s="202">
        <v>151575</v>
      </c>
      <c r="C36" s="174">
        <v>67312</v>
      </c>
      <c r="D36" s="174">
        <v>49544</v>
      </c>
      <c r="E36" s="174">
        <v>8738</v>
      </c>
      <c r="F36" s="174">
        <v>11552</v>
      </c>
      <c r="G36" s="174">
        <v>3958</v>
      </c>
      <c r="H36" s="174">
        <v>3930</v>
      </c>
      <c r="I36" s="174">
        <v>158</v>
      </c>
      <c r="J36" s="174">
        <v>0</v>
      </c>
      <c r="K36" s="174">
        <v>640</v>
      </c>
      <c r="L36" s="174">
        <v>340</v>
      </c>
      <c r="M36" s="174">
        <v>484</v>
      </c>
      <c r="N36" s="174">
        <v>1260</v>
      </c>
      <c r="O36" s="174">
        <v>1519</v>
      </c>
      <c r="P36" s="174">
        <v>1816</v>
      </c>
      <c r="Q36" s="174">
        <v>324</v>
      </c>
      <c r="R36" s="22"/>
      <c r="S36" s="72" t="s">
        <v>14</v>
      </c>
      <c r="T36" s="171">
        <v>0.9674835139192316</v>
      </c>
      <c r="U36" s="172">
        <v>1.9756521423208282</v>
      </c>
      <c r="V36" s="172">
        <v>3.5975079009936706</v>
      </c>
      <c r="W36" s="172">
        <v>-3.8545034738634136</v>
      </c>
      <c r="X36" s="172">
        <v>0.708176445652445</v>
      </c>
      <c r="Y36" s="172">
        <v>-0.5829836738428559</v>
      </c>
      <c r="Z36" s="172">
        <v>2.656031439419169</v>
      </c>
      <c r="AA36" s="172">
        <v>-2.6608393855646284</v>
      </c>
      <c r="AB36" s="172">
        <v>0</v>
      </c>
      <c r="AC36" s="172">
        <v>0.7576962563442601</v>
      </c>
      <c r="AD36" s="172">
        <v>-3.233920995970922</v>
      </c>
      <c r="AE36" s="172">
        <v>0.3614137656125432</v>
      </c>
      <c r="AF36" s="172">
        <v>-0.6390567720202122</v>
      </c>
      <c r="AG36" s="172">
        <v>3.6310178323851403</v>
      </c>
      <c r="AH36" s="172">
        <v>2.6196964573429122</v>
      </c>
      <c r="AI36" s="172">
        <v>-32.26032716250408</v>
      </c>
    </row>
    <row r="37" spans="1:35" s="24" customFormat="1" ht="12.75">
      <c r="A37" s="24" t="s">
        <v>119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119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3" t="s">
        <v>54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118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45" t="str">
        <f>A18</f>
        <v>Fecha de publicación: 5 de junio de 2013</v>
      </c>
      <c r="S40" s="145" t="str">
        <f>A18</f>
        <v>Fecha de publicación: 5 de junio de 2013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zoomScalePageLayoutView="0" workbookViewId="0" topLeftCell="H1">
      <selection activeCell="F12" sqref="F12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5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176" t="s">
        <v>37</v>
      </c>
      <c r="L2" s="32" t="s">
        <v>39</v>
      </c>
    </row>
    <row r="3" spans="1:12" ht="12.75">
      <c r="A3" s="177" t="s">
        <v>41</v>
      </c>
      <c r="L3" s="4" t="s">
        <v>64</v>
      </c>
    </row>
    <row r="4" spans="1:32" ht="12.75">
      <c r="A4" s="178" t="s">
        <v>132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133</v>
      </c>
      <c r="U4" s="40" t="s">
        <v>51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89" t="s">
        <v>3</v>
      </c>
      <c r="B5" s="189" t="s">
        <v>42</v>
      </c>
      <c r="C5" s="61" t="s">
        <v>43</v>
      </c>
      <c r="D5" s="61"/>
      <c r="E5" s="61"/>
      <c r="F5" s="61"/>
      <c r="G5" s="62"/>
      <c r="H5" s="61" t="s">
        <v>123</v>
      </c>
      <c r="I5" s="61"/>
      <c r="J5" s="61"/>
      <c r="L5" s="189" t="s">
        <v>3</v>
      </c>
      <c r="M5" s="189" t="s">
        <v>42</v>
      </c>
      <c r="N5" s="61" t="s">
        <v>43</v>
      </c>
      <c r="O5" s="61"/>
      <c r="P5" s="61"/>
      <c r="Q5" s="61"/>
      <c r="R5" s="62"/>
      <c r="S5" s="61" t="s">
        <v>122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90" t="s">
        <v>3</v>
      </c>
      <c r="B6" s="190"/>
      <c r="C6" s="63" t="s">
        <v>44</v>
      </c>
      <c r="D6" s="63" t="s">
        <v>45</v>
      </c>
      <c r="E6" s="63" t="s">
        <v>46</v>
      </c>
      <c r="F6" s="63" t="s">
        <v>47</v>
      </c>
      <c r="G6" s="63"/>
      <c r="H6" s="63" t="s">
        <v>44</v>
      </c>
      <c r="I6" s="63" t="s">
        <v>48</v>
      </c>
      <c r="J6" s="63" t="s">
        <v>49</v>
      </c>
      <c r="L6" s="190" t="s">
        <v>3</v>
      </c>
      <c r="M6" s="190"/>
      <c r="N6" s="63" t="s">
        <v>44</v>
      </c>
      <c r="O6" s="63" t="s">
        <v>45</v>
      </c>
      <c r="P6" s="63" t="s">
        <v>46</v>
      </c>
      <c r="Q6" s="63" t="s">
        <v>47</v>
      </c>
      <c r="R6" s="63"/>
      <c r="S6" s="63" t="s">
        <v>44</v>
      </c>
      <c r="T6" s="63" t="s">
        <v>48</v>
      </c>
      <c r="U6" s="63" t="s">
        <v>49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99">
        <v>2855995</v>
      </c>
      <c r="C7" s="99">
        <v>3902894</v>
      </c>
      <c r="D7" s="99">
        <v>14136812</v>
      </c>
      <c r="E7" s="99">
        <v>488617</v>
      </c>
      <c r="F7" s="99">
        <v>18528323</v>
      </c>
      <c r="G7" s="99"/>
      <c r="H7" s="99">
        <v>669614</v>
      </c>
      <c r="I7" s="99">
        <v>2811488</v>
      </c>
      <c r="J7" s="99">
        <v>3481102</v>
      </c>
      <c r="L7" s="42" t="s">
        <v>4</v>
      </c>
      <c r="M7" s="42">
        <v>30.770361992930674</v>
      </c>
      <c r="N7" s="42">
        <v>5.559361847900561</v>
      </c>
      <c r="O7" s="42">
        <v>11.639540796043704</v>
      </c>
      <c r="P7" s="42">
        <v>10.54036187852654</v>
      </c>
      <c r="Q7" s="42">
        <v>10.329796172055069</v>
      </c>
      <c r="R7" s="42"/>
      <c r="S7" s="42">
        <v>22.267156899347967</v>
      </c>
      <c r="T7" s="42">
        <v>5.570395463185335</v>
      </c>
      <c r="U7" s="42">
        <v>8.782132784388395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99">
        <v>1533192</v>
      </c>
      <c r="C8" s="96">
        <v>2494175</v>
      </c>
      <c r="D8" s="96">
        <v>8874211</v>
      </c>
      <c r="E8" s="96">
        <v>175718</v>
      </c>
      <c r="F8" s="99">
        <v>11544104</v>
      </c>
      <c r="G8" s="96"/>
      <c r="H8" s="96">
        <v>192055</v>
      </c>
      <c r="I8" s="96">
        <v>745528</v>
      </c>
      <c r="J8" s="99">
        <v>937583</v>
      </c>
      <c r="L8" s="31" t="s">
        <v>5</v>
      </c>
      <c r="M8" s="42">
        <v>45.738498505079605</v>
      </c>
      <c r="N8" s="13">
        <v>1.0642396784507895</v>
      </c>
      <c r="O8" s="13">
        <v>10.941423412177144</v>
      </c>
      <c r="P8" s="13">
        <v>26.780978613460206</v>
      </c>
      <c r="Q8" s="42">
        <v>9.048497830580885</v>
      </c>
      <c r="R8" s="42"/>
      <c r="S8" s="13">
        <v>31.519616776444224</v>
      </c>
      <c r="T8" s="13">
        <v>-3.152128424418663</v>
      </c>
      <c r="U8" s="42">
        <v>3.950050288881087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99">
        <v>585102</v>
      </c>
      <c r="C9" s="96">
        <v>542729</v>
      </c>
      <c r="D9" s="96">
        <v>1532029</v>
      </c>
      <c r="E9" s="96">
        <v>156571</v>
      </c>
      <c r="F9" s="99">
        <v>2231329</v>
      </c>
      <c r="G9" s="96"/>
      <c r="H9" s="96">
        <v>240645</v>
      </c>
      <c r="I9" s="96">
        <v>1160481</v>
      </c>
      <c r="J9" s="99">
        <v>1401126</v>
      </c>
      <c r="L9" s="31" t="s">
        <v>8</v>
      </c>
      <c r="M9" s="42">
        <v>11.748037094386959</v>
      </c>
      <c r="N9" s="13">
        <v>18.468701690899138</v>
      </c>
      <c r="O9" s="13">
        <v>-15.553948391316354</v>
      </c>
      <c r="P9" s="13">
        <v>-2.8376902491521463</v>
      </c>
      <c r="Q9" s="42">
        <v>-6.38628369012369</v>
      </c>
      <c r="R9" s="42"/>
      <c r="S9" s="13">
        <v>46.06287269629536</v>
      </c>
      <c r="T9" s="13">
        <v>6.5703790066360455</v>
      </c>
      <c r="U9" s="42">
        <v>13.353260163611267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99">
        <v>129576</v>
      </c>
      <c r="C10" s="96">
        <v>160830</v>
      </c>
      <c r="D10" s="96">
        <v>646471</v>
      </c>
      <c r="E10" s="96">
        <v>7865</v>
      </c>
      <c r="F10" s="99">
        <v>815166</v>
      </c>
      <c r="G10" s="96"/>
      <c r="H10" s="96">
        <v>9329</v>
      </c>
      <c r="I10" s="96">
        <v>153196</v>
      </c>
      <c r="J10" s="99">
        <v>162525</v>
      </c>
      <c r="L10" s="31" t="s">
        <v>6</v>
      </c>
      <c r="M10" s="42">
        <v>10.641631166265356</v>
      </c>
      <c r="N10" s="13">
        <v>3.1984082571659513</v>
      </c>
      <c r="O10" s="13">
        <v>43.940718145129466</v>
      </c>
      <c r="P10" s="13">
        <v>-40.49586776859504</v>
      </c>
      <c r="Q10" s="42">
        <v>35.08769992860351</v>
      </c>
      <c r="R10" s="42"/>
      <c r="S10" s="13">
        <v>-39.200343016400474</v>
      </c>
      <c r="T10" s="13">
        <v>46.99992166897309</v>
      </c>
      <c r="U10" s="42">
        <v>42.05199200123059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99">
        <v>164597</v>
      </c>
      <c r="C11" s="96">
        <v>226968</v>
      </c>
      <c r="D11" s="96">
        <v>1089674</v>
      </c>
      <c r="E11" s="96">
        <v>15511</v>
      </c>
      <c r="F11" s="99">
        <v>1332153</v>
      </c>
      <c r="G11" s="96"/>
      <c r="H11" s="96">
        <v>60651</v>
      </c>
      <c r="I11" s="96">
        <v>257153</v>
      </c>
      <c r="J11" s="99">
        <v>317804</v>
      </c>
      <c r="L11" s="31" t="s">
        <v>7</v>
      </c>
      <c r="M11" s="42">
        <v>18.089029569190203</v>
      </c>
      <c r="N11" s="13">
        <v>7.833703429558355</v>
      </c>
      <c r="O11" s="13">
        <v>30.768651908736018</v>
      </c>
      <c r="P11" s="13">
        <v>39.43652891496356</v>
      </c>
      <c r="Q11" s="42">
        <v>26.96199310439566</v>
      </c>
      <c r="R11" s="42"/>
      <c r="S11" s="13">
        <v>-20.77459563733491</v>
      </c>
      <c r="T11" s="13">
        <v>-17.61558294089511</v>
      </c>
      <c r="U11" s="42">
        <v>-18.218461693370756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99">
        <v>132576</v>
      </c>
      <c r="C12" s="96">
        <v>176065</v>
      </c>
      <c r="D12" s="96">
        <v>254164</v>
      </c>
      <c r="E12" s="96">
        <v>12537</v>
      </c>
      <c r="F12" s="99">
        <v>442766</v>
      </c>
      <c r="G12" s="96"/>
      <c r="H12" s="96">
        <v>22847</v>
      </c>
      <c r="I12" s="96">
        <v>112125</v>
      </c>
      <c r="J12" s="99">
        <v>134972</v>
      </c>
      <c r="L12" s="31" t="s">
        <v>9</v>
      </c>
      <c r="M12" s="42">
        <v>-3.3135710837557326</v>
      </c>
      <c r="N12" s="13">
        <v>-40.21071763269247</v>
      </c>
      <c r="O12" s="13">
        <v>33.91353614201853</v>
      </c>
      <c r="P12" s="13">
        <v>198.89128180585465</v>
      </c>
      <c r="Q12" s="42">
        <v>9.109552223973822</v>
      </c>
      <c r="R12" s="42"/>
      <c r="S12" s="13">
        <v>-1.7507769072526003</v>
      </c>
      <c r="T12" s="13">
        <v>-6.186845039018948</v>
      </c>
      <c r="U12" s="42">
        <v>-5.435942269507748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99">
        <v>98907</v>
      </c>
      <c r="C13" s="96">
        <v>80876</v>
      </c>
      <c r="D13" s="96">
        <v>345159</v>
      </c>
      <c r="E13" s="96">
        <v>22255</v>
      </c>
      <c r="F13" s="99">
        <v>448290</v>
      </c>
      <c r="G13" s="96"/>
      <c r="H13" s="96">
        <v>37000</v>
      </c>
      <c r="I13" s="96">
        <v>90894</v>
      </c>
      <c r="J13" s="99">
        <v>127894</v>
      </c>
      <c r="L13" s="31" t="s">
        <v>10</v>
      </c>
      <c r="M13" s="42">
        <v>31.86225444104059</v>
      </c>
      <c r="N13" s="13">
        <v>41.029477224392906</v>
      </c>
      <c r="O13" s="13">
        <v>-24.247955290170623</v>
      </c>
      <c r="P13" s="13">
        <v>95.53808133003818</v>
      </c>
      <c r="Q13" s="42">
        <v>-6.5245711481407085</v>
      </c>
      <c r="R13" s="42"/>
      <c r="S13" s="13">
        <v>-34.37567567567568</v>
      </c>
      <c r="T13" s="13">
        <v>5.049838273153355</v>
      </c>
      <c r="U13" s="42">
        <v>-6.356044849641108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99">
        <v>48907</v>
      </c>
      <c r="C14" s="96">
        <v>81966</v>
      </c>
      <c r="D14" s="96">
        <v>405396</v>
      </c>
      <c r="E14" s="96">
        <v>6396</v>
      </c>
      <c r="F14" s="99">
        <v>493758</v>
      </c>
      <c r="G14" s="96"/>
      <c r="H14" s="96">
        <v>17356</v>
      </c>
      <c r="I14" s="96">
        <v>69521</v>
      </c>
      <c r="J14" s="99">
        <v>86877</v>
      </c>
      <c r="L14" s="31" t="s">
        <v>11</v>
      </c>
      <c r="M14" s="42">
        <v>-52.567117181589545</v>
      </c>
      <c r="N14" s="13">
        <v>-15.417368177049013</v>
      </c>
      <c r="O14" s="13">
        <v>44.89610158955688</v>
      </c>
      <c r="P14" s="13">
        <v>18.99624765478424</v>
      </c>
      <c r="Q14" s="42">
        <v>34.54830098955358</v>
      </c>
      <c r="R14" s="42"/>
      <c r="S14" s="13">
        <v>-64.58861488822309</v>
      </c>
      <c r="T14" s="13">
        <v>5.277542037657696</v>
      </c>
      <c r="U14" s="42">
        <v>-8.680087940421515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99">
        <v>72260</v>
      </c>
      <c r="C15" s="96">
        <v>27944</v>
      </c>
      <c r="D15" s="96">
        <v>501057</v>
      </c>
      <c r="E15" s="96">
        <v>16992</v>
      </c>
      <c r="F15" s="99">
        <v>545993</v>
      </c>
      <c r="G15" s="96"/>
      <c r="H15" s="96">
        <v>20568</v>
      </c>
      <c r="I15" s="96">
        <v>45612</v>
      </c>
      <c r="J15" s="99">
        <v>66180</v>
      </c>
      <c r="L15" s="31" t="s">
        <v>18</v>
      </c>
      <c r="M15" s="42">
        <v>-30.2255743149737</v>
      </c>
      <c r="N15" s="13">
        <v>107.41840824506156</v>
      </c>
      <c r="O15" s="13">
        <v>8.194476875884376</v>
      </c>
      <c r="P15" s="13">
        <v>-52.15983992467043</v>
      </c>
      <c r="Q15" s="42">
        <v>11.3944684272509</v>
      </c>
      <c r="R15" s="42"/>
      <c r="S15" s="13">
        <v>150.7341501361338</v>
      </c>
      <c r="T15" s="13">
        <v>31.38428483732352</v>
      </c>
      <c r="U15" s="42">
        <v>68.47688123300091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99">
        <v>45745</v>
      </c>
      <c r="C16" s="96">
        <v>33951</v>
      </c>
      <c r="D16" s="96">
        <v>159823</v>
      </c>
      <c r="E16" s="96">
        <v>64420</v>
      </c>
      <c r="F16" s="99">
        <v>258194</v>
      </c>
      <c r="G16" s="96"/>
      <c r="H16" s="96">
        <v>30595</v>
      </c>
      <c r="I16" s="96">
        <v>11637</v>
      </c>
      <c r="J16" s="99">
        <v>42232</v>
      </c>
      <c r="L16" s="31" t="s">
        <v>13</v>
      </c>
      <c r="M16" s="42">
        <v>-45.41042736911138</v>
      </c>
      <c r="N16" s="13">
        <v>-20.2291537804483</v>
      </c>
      <c r="O16" s="13">
        <v>-39.71268215463356</v>
      </c>
      <c r="P16" s="14">
        <v>-76.94815274759392</v>
      </c>
      <c r="Q16" s="42">
        <v>-46.441048204063605</v>
      </c>
      <c r="R16" s="42"/>
      <c r="S16" s="14">
        <v>4.824317698970432</v>
      </c>
      <c r="T16" s="13">
        <v>581.1119704391166</v>
      </c>
      <c r="U16" s="42">
        <v>163.62000378859636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1" t="s">
        <v>14</v>
      </c>
      <c r="B17" s="98">
        <v>45133</v>
      </c>
      <c r="C17" s="100">
        <v>77390</v>
      </c>
      <c r="D17" s="100">
        <v>328828</v>
      </c>
      <c r="E17" s="100">
        <v>10352</v>
      </c>
      <c r="F17" s="98">
        <v>416570</v>
      </c>
      <c r="G17" s="100"/>
      <c r="H17" s="100">
        <v>38568</v>
      </c>
      <c r="I17" s="100">
        <v>165341</v>
      </c>
      <c r="J17" s="98">
        <v>203909</v>
      </c>
      <c r="L17" s="81" t="s">
        <v>14</v>
      </c>
      <c r="M17" s="76">
        <v>235.84073737619923</v>
      </c>
      <c r="N17" s="72">
        <v>121.94728001033727</v>
      </c>
      <c r="O17" s="72">
        <v>39.943678762149204</v>
      </c>
      <c r="P17" s="72">
        <v>163.97797527047913</v>
      </c>
      <c r="Q17" s="76">
        <v>58.260556449096214</v>
      </c>
      <c r="R17" s="76"/>
      <c r="S17" s="72">
        <v>-36.745488487865586</v>
      </c>
      <c r="T17" s="72">
        <v>-3.689949861195956</v>
      </c>
      <c r="U17" s="76">
        <v>-9.942180090138251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119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119</v>
      </c>
      <c r="M18" s="85"/>
      <c r="N18" s="85"/>
      <c r="O18" s="85"/>
      <c r="P18" s="85"/>
      <c r="Q18" s="85"/>
      <c r="R18" s="85"/>
      <c r="S18" s="86"/>
      <c r="T18" s="86"/>
      <c r="U18" s="86"/>
    </row>
    <row r="19" spans="1:21" s="24" customFormat="1" ht="9">
      <c r="A19" s="16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L19" s="16" t="s">
        <v>53</v>
      </c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2.75" customHeight="1">
      <c r="A20" s="145" t="str">
        <f>'Anexo A'!A19</f>
        <v>Fecha de publicación: 5 de junio de 2013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116</v>
      </c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45" t="str">
        <f>A20</f>
        <v>Fecha de publicación: 5 de junio de 2013</v>
      </c>
      <c r="M21" s="86"/>
      <c r="N21" s="86"/>
      <c r="O21" s="86"/>
      <c r="P21" s="86"/>
      <c r="Q21" s="86"/>
      <c r="R21" s="86"/>
      <c r="S21" s="86"/>
      <c r="T21" s="86"/>
      <c r="U21" s="86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L22" s="24" t="s">
        <v>52</v>
      </c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>
      <c r="A23" s="32" t="s">
        <v>38</v>
      </c>
      <c r="L23" s="32" t="s">
        <v>40</v>
      </c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>
      <c r="A24" s="60" t="s">
        <v>41</v>
      </c>
      <c r="L24" s="4" t="s">
        <v>65</v>
      </c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>
      <c r="A25" s="5" t="s">
        <v>127</v>
      </c>
      <c r="J25" s="6" t="s">
        <v>2</v>
      </c>
      <c r="L25" s="7" t="s">
        <v>133</v>
      </c>
      <c r="M25" s="86"/>
      <c r="N25" s="86"/>
      <c r="O25" s="86"/>
      <c r="P25" s="86"/>
      <c r="Q25" s="86"/>
      <c r="R25" s="86"/>
      <c r="S25" s="86"/>
      <c r="T25" s="86"/>
      <c r="U25" s="14" t="s">
        <v>63</v>
      </c>
    </row>
    <row r="26" spans="1:21" ht="12.75" customHeight="1">
      <c r="A26" s="189" t="s">
        <v>3</v>
      </c>
      <c r="B26" s="189" t="s">
        <v>42</v>
      </c>
      <c r="C26" s="61" t="s">
        <v>43</v>
      </c>
      <c r="D26" s="61"/>
      <c r="E26" s="61"/>
      <c r="F26" s="61"/>
      <c r="G26" s="62"/>
      <c r="H26" s="61" t="s">
        <v>122</v>
      </c>
      <c r="I26" s="61"/>
      <c r="J26" s="61"/>
      <c r="L26" s="189" t="s">
        <v>3</v>
      </c>
      <c r="M26" s="191" t="s">
        <v>42</v>
      </c>
      <c r="N26" s="87" t="s">
        <v>43</v>
      </c>
      <c r="O26" s="87"/>
      <c r="P26" s="87"/>
      <c r="Q26" s="87"/>
      <c r="R26" s="88"/>
      <c r="S26" s="61" t="s">
        <v>122</v>
      </c>
      <c r="T26" s="87"/>
      <c r="U26" s="87"/>
    </row>
    <row r="27" spans="1:21" ht="18">
      <c r="A27" s="190" t="s">
        <v>3</v>
      </c>
      <c r="B27" s="190"/>
      <c r="C27" s="63" t="s">
        <v>44</v>
      </c>
      <c r="D27" s="63" t="s">
        <v>45</v>
      </c>
      <c r="E27" s="63" t="s">
        <v>46</v>
      </c>
      <c r="F27" s="63" t="s">
        <v>47</v>
      </c>
      <c r="G27" s="63"/>
      <c r="H27" s="63" t="s">
        <v>44</v>
      </c>
      <c r="I27" s="63" t="s">
        <v>48</v>
      </c>
      <c r="J27" s="63" t="s">
        <v>49</v>
      </c>
      <c r="L27" s="190" t="s">
        <v>3</v>
      </c>
      <c r="M27" s="192"/>
      <c r="N27" s="89" t="s">
        <v>44</v>
      </c>
      <c r="O27" s="89" t="s">
        <v>45</v>
      </c>
      <c r="P27" s="89" t="s">
        <v>46</v>
      </c>
      <c r="Q27" s="89" t="s">
        <v>47</v>
      </c>
      <c r="R27" s="89"/>
      <c r="S27" s="89" t="s">
        <v>44</v>
      </c>
      <c r="T27" s="89" t="s">
        <v>48</v>
      </c>
      <c r="U27" s="89" t="s">
        <v>49</v>
      </c>
    </row>
    <row r="28" spans="1:21" ht="12.75">
      <c r="A28" s="42" t="s">
        <v>4</v>
      </c>
      <c r="B28" s="99">
        <v>3734795</v>
      </c>
      <c r="C28" s="99">
        <v>4119870</v>
      </c>
      <c r="D28" s="99">
        <v>15782272</v>
      </c>
      <c r="E28" s="99">
        <v>540119</v>
      </c>
      <c r="F28" s="99">
        <v>20442261</v>
      </c>
      <c r="G28" s="99"/>
      <c r="H28" s="99">
        <v>818718</v>
      </c>
      <c r="I28" s="99">
        <v>2968099</v>
      </c>
      <c r="J28" s="99">
        <v>3786817</v>
      </c>
      <c r="L28" s="149" t="s">
        <v>4</v>
      </c>
      <c r="M28" s="150">
        <v>30.770361992930674</v>
      </c>
      <c r="N28" s="150">
        <v>5.559361847900561</v>
      </c>
      <c r="O28" s="150">
        <v>11.639540796043702</v>
      </c>
      <c r="P28" s="150">
        <v>10.54036187852654</v>
      </c>
      <c r="Q28" s="150">
        <v>10.329796172055069</v>
      </c>
      <c r="R28" s="151"/>
      <c r="S28" s="150">
        <v>22.267156899347967</v>
      </c>
      <c r="T28" s="150">
        <v>5.570395463185336</v>
      </c>
      <c r="U28" s="150">
        <v>8.782132784388395</v>
      </c>
    </row>
    <row r="29" spans="1:21" ht="12.75">
      <c r="A29" s="31" t="s">
        <v>5</v>
      </c>
      <c r="B29" s="99">
        <v>2234451</v>
      </c>
      <c r="C29" s="96">
        <v>2520719</v>
      </c>
      <c r="D29" s="96">
        <v>9845176</v>
      </c>
      <c r="E29" s="96">
        <v>222777</v>
      </c>
      <c r="F29" s="99">
        <v>12588672</v>
      </c>
      <c r="G29" s="96"/>
      <c r="H29" s="96">
        <v>252590</v>
      </c>
      <c r="I29" s="96">
        <v>722028</v>
      </c>
      <c r="J29" s="99">
        <v>974618</v>
      </c>
      <c r="L29" s="31" t="s">
        <v>5</v>
      </c>
      <c r="M29" s="42">
        <v>24.553929541193185</v>
      </c>
      <c r="N29" s="13">
        <v>0.680110707592879</v>
      </c>
      <c r="O29" s="13">
        <v>6.868344857383695</v>
      </c>
      <c r="P29" s="13">
        <v>9.631060728546084</v>
      </c>
      <c r="Q29" s="42">
        <v>5.6376823741684525</v>
      </c>
      <c r="R29" s="13"/>
      <c r="S29" s="13">
        <v>9.040282909258163</v>
      </c>
      <c r="T29" s="13">
        <v>-0.8358563152323615</v>
      </c>
      <c r="U29" s="42">
        <v>1.0638872403049382</v>
      </c>
    </row>
    <row r="30" spans="1:21" ht="12.75">
      <c r="A30" s="31" t="s">
        <v>8</v>
      </c>
      <c r="B30" s="99">
        <v>653840</v>
      </c>
      <c r="C30" s="96">
        <v>642964</v>
      </c>
      <c r="D30" s="96">
        <v>1293738</v>
      </c>
      <c r="E30" s="96">
        <v>152128</v>
      </c>
      <c r="F30" s="99">
        <v>2088830</v>
      </c>
      <c r="G30" s="96"/>
      <c r="H30" s="96">
        <v>351493</v>
      </c>
      <c r="I30" s="96">
        <v>1236729</v>
      </c>
      <c r="J30" s="99">
        <v>1588222</v>
      </c>
      <c r="L30" s="31" t="s">
        <v>8</v>
      </c>
      <c r="M30" s="42">
        <v>2.4067969306668964</v>
      </c>
      <c r="N30" s="13">
        <v>2.5682224523648367</v>
      </c>
      <c r="O30" s="13">
        <v>-1.685606344627065</v>
      </c>
      <c r="P30" s="13">
        <v>-0.9093011499804554</v>
      </c>
      <c r="Q30" s="42">
        <v>-0.7690874128219802</v>
      </c>
      <c r="R30" s="13"/>
      <c r="S30" s="13">
        <v>16.554014701006835</v>
      </c>
      <c r="T30" s="13">
        <v>2.7120158435675363</v>
      </c>
      <c r="U30" s="42">
        <v>5.374619876119691</v>
      </c>
    </row>
    <row r="31" spans="1:21" ht="12.75">
      <c r="A31" s="31" t="s">
        <v>6</v>
      </c>
      <c r="B31" s="99">
        <v>143365</v>
      </c>
      <c r="C31" s="96">
        <v>165974</v>
      </c>
      <c r="D31" s="96">
        <v>930535</v>
      </c>
      <c r="E31" s="96">
        <v>4680</v>
      </c>
      <c r="F31" s="99">
        <v>1101189</v>
      </c>
      <c r="G31" s="96"/>
      <c r="H31" s="96">
        <v>5672</v>
      </c>
      <c r="I31" s="96">
        <v>225198</v>
      </c>
      <c r="J31" s="99">
        <v>230870</v>
      </c>
      <c r="L31" s="31" t="s">
        <v>6</v>
      </c>
      <c r="M31" s="42">
        <v>0.48280896850309635</v>
      </c>
      <c r="N31" s="13">
        <v>0.13179963381019325</v>
      </c>
      <c r="O31" s="13">
        <v>2.00939221657613</v>
      </c>
      <c r="P31" s="13">
        <v>-0.6518397845347177</v>
      </c>
      <c r="Q31" s="42">
        <v>1.5437068967331788</v>
      </c>
      <c r="R31" s="13"/>
      <c r="S31" s="13">
        <v>-0.5461355348006459</v>
      </c>
      <c r="T31" s="13">
        <v>2.5609926131642764</v>
      </c>
      <c r="U31" s="42">
        <v>1.9633150651718918</v>
      </c>
    </row>
    <row r="32" spans="1:21" ht="12.75">
      <c r="A32" s="31" t="s">
        <v>7</v>
      </c>
      <c r="B32" s="99">
        <v>194371</v>
      </c>
      <c r="C32" s="96">
        <v>244748</v>
      </c>
      <c r="D32" s="96">
        <v>1424952</v>
      </c>
      <c r="E32" s="96">
        <v>21628</v>
      </c>
      <c r="F32" s="99">
        <v>1691328</v>
      </c>
      <c r="G32" s="96"/>
      <c r="H32" s="96">
        <v>48051</v>
      </c>
      <c r="I32" s="96">
        <v>211854</v>
      </c>
      <c r="J32" s="99">
        <v>259905</v>
      </c>
      <c r="L32" s="31" t="s">
        <v>7</v>
      </c>
      <c r="M32" s="42">
        <v>1.0425088279216181</v>
      </c>
      <c r="N32" s="13">
        <v>0.45555938746991365</v>
      </c>
      <c r="O32" s="13">
        <v>2.371666256861875</v>
      </c>
      <c r="P32" s="13">
        <v>1.2519007729980747</v>
      </c>
      <c r="Q32" s="42">
        <v>1.938518666800011</v>
      </c>
      <c r="R32" s="13"/>
      <c r="S32" s="13">
        <v>-1.881681087910347</v>
      </c>
      <c r="T32" s="13">
        <v>-1.6112108605834359</v>
      </c>
      <c r="U32" s="42">
        <v>-1.6632376758853955</v>
      </c>
    </row>
    <row r="33" spans="1:21" ht="12.75">
      <c r="A33" s="31" t="s">
        <v>9</v>
      </c>
      <c r="B33" s="99">
        <v>128183</v>
      </c>
      <c r="C33" s="96">
        <v>105268</v>
      </c>
      <c r="D33" s="96">
        <v>340360</v>
      </c>
      <c r="E33" s="96">
        <v>37472</v>
      </c>
      <c r="F33" s="99">
        <v>483100</v>
      </c>
      <c r="G33" s="96"/>
      <c r="H33" s="96">
        <v>22447</v>
      </c>
      <c r="I33" s="96">
        <v>105188</v>
      </c>
      <c r="J33" s="99">
        <v>127635</v>
      </c>
      <c r="L33" s="31" t="s">
        <v>9</v>
      </c>
      <c r="M33" s="42">
        <v>-0.153816795897752</v>
      </c>
      <c r="N33" s="13">
        <v>-1.813961639747327</v>
      </c>
      <c r="O33" s="13">
        <v>0.6097272850484261</v>
      </c>
      <c r="P33" s="13">
        <v>5.103178972487656</v>
      </c>
      <c r="Q33" s="42">
        <v>0.2176883466463747</v>
      </c>
      <c r="R33" s="13"/>
      <c r="S33" s="13">
        <v>-0.05973590755270943</v>
      </c>
      <c r="T33" s="13">
        <v>-0.2467376705858252</v>
      </c>
      <c r="U33" s="42">
        <v>-0.21076659057964983</v>
      </c>
    </row>
    <row r="34" spans="1:21" ht="12.75">
      <c r="A34" s="31" t="s">
        <v>10</v>
      </c>
      <c r="B34" s="99">
        <v>130421</v>
      </c>
      <c r="C34" s="96">
        <v>114059</v>
      </c>
      <c r="D34" s="96">
        <v>261465</v>
      </c>
      <c r="E34" s="96">
        <v>43517</v>
      </c>
      <c r="F34" s="99">
        <v>419041</v>
      </c>
      <c r="G34" s="96"/>
      <c r="H34" s="96">
        <v>24281</v>
      </c>
      <c r="I34" s="96">
        <v>95484</v>
      </c>
      <c r="J34" s="99">
        <v>119765</v>
      </c>
      <c r="L34" s="31" t="s">
        <v>10</v>
      </c>
      <c r="M34" s="42">
        <v>1.103433304330015</v>
      </c>
      <c r="N34" s="13">
        <v>0.8502152505294794</v>
      </c>
      <c r="O34" s="13">
        <v>-0.5920288110218915</v>
      </c>
      <c r="P34" s="13">
        <v>4.351465462724385</v>
      </c>
      <c r="Q34" s="42">
        <v>-0.15786102174492522</v>
      </c>
      <c r="R34" s="13"/>
      <c r="S34" s="13">
        <v>-1.899452520407278</v>
      </c>
      <c r="T34" s="13">
        <v>0.16325874412410807</v>
      </c>
      <c r="U34" s="42">
        <v>-0.23351800665421474</v>
      </c>
    </row>
    <row r="35" spans="1:21" ht="12.75">
      <c r="A35" s="31" t="s">
        <v>11</v>
      </c>
      <c r="B35" s="99">
        <v>23198</v>
      </c>
      <c r="C35" s="96">
        <v>69329</v>
      </c>
      <c r="D35" s="96">
        <v>587403</v>
      </c>
      <c r="E35" s="96">
        <v>7611</v>
      </c>
      <c r="F35" s="99">
        <v>664343</v>
      </c>
      <c r="G35" s="96"/>
      <c r="H35" s="96">
        <v>6146</v>
      </c>
      <c r="I35" s="96">
        <v>73190</v>
      </c>
      <c r="J35" s="99">
        <v>79336</v>
      </c>
      <c r="L35" s="31" t="s">
        <v>11</v>
      </c>
      <c r="M35" s="42">
        <v>-0.9001766459675178</v>
      </c>
      <c r="N35" s="13">
        <v>-0.323785375672514</v>
      </c>
      <c r="O35" s="13">
        <v>1.2874684900669273</v>
      </c>
      <c r="P35" s="13">
        <v>0.24866101670633653</v>
      </c>
      <c r="Q35" s="42">
        <v>0.9206715578090899</v>
      </c>
      <c r="R35" s="13"/>
      <c r="S35" s="13">
        <v>-1.6740988091646818</v>
      </c>
      <c r="T35" s="13">
        <v>0.1305002902377674</v>
      </c>
      <c r="U35" s="42">
        <v>-0.21662680381097718</v>
      </c>
    </row>
    <row r="36" spans="1:21" ht="12.75">
      <c r="A36" s="31" t="s">
        <v>18</v>
      </c>
      <c r="B36" s="99">
        <v>50419</v>
      </c>
      <c r="C36" s="96">
        <v>57961</v>
      </c>
      <c r="D36" s="96">
        <v>542116</v>
      </c>
      <c r="E36" s="96">
        <v>8129</v>
      </c>
      <c r="F36" s="99">
        <v>608206</v>
      </c>
      <c r="G36" s="96"/>
      <c r="H36" s="96">
        <v>51571</v>
      </c>
      <c r="I36" s="96">
        <v>59927</v>
      </c>
      <c r="J36" s="99">
        <v>111498</v>
      </c>
      <c r="L36" s="31" t="s">
        <v>18</v>
      </c>
      <c r="M36" s="42">
        <v>-0.7647422351929891</v>
      </c>
      <c r="N36" s="13">
        <v>0.7690959580249942</v>
      </c>
      <c r="O36" s="13">
        <v>0.29044030577756885</v>
      </c>
      <c r="P36" s="13">
        <v>-1.8138951366816962</v>
      </c>
      <c r="Q36" s="42">
        <v>0.33577242797418827</v>
      </c>
      <c r="R36" s="13"/>
      <c r="S36" s="13">
        <v>4.629980854641627</v>
      </c>
      <c r="T36" s="13">
        <v>0.509160985214947</v>
      </c>
      <c r="U36" s="42">
        <v>1.3018291334180963</v>
      </c>
    </row>
    <row r="37" spans="1:21" ht="12.75">
      <c r="A37" s="31" t="s">
        <v>13</v>
      </c>
      <c r="B37" s="99">
        <v>24972</v>
      </c>
      <c r="C37" s="96">
        <v>27083</v>
      </c>
      <c r="D37" s="96">
        <v>96353</v>
      </c>
      <c r="E37" s="96">
        <v>14850</v>
      </c>
      <c r="F37" s="99">
        <v>138286</v>
      </c>
      <c r="G37" s="96"/>
      <c r="H37" s="96">
        <v>32071</v>
      </c>
      <c r="I37" s="96">
        <v>79261</v>
      </c>
      <c r="J37" s="99">
        <v>111332</v>
      </c>
      <c r="L37" s="31" t="s">
        <v>13</v>
      </c>
      <c r="M37" s="42">
        <v>-0.7273472117423179</v>
      </c>
      <c r="N37" s="13">
        <v>-0.1759719838663311</v>
      </c>
      <c r="O37" s="13">
        <v>-0.44896968283938465</v>
      </c>
      <c r="P37" s="13">
        <v>-10.144960163072513</v>
      </c>
      <c r="Q37" s="42">
        <v>-0.6471605660156072</v>
      </c>
      <c r="R37" s="13"/>
      <c r="S37" s="13">
        <v>0.22042549886949778</v>
      </c>
      <c r="T37" s="13">
        <v>2.4052743600541793</v>
      </c>
      <c r="U37" s="42">
        <v>1.9850035994348922</v>
      </c>
    </row>
    <row r="38" spans="1:21" s="24" customFormat="1" ht="12.75">
      <c r="A38" s="81" t="s">
        <v>14</v>
      </c>
      <c r="B38" s="98">
        <v>151575</v>
      </c>
      <c r="C38" s="100">
        <v>171765</v>
      </c>
      <c r="D38" s="100">
        <v>460174</v>
      </c>
      <c r="E38" s="100">
        <v>27327</v>
      </c>
      <c r="F38" s="98">
        <v>659266</v>
      </c>
      <c r="G38" s="100"/>
      <c r="H38" s="100">
        <v>24396</v>
      </c>
      <c r="I38" s="100">
        <v>159240</v>
      </c>
      <c r="J38" s="98">
        <v>183636</v>
      </c>
      <c r="K38" s="22"/>
      <c r="L38" s="81" t="s">
        <v>14</v>
      </c>
      <c r="M38" s="76">
        <v>3.7269673091164393</v>
      </c>
      <c r="N38" s="72">
        <v>2.4180774573944377</v>
      </c>
      <c r="O38" s="72">
        <v>0.9291062228174227</v>
      </c>
      <c r="P38" s="72">
        <v>3.474091159333385</v>
      </c>
      <c r="Q38" s="76">
        <v>1.3098649025062865</v>
      </c>
      <c r="R38" s="72"/>
      <c r="S38" s="72">
        <v>-2.1164432045924952</v>
      </c>
      <c r="T38" s="72">
        <v>-0.21700252677585694</v>
      </c>
      <c r="U38" s="76">
        <v>-0.5823730531308766</v>
      </c>
    </row>
    <row r="39" spans="1:21" s="24" customFormat="1" ht="12.75">
      <c r="A39" s="24" t="s">
        <v>119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119</v>
      </c>
      <c r="M39" s="80"/>
      <c r="N39" s="80"/>
      <c r="O39" s="80"/>
      <c r="P39" s="80"/>
      <c r="Q39" s="80"/>
      <c r="R39" s="68"/>
      <c r="S39" s="80"/>
      <c r="T39" s="80"/>
      <c r="U39" s="80"/>
    </row>
    <row r="40" spans="1:21" ht="10.5" customHeight="1">
      <c r="A40" s="16" t="s">
        <v>50</v>
      </c>
      <c r="C40" s="64"/>
      <c r="F40" s="64"/>
      <c r="L40" s="73" t="s">
        <v>54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116</v>
      </c>
      <c r="L41" s="16" t="s">
        <v>116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2" ht="12.75">
      <c r="A42" s="145" t="str">
        <f>A20</f>
        <v>Fecha de publicación: 5 de junio de 2013</v>
      </c>
      <c r="B42" s="66"/>
      <c r="C42" s="66"/>
      <c r="D42" s="66"/>
      <c r="E42" s="66"/>
      <c r="F42" s="66"/>
      <c r="G42" s="66"/>
      <c r="H42" s="66"/>
      <c r="I42" s="66"/>
      <c r="J42" s="66"/>
      <c r="L42" s="145" t="str">
        <f>A20</f>
        <v>Fecha de publicación: 5 de junio de 2013</v>
      </c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88"/>
      <c r="D57" s="188"/>
      <c r="E57" s="188"/>
      <c r="F57" s="188"/>
      <c r="G57" s="55"/>
      <c r="H57" s="188"/>
      <c r="I57" s="188"/>
      <c r="J57" s="188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C57:F57"/>
    <mergeCell ref="H57:J57"/>
    <mergeCell ref="A5:A6"/>
    <mergeCell ref="B5:B6"/>
    <mergeCell ref="L5:L6"/>
    <mergeCell ref="M5:M6"/>
    <mergeCell ref="A26:A27"/>
    <mergeCell ref="B26:B27"/>
    <mergeCell ref="L26:L27"/>
    <mergeCell ref="M26:M27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I48"/>
  <sheetViews>
    <sheetView zoomScalePageLayoutView="0" workbookViewId="0" topLeftCell="O1">
      <selection activeCell="K20" sqref="K20"/>
    </sheetView>
  </sheetViews>
  <sheetFormatPr defaultColWidth="11.421875" defaultRowHeight="12.75"/>
  <cols>
    <col min="1" max="1" width="18.421875" style="22" customWidth="1"/>
    <col min="2" max="2" width="9.7109375" style="22" customWidth="1"/>
    <col min="3" max="3" width="8.57421875" style="22" customWidth="1"/>
    <col min="4" max="4" width="8.421875" style="22" customWidth="1"/>
    <col min="5" max="6" width="7.421875" style="22" customWidth="1"/>
    <col min="7" max="7" width="7.28125" style="22" customWidth="1"/>
    <col min="8" max="8" width="8.8515625" style="22" bestFit="1" customWidth="1"/>
    <col min="9" max="9" width="6.8515625" style="22" bestFit="1" customWidth="1"/>
    <col min="10" max="11" width="8.140625" style="22" bestFit="1" customWidth="1"/>
    <col min="12" max="12" width="8.57421875" style="22" bestFit="1" customWidth="1"/>
    <col min="13" max="13" width="7.8515625" style="22" bestFit="1" customWidth="1"/>
    <col min="14" max="14" width="9.57421875" style="22" bestFit="1" customWidth="1"/>
    <col min="15" max="15" width="6.8515625" style="22" bestFit="1" customWidth="1"/>
    <col min="16" max="16" width="7.421875" style="22" customWidth="1"/>
    <col min="17" max="17" width="9.00390625" style="22" customWidth="1"/>
    <col min="18" max="18" width="9.140625" style="66" customWidth="1"/>
    <col min="19" max="19" width="18.140625" style="22" customWidth="1"/>
    <col min="20" max="20" width="9.421875" style="22" customWidth="1"/>
    <col min="21" max="21" width="7.8515625" style="22" customWidth="1"/>
    <col min="22" max="23" width="7.7109375" style="22" customWidth="1"/>
    <col min="24" max="24" width="9.00390625" style="22" customWidth="1"/>
    <col min="25" max="25" width="7.28125" style="22" customWidth="1"/>
    <col min="26" max="27" width="8.28125" style="22" customWidth="1"/>
    <col min="28" max="28" width="9.140625" style="22" customWidth="1"/>
    <col min="29" max="29" width="7.140625" style="22" customWidth="1"/>
    <col min="30" max="30" width="8.28125" style="22" customWidth="1"/>
    <col min="31" max="32" width="9.7109375" style="22" customWidth="1"/>
    <col min="33" max="33" width="8.00390625" style="22" customWidth="1"/>
    <col min="34" max="34" width="7.28125" style="22" customWidth="1"/>
    <col min="35" max="35" width="7.140625" style="22" customWidth="1"/>
    <col min="36" max="16384" width="11.421875" style="22" customWidth="1"/>
  </cols>
  <sheetData>
    <row r="1" spans="1:19" ht="12.75">
      <c r="A1" s="179" t="s">
        <v>77</v>
      </c>
      <c r="S1" s="4" t="s">
        <v>78</v>
      </c>
    </row>
    <row r="2" spans="1:35" ht="12.75">
      <c r="A2" s="187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120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178" t="str">
        <f>'Anexo A'!A4</f>
        <v>IV trimestre de 2012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40"/>
      <c r="S3" s="7" t="s">
        <v>138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5" ht="24.7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139</v>
      </c>
      <c r="G4" s="9" t="s">
        <v>140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10"/>
      <c r="S4" s="16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139</v>
      </c>
      <c r="Y4" s="9" t="s">
        <v>140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</row>
    <row r="5" spans="1:35" ht="12.75">
      <c r="A5" s="42" t="s">
        <v>4</v>
      </c>
      <c r="B5" s="181">
        <v>930833</v>
      </c>
      <c r="C5" s="181">
        <v>222893</v>
      </c>
      <c r="D5" s="181">
        <v>129728</v>
      </c>
      <c r="E5" s="181">
        <v>91537</v>
      </c>
      <c r="F5" s="181">
        <v>79584</v>
      </c>
      <c r="G5" s="181">
        <v>69028</v>
      </c>
      <c r="H5" s="181">
        <v>12516</v>
      </c>
      <c r="I5" s="181">
        <v>9278</v>
      </c>
      <c r="J5" s="181">
        <v>20666</v>
      </c>
      <c r="K5" s="181">
        <v>35305</v>
      </c>
      <c r="L5" s="181">
        <v>140028</v>
      </c>
      <c r="M5" s="181">
        <v>14465</v>
      </c>
      <c r="N5" s="181">
        <v>35206</v>
      </c>
      <c r="O5" s="181">
        <v>21402</v>
      </c>
      <c r="P5" s="181">
        <v>23594</v>
      </c>
      <c r="Q5" s="181">
        <v>25603</v>
      </c>
      <c r="R5" s="99"/>
      <c r="S5" s="42" t="s">
        <v>4</v>
      </c>
      <c r="T5" s="155">
        <v>-12.044588019548087</v>
      </c>
      <c r="U5" s="155">
        <v>-21.596461082223307</v>
      </c>
      <c r="V5" s="155">
        <v>-26.23643315244203</v>
      </c>
      <c r="W5" s="155">
        <v>-25.316538667424105</v>
      </c>
      <c r="X5" s="155">
        <v>-26.614646160032162</v>
      </c>
      <c r="Y5" s="155">
        <v>-58.66894593498291</v>
      </c>
      <c r="Z5" s="155">
        <v>-36.776925535314795</v>
      </c>
      <c r="AA5" s="155">
        <v>115.14334985988359</v>
      </c>
      <c r="AB5" s="155">
        <v>20.420013548824144</v>
      </c>
      <c r="AC5" s="155">
        <v>-47.57399801727801</v>
      </c>
      <c r="AD5" s="155">
        <v>-28.052246693518434</v>
      </c>
      <c r="AE5" s="155">
        <v>-8.102315935015557</v>
      </c>
      <c r="AF5" s="155">
        <v>172.3939101289553</v>
      </c>
      <c r="AG5" s="155">
        <v>113.38192692271751</v>
      </c>
      <c r="AH5" s="155">
        <v>36.97126388064762</v>
      </c>
      <c r="AI5" s="155">
        <v>31.941569347342114</v>
      </c>
    </row>
    <row r="6" spans="1:35" ht="12.75">
      <c r="A6" s="31" t="s">
        <v>5</v>
      </c>
      <c r="B6" s="182">
        <v>281570</v>
      </c>
      <c r="C6" s="183">
        <v>49237</v>
      </c>
      <c r="D6" s="183">
        <v>86491</v>
      </c>
      <c r="E6" s="183">
        <v>26707</v>
      </c>
      <c r="F6" s="183">
        <v>20716</v>
      </c>
      <c r="G6" s="183">
        <v>20667</v>
      </c>
      <c r="H6" s="183">
        <v>2028</v>
      </c>
      <c r="I6" s="183">
        <v>498</v>
      </c>
      <c r="J6" s="183">
        <v>5362</v>
      </c>
      <c r="K6" s="183">
        <v>7861</v>
      </c>
      <c r="L6" s="183">
        <v>42019</v>
      </c>
      <c r="M6" s="183">
        <v>3146</v>
      </c>
      <c r="N6" s="183">
        <v>1547</v>
      </c>
      <c r="O6" s="183">
        <v>5903</v>
      </c>
      <c r="P6" s="183">
        <v>6413</v>
      </c>
      <c r="Q6" s="183">
        <v>2975</v>
      </c>
      <c r="R6" s="96"/>
      <c r="S6" s="13" t="s">
        <v>5</v>
      </c>
      <c r="T6" s="155">
        <v>-10.292289661540643</v>
      </c>
      <c r="U6" s="156">
        <v>10.000609297885731</v>
      </c>
      <c r="V6" s="156">
        <v>-13.140095501266025</v>
      </c>
      <c r="W6" s="156">
        <v>-39.04968734788632</v>
      </c>
      <c r="X6" s="156">
        <v>-26.564008495848622</v>
      </c>
      <c r="Y6" s="156">
        <v>-23.835099433880103</v>
      </c>
      <c r="Z6" s="156">
        <v>-53.25443786982249</v>
      </c>
      <c r="AA6" s="156">
        <v>694.1767068273092</v>
      </c>
      <c r="AB6" s="156">
        <v>-5.911973144349125</v>
      </c>
      <c r="AC6" s="156">
        <v>-28.545986515710464</v>
      </c>
      <c r="AD6" s="156">
        <v>-30.97408315285942</v>
      </c>
      <c r="AE6" s="156">
        <v>66.87857596948506</v>
      </c>
      <c r="AF6" s="156">
        <v>318.6166774402069</v>
      </c>
      <c r="AG6" s="156">
        <v>-53.43045908859902</v>
      </c>
      <c r="AH6" s="156">
        <v>-6.424450335256515</v>
      </c>
      <c r="AI6" s="153">
        <v>270.6218487394958</v>
      </c>
    </row>
    <row r="7" spans="1:35" ht="12.75">
      <c r="A7" s="31" t="s">
        <v>8</v>
      </c>
      <c r="B7" s="182">
        <v>377578</v>
      </c>
      <c r="C7" s="183">
        <v>60221</v>
      </c>
      <c r="D7" s="183">
        <v>16554</v>
      </c>
      <c r="E7" s="183">
        <v>50499</v>
      </c>
      <c r="F7" s="183">
        <v>20262</v>
      </c>
      <c r="G7" s="183">
        <v>13949</v>
      </c>
      <c r="H7" s="183">
        <v>9649</v>
      </c>
      <c r="I7" s="183">
        <v>7768</v>
      </c>
      <c r="J7" s="183">
        <v>9945</v>
      </c>
      <c r="K7" s="183">
        <v>15815</v>
      </c>
      <c r="L7" s="183">
        <v>88903</v>
      </c>
      <c r="M7" s="183">
        <v>8986</v>
      </c>
      <c r="N7" s="183">
        <v>26547</v>
      </c>
      <c r="O7" s="183">
        <v>14354</v>
      </c>
      <c r="P7" s="183">
        <v>14570</v>
      </c>
      <c r="Q7" s="183">
        <v>19556</v>
      </c>
      <c r="R7" s="96"/>
      <c r="S7" s="13" t="s">
        <v>8</v>
      </c>
      <c r="T7" s="155">
        <v>-6.908506321872565</v>
      </c>
      <c r="U7" s="156">
        <v>-21.147108151641458</v>
      </c>
      <c r="V7" s="156">
        <v>-77.09314969191736</v>
      </c>
      <c r="W7" s="156">
        <v>-28.485712588368084</v>
      </c>
      <c r="X7" s="156">
        <v>-15.250222090612976</v>
      </c>
      <c r="Y7" s="153">
        <v>-35.02043157215571</v>
      </c>
      <c r="Z7" s="156">
        <v>-33.03969323245932</v>
      </c>
      <c r="AA7" s="156">
        <v>81.61688980432544</v>
      </c>
      <c r="AB7" s="156">
        <v>-30.115635997988942</v>
      </c>
      <c r="AC7" s="156">
        <v>-35.56117609864054</v>
      </c>
      <c r="AD7" s="156">
        <v>-31.705341776992903</v>
      </c>
      <c r="AE7" s="153">
        <v>-29.824170932561767</v>
      </c>
      <c r="AF7" s="153">
        <v>221.3847139036426</v>
      </c>
      <c r="AG7" s="156">
        <v>36.707537968510515</v>
      </c>
      <c r="AH7" s="153">
        <v>-42.02470830473576</v>
      </c>
      <c r="AI7" s="156">
        <v>0.9664553078339022</v>
      </c>
    </row>
    <row r="8" spans="1:35" ht="12.75">
      <c r="A8" s="31" t="s">
        <v>6</v>
      </c>
      <c r="B8" s="182">
        <v>81340</v>
      </c>
      <c r="C8" s="183">
        <v>74335</v>
      </c>
      <c r="D8" s="200">
        <v>4751</v>
      </c>
      <c r="E8" s="183">
        <v>471</v>
      </c>
      <c r="F8" s="183">
        <v>268</v>
      </c>
      <c r="G8" s="183">
        <v>255</v>
      </c>
      <c r="H8" s="183">
        <v>0</v>
      </c>
      <c r="I8" s="183">
        <v>0</v>
      </c>
      <c r="J8" s="183">
        <v>597</v>
      </c>
      <c r="K8" s="183">
        <v>0</v>
      </c>
      <c r="L8" s="183">
        <v>110</v>
      </c>
      <c r="M8" s="183">
        <v>93</v>
      </c>
      <c r="N8" s="183">
        <v>460</v>
      </c>
      <c r="O8" s="183">
        <v>0</v>
      </c>
      <c r="P8" s="183">
        <v>0</v>
      </c>
      <c r="Q8" s="183">
        <v>0</v>
      </c>
      <c r="R8" s="96"/>
      <c r="S8" s="13" t="s">
        <v>6</v>
      </c>
      <c r="T8" s="155">
        <v>-93.02680108187853</v>
      </c>
      <c r="U8" s="156">
        <v>-95.6897827402973</v>
      </c>
      <c r="V8" s="156">
        <v>-92.02273205640917</v>
      </c>
      <c r="W8" s="156">
        <v>26.114649681528658</v>
      </c>
      <c r="X8" s="156">
        <v>-39.552238805970156</v>
      </c>
      <c r="Y8" s="156">
        <v>-87.45098039215686</v>
      </c>
      <c r="Z8" s="156" t="s">
        <v>124</v>
      </c>
      <c r="AA8" s="156" t="s">
        <v>124</v>
      </c>
      <c r="AB8" s="156" t="s">
        <v>124</v>
      </c>
      <c r="AC8" s="156" t="s">
        <v>124</v>
      </c>
      <c r="AD8" s="156">
        <v>213.63636363636363</v>
      </c>
      <c r="AE8" s="156" t="s">
        <v>124</v>
      </c>
      <c r="AF8" s="156" t="s">
        <v>124</v>
      </c>
      <c r="AG8" s="156" t="s">
        <v>124</v>
      </c>
      <c r="AH8" s="156" t="s">
        <v>124</v>
      </c>
      <c r="AI8" s="156" t="s">
        <v>124</v>
      </c>
    </row>
    <row r="9" spans="1:35" ht="12.75">
      <c r="A9" s="31" t="s">
        <v>7</v>
      </c>
      <c r="B9" s="182">
        <v>38753</v>
      </c>
      <c r="C9" s="183">
        <v>9621</v>
      </c>
      <c r="D9" s="183">
        <v>2906</v>
      </c>
      <c r="E9" s="183">
        <v>4193</v>
      </c>
      <c r="F9" s="183">
        <v>2779</v>
      </c>
      <c r="G9" s="183">
        <v>1796</v>
      </c>
      <c r="H9" s="183">
        <v>361</v>
      </c>
      <c r="I9" s="183">
        <v>456</v>
      </c>
      <c r="J9" s="183">
        <v>3762</v>
      </c>
      <c r="K9" s="183">
        <v>2125</v>
      </c>
      <c r="L9" s="183">
        <v>5028</v>
      </c>
      <c r="M9" s="183">
        <v>821</v>
      </c>
      <c r="N9" s="183">
        <v>999</v>
      </c>
      <c r="O9" s="183">
        <v>652</v>
      </c>
      <c r="P9" s="183">
        <v>1640</v>
      </c>
      <c r="Q9" s="183">
        <v>1614</v>
      </c>
      <c r="R9" s="44"/>
      <c r="S9" s="13" t="s">
        <v>7</v>
      </c>
      <c r="T9" s="155">
        <v>23.992981188553152</v>
      </c>
      <c r="U9" s="156">
        <v>42.3552645255171</v>
      </c>
      <c r="V9" s="156">
        <v>23.021335168616663</v>
      </c>
      <c r="W9" s="156">
        <v>147.77009301216313</v>
      </c>
      <c r="X9" s="156">
        <v>63.44008636200071</v>
      </c>
      <c r="Y9" s="156">
        <v>-56.45879732739421</v>
      </c>
      <c r="Z9" s="156">
        <v>-66.75900277008311</v>
      </c>
      <c r="AA9" s="156">
        <v>182.01754385964915</v>
      </c>
      <c r="AB9" s="156">
        <v>-62.78575225943648</v>
      </c>
      <c r="AC9" s="156">
        <v>-18.305882352941172</v>
      </c>
      <c r="AD9" s="156">
        <v>-37.05250596658711</v>
      </c>
      <c r="AE9" s="156">
        <v>61.510353227771006</v>
      </c>
      <c r="AF9" s="156">
        <v>56.55655655655656</v>
      </c>
      <c r="AG9" s="156">
        <v>338.1901840490798</v>
      </c>
      <c r="AH9" s="156">
        <v>-41.58536585365854</v>
      </c>
      <c r="AI9" s="156">
        <v>-59.41759603469641</v>
      </c>
    </row>
    <row r="10" spans="1:35" ht="12.75">
      <c r="A10" s="31" t="s">
        <v>9</v>
      </c>
      <c r="B10" s="182">
        <v>44419</v>
      </c>
      <c r="C10" s="183">
        <v>7977</v>
      </c>
      <c r="D10" s="183">
        <v>4383</v>
      </c>
      <c r="E10" s="183">
        <v>4400</v>
      </c>
      <c r="F10" s="183">
        <v>6323</v>
      </c>
      <c r="G10" s="183">
        <v>13851</v>
      </c>
      <c r="H10" s="183">
        <v>478</v>
      </c>
      <c r="I10" s="183">
        <v>160</v>
      </c>
      <c r="J10" s="183">
        <v>1000</v>
      </c>
      <c r="K10" s="183">
        <v>2496</v>
      </c>
      <c r="L10" s="183">
        <v>660</v>
      </c>
      <c r="M10" s="183">
        <v>435</v>
      </c>
      <c r="N10" s="183">
        <v>2093</v>
      </c>
      <c r="O10" s="183">
        <v>115</v>
      </c>
      <c r="P10" s="183">
        <v>48</v>
      </c>
      <c r="Q10" s="183">
        <v>0</v>
      </c>
      <c r="R10" s="96"/>
      <c r="S10" s="13" t="s">
        <v>9</v>
      </c>
      <c r="T10" s="155">
        <v>-49.465318895067426</v>
      </c>
      <c r="U10" s="156">
        <v>-10.969035978438013</v>
      </c>
      <c r="V10" s="156">
        <v>-73.26032397900981</v>
      </c>
      <c r="W10" s="156">
        <v>-75.54545454545455</v>
      </c>
      <c r="X10" s="156">
        <v>-6.341926300806577</v>
      </c>
      <c r="Y10" s="156">
        <v>-83.3152840950112</v>
      </c>
      <c r="Z10" s="156" t="s">
        <v>124</v>
      </c>
      <c r="AA10" s="156">
        <v>-42.50000000000001</v>
      </c>
      <c r="AB10" s="156">
        <v>-2.0000000000000018</v>
      </c>
      <c r="AC10" s="156">
        <v>-81.3701923076923</v>
      </c>
      <c r="AD10" s="156" t="s">
        <v>124</v>
      </c>
      <c r="AE10" s="153" t="s">
        <v>124</v>
      </c>
      <c r="AF10" s="156">
        <v>21.4046822742475</v>
      </c>
      <c r="AG10" s="161" t="s">
        <v>124</v>
      </c>
      <c r="AH10" s="156" t="s">
        <v>124</v>
      </c>
      <c r="AI10" s="156" t="s">
        <v>124</v>
      </c>
    </row>
    <row r="11" spans="1:35" ht="12.75">
      <c r="A11" s="31" t="s">
        <v>10</v>
      </c>
      <c r="B11" s="182">
        <v>27008</v>
      </c>
      <c r="C11" s="183">
        <v>0</v>
      </c>
      <c r="D11" s="183">
        <v>7049</v>
      </c>
      <c r="E11" s="183">
        <v>869</v>
      </c>
      <c r="F11" s="183">
        <v>7668</v>
      </c>
      <c r="G11" s="183">
        <v>1308</v>
      </c>
      <c r="H11" s="183">
        <v>0</v>
      </c>
      <c r="I11" s="183">
        <v>0</v>
      </c>
      <c r="J11" s="183">
        <v>0</v>
      </c>
      <c r="K11" s="183">
        <v>5458</v>
      </c>
      <c r="L11" s="183">
        <v>956</v>
      </c>
      <c r="M11" s="183">
        <v>0</v>
      </c>
      <c r="N11" s="183">
        <v>3100</v>
      </c>
      <c r="O11" s="183">
        <v>0</v>
      </c>
      <c r="P11" s="183">
        <v>0</v>
      </c>
      <c r="Q11" s="183">
        <v>600</v>
      </c>
      <c r="R11" s="96"/>
      <c r="S11" s="13" t="s">
        <v>10</v>
      </c>
      <c r="T11" s="155">
        <v>-10.097008293838861</v>
      </c>
      <c r="U11" s="156" t="s">
        <v>124</v>
      </c>
      <c r="V11" s="156">
        <v>-31.0824230387289</v>
      </c>
      <c r="W11" s="156">
        <v>-70.08055235903336</v>
      </c>
      <c r="X11" s="156">
        <v>-8.307250912884712</v>
      </c>
      <c r="Y11" s="161" t="s">
        <v>124</v>
      </c>
      <c r="Z11" s="156" t="s">
        <v>124</v>
      </c>
      <c r="AA11" s="156" t="s">
        <v>124</v>
      </c>
      <c r="AB11" s="153" t="s">
        <v>124</v>
      </c>
      <c r="AC11" s="156" t="s">
        <v>124</v>
      </c>
      <c r="AD11" s="156">
        <v>276.673640167364</v>
      </c>
      <c r="AE11" s="156" t="s">
        <v>124</v>
      </c>
      <c r="AF11" s="156" t="s">
        <v>124</v>
      </c>
      <c r="AG11" s="153" t="s">
        <v>124</v>
      </c>
      <c r="AH11" s="156" t="s">
        <v>124</v>
      </c>
      <c r="AI11" s="156">
        <v>102.83333333333333</v>
      </c>
    </row>
    <row r="12" spans="1:35" ht="12.75">
      <c r="A12" s="31" t="s">
        <v>11</v>
      </c>
      <c r="B12" s="182">
        <v>23037</v>
      </c>
      <c r="C12" s="183">
        <v>10725</v>
      </c>
      <c r="D12" s="200">
        <v>1715</v>
      </c>
      <c r="E12" s="183">
        <v>0</v>
      </c>
      <c r="F12" s="183">
        <v>10131</v>
      </c>
      <c r="G12" s="183">
        <v>140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83">
        <v>0</v>
      </c>
      <c r="Q12" s="183">
        <v>326</v>
      </c>
      <c r="R12" s="96"/>
      <c r="S12" s="13" t="s">
        <v>11</v>
      </c>
      <c r="T12" s="155">
        <v>-73.32117897295655</v>
      </c>
      <c r="U12" s="156">
        <v>-54.16317016317016</v>
      </c>
      <c r="V12" s="156" t="s">
        <v>124</v>
      </c>
      <c r="W12" s="156" t="s">
        <v>124</v>
      </c>
      <c r="X12" s="156" t="s">
        <v>124</v>
      </c>
      <c r="Y12" s="156" t="s">
        <v>124</v>
      </c>
      <c r="Z12" s="156" t="s">
        <v>124</v>
      </c>
      <c r="AA12" s="156" t="s">
        <v>124</v>
      </c>
      <c r="AB12" s="156" t="s">
        <v>124</v>
      </c>
      <c r="AC12" s="156" t="s">
        <v>124</v>
      </c>
      <c r="AD12" s="156" t="s">
        <v>124</v>
      </c>
      <c r="AE12" s="156" t="s">
        <v>124</v>
      </c>
      <c r="AF12" s="156" t="s">
        <v>124</v>
      </c>
      <c r="AG12" s="156" t="s">
        <v>124</v>
      </c>
      <c r="AH12" s="156" t="s">
        <v>124</v>
      </c>
      <c r="AI12" s="156" t="s">
        <v>124</v>
      </c>
    </row>
    <row r="13" spans="1:35" ht="12.75">
      <c r="A13" s="31" t="s">
        <v>18</v>
      </c>
      <c r="B13" s="182">
        <v>17294</v>
      </c>
      <c r="C13" s="183">
        <v>6000</v>
      </c>
      <c r="D13" s="183">
        <v>136</v>
      </c>
      <c r="E13" s="183">
        <v>576</v>
      </c>
      <c r="F13" s="183">
        <v>7920</v>
      </c>
      <c r="G13" s="183">
        <v>0</v>
      </c>
      <c r="H13" s="183">
        <v>0</v>
      </c>
      <c r="I13" s="183">
        <v>0</v>
      </c>
      <c r="J13" s="183">
        <v>0</v>
      </c>
      <c r="K13" s="183">
        <v>1550</v>
      </c>
      <c r="L13" s="183">
        <v>0</v>
      </c>
      <c r="M13" s="183">
        <v>580</v>
      </c>
      <c r="N13" s="183">
        <v>0</v>
      </c>
      <c r="O13" s="183">
        <v>0</v>
      </c>
      <c r="P13" s="183">
        <v>0</v>
      </c>
      <c r="Q13" s="183">
        <v>532</v>
      </c>
      <c r="R13" s="96"/>
      <c r="S13" s="13" t="s">
        <v>18</v>
      </c>
      <c r="T13" s="155">
        <v>198.20168844686017</v>
      </c>
      <c r="U13" s="156">
        <v>65.33333333333333</v>
      </c>
      <c r="V13" s="156" t="s">
        <v>124</v>
      </c>
      <c r="W13" s="156">
        <v>37.5</v>
      </c>
      <c r="X13" s="156">
        <v>-50.07575757575757</v>
      </c>
      <c r="Y13" s="156" t="s">
        <v>124</v>
      </c>
      <c r="Z13" s="156" t="s">
        <v>124</v>
      </c>
      <c r="AA13" s="156" t="s">
        <v>124</v>
      </c>
      <c r="AB13" s="156" t="s">
        <v>124</v>
      </c>
      <c r="AC13" s="156" t="s">
        <v>124</v>
      </c>
      <c r="AD13" s="156" t="s">
        <v>124</v>
      </c>
      <c r="AE13" s="156" t="s">
        <v>124</v>
      </c>
      <c r="AF13" s="156" t="s">
        <v>124</v>
      </c>
      <c r="AG13" s="156" t="s">
        <v>124</v>
      </c>
      <c r="AH13" s="161" t="s">
        <v>124</v>
      </c>
      <c r="AI13" s="156" t="s">
        <v>124</v>
      </c>
    </row>
    <row r="14" spans="1:35" ht="12.75">
      <c r="A14" s="31" t="s">
        <v>13</v>
      </c>
      <c r="B14" s="182">
        <v>8261</v>
      </c>
      <c r="C14" s="183">
        <v>558</v>
      </c>
      <c r="D14" s="183">
        <v>0</v>
      </c>
      <c r="E14" s="183">
        <v>1500</v>
      </c>
      <c r="F14" s="183">
        <v>238</v>
      </c>
      <c r="G14" s="183">
        <v>5300</v>
      </c>
      <c r="H14" s="183">
        <v>0</v>
      </c>
      <c r="I14" s="183">
        <v>0</v>
      </c>
      <c r="J14" s="183">
        <v>0</v>
      </c>
      <c r="K14" s="183">
        <v>0</v>
      </c>
      <c r="L14" s="183">
        <v>665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96"/>
      <c r="S14" s="13" t="s">
        <v>13</v>
      </c>
      <c r="T14" s="155">
        <v>288.22176491950125</v>
      </c>
      <c r="U14" s="161">
        <v>5634.767025089606</v>
      </c>
      <c r="V14" s="156" t="s">
        <v>124</v>
      </c>
      <c r="W14" s="156" t="s">
        <v>124</v>
      </c>
      <c r="X14" s="156" t="s">
        <v>124</v>
      </c>
      <c r="Y14" s="156" t="s">
        <v>124</v>
      </c>
      <c r="Z14" s="156" t="s">
        <v>124</v>
      </c>
      <c r="AA14" s="156" t="s">
        <v>124</v>
      </c>
      <c r="AB14" s="156" t="s">
        <v>124</v>
      </c>
      <c r="AC14" s="156" t="s">
        <v>124</v>
      </c>
      <c r="AD14" s="156" t="s">
        <v>124</v>
      </c>
      <c r="AE14" s="156" t="s">
        <v>124</v>
      </c>
      <c r="AF14" s="156" t="s">
        <v>124</v>
      </c>
      <c r="AG14" s="156" t="s">
        <v>124</v>
      </c>
      <c r="AH14" s="156" t="s">
        <v>124</v>
      </c>
      <c r="AI14" s="156" t="s">
        <v>124</v>
      </c>
    </row>
    <row r="15" spans="1:35" ht="12.75">
      <c r="A15" s="81" t="s">
        <v>14</v>
      </c>
      <c r="B15" s="184">
        <v>31573</v>
      </c>
      <c r="C15" s="185">
        <v>4219</v>
      </c>
      <c r="D15" s="185">
        <v>5743</v>
      </c>
      <c r="E15" s="185">
        <v>2322</v>
      </c>
      <c r="F15" s="185">
        <v>3279</v>
      </c>
      <c r="G15" s="185">
        <v>11762</v>
      </c>
      <c r="H15" s="185">
        <v>0</v>
      </c>
      <c r="I15" s="185">
        <v>396</v>
      </c>
      <c r="J15" s="185">
        <v>0</v>
      </c>
      <c r="K15" s="185">
        <v>0</v>
      </c>
      <c r="L15" s="185">
        <v>1687</v>
      </c>
      <c r="M15" s="185">
        <v>404</v>
      </c>
      <c r="N15" s="185">
        <v>460</v>
      </c>
      <c r="O15" s="185">
        <v>378</v>
      </c>
      <c r="P15" s="185">
        <v>923</v>
      </c>
      <c r="Q15" s="185">
        <v>0</v>
      </c>
      <c r="R15" s="96"/>
      <c r="S15" s="72" t="s">
        <v>14</v>
      </c>
      <c r="T15" s="157">
        <v>-22.73144775599405</v>
      </c>
      <c r="U15" s="158">
        <v>-46.17207869163309</v>
      </c>
      <c r="V15" s="158">
        <v>18.230889778861226</v>
      </c>
      <c r="W15" s="158">
        <v>2.067183462532296</v>
      </c>
      <c r="X15" s="158">
        <v>34.4007319304666</v>
      </c>
      <c r="Y15" s="158">
        <v>-94.89882673014793</v>
      </c>
      <c r="Z15" s="154" t="s">
        <v>124</v>
      </c>
      <c r="AA15" s="158">
        <v>31.313131313131315</v>
      </c>
      <c r="AB15" s="158" t="s">
        <v>124</v>
      </c>
      <c r="AC15" s="162" t="s">
        <v>124</v>
      </c>
      <c r="AD15" s="158">
        <v>56.55008891523414</v>
      </c>
      <c r="AE15" s="158" t="s">
        <v>124</v>
      </c>
      <c r="AF15" s="158" t="s">
        <v>124</v>
      </c>
      <c r="AG15" s="158">
        <v>355.0264550264551</v>
      </c>
      <c r="AH15" s="158">
        <v>-93.17443120260022</v>
      </c>
      <c r="AI15" s="158" t="s">
        <v>124</v>
      </c>
    </row>
    <row r="16" spans="1:35" ht="9" customHeight="1">
      <c r="A16" s="24" t="s">
        <v>119</v>
      </c>
      <c r="Q16" s="24"/>
      <c r="R16" s="56"/>
      <c r="S16" s="24" t="s">
        <v>119</v>
      </c>
      <c r="T16" s="26"/>
      <c r="U16" s="26"/>
      <c r="V16" s="26"/>
      <c r="W16" s="26"/>
      <c r="X16" s="26"/>
      <c r="Y16" s="26"/>
      <c r="Z16" s="13"/>
      <c r="AA16" s="13"/>
      <c r="AB16" s="13"/>
      <c r="AC16" s="13"/>
      <c r="AD16" s="13"/>
      <c r="AE16" s="13"/>
      <c r="AF16" s="13"/>
      <c r="AG16" s="13"/>
      <c r="AH16" s="13"/>
      <c r="AI16" s="26"/>
    </row>
    <row r="17" spans="1:35" ht="9" customHeight="1">
      <c r="A17" s="16" t="s">
        <v>141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56"/>
      <c r="S17" s="24" t="s">
        <v>52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45" t="str">
        <f>'Anexo A'!A19</f>
        <v>Fecha de publicación: 5 de junio de 2013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4"/>
      <c r="R18" s="56"/>
      <c r="S18" s="73" t="s">
        <v>142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56"/>
      <c r="S19" s="73" t="s">
        <v>118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9:35" ht="12.75">
      <c r="S20" s="56" t="str">
        <f>A18</f>
        <v>Fecha de publicación: 5 de junio de 2013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9:35" ht="12.75">
      <c r="S21" s="5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86" t="s">
        <v>81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2.75">
      <c r="A23" s="1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86" t="s">
        <v>121</v>
      </c>
      <c r="T23" s="38"/>
      <c r="U23" s="38"/>
      <c r="V23" s="38"/>
      <c r="W23" s="38"/>
      <c r="X23" s="38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12.75">
      <c r="A24" s="180" t="s">
        <v>137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40"/>
      <c r="S24" s="7" t="s">
        <v>138</v>
      </c>
      <c r="T24" s="38"/>
      <c r="U24" s="38"/>
      <c r="V24" s="38"/>
      <c r="W24" s="38"/>
      <c r="X24" s="38"/>
      <c r="Y24" s="38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23.2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139</v>
      </c>
      <c r="G25" s="9" t="s">
        <v>140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10"/>
      <c r="S25" s="168" t="s">
        <v>3</v>
      </c>
      <c r="T25" s="95" t="s">
        <v>4</v>
      </c>
      <c r="U25" s="93" t="s">
        <v>20</v>
      </c>
      <c r="V25" s="93" t="s">
        <v>67</v>
      </c>
      <c r="W25" s="93" t="s">
        <v>68</v>
      </c>
      <c r="X25" s="93" t="s">
        <v>139</v>
      </c>
      <c r="Y25" s="93" t="s">
        <v>140</v>
      </c>
      <c r="Z25" s="93" t="s">
        <v>71</v>
      </c>
      <c r="AA25" s="93" t="s">
        <v>72</v>
      </c>
      <c r="AB25" s="93" t="s">
        <v>82</v>
      </c>
      <c r="AC25" s="93" t="s">
        <v>89</v>
      </c>
      <c r="AD25" s="93" t="s">
        <v>83</v>
      </c>
      <c r="AE25" s="93" t="s">
        <v>84</v>
      </c>
      <c r="AF25" s="93" t="s">
        <v>85</v>
      </c>
      <c r="AG25" s="93" t="s">
        <v>86</v>
      </c>
      <c r="AH25" s="93" t="s">
        <v>87</v>
      </c>
      <c r="AI25" s="94" t="s">
        <v>88</v>
      </c>
    </row>
    <row r="26" spans="1:35" ht="12.75">
      <c r="A26" s="42" t="s">
        <v>4</v>
      </c>
      <c r="B26" s="181">
        <v>818718</v>
      </c>
      <c r="C26" s="181">
        <v>174756</v>
      </c>
      <c r="D26" s="181">
        <v>95692</v>
      </c>
      <c r="E26" s="181">
        <v>68363</v>
      </c>
      <c r="F26" s="181">
        <v>58403</v>
      </c>
      <c r="G26" s="181">
        <v>28530</v>
      </c>
      <c r="H26" s="181">
        <v>7913</v>
      </c>
      <c r="I26" s="181">
        <v>19961</v>
      </c>
      <c r="J26" s="181">
        <v>24886</v>
      </c>
      <c r="K26" s="181">
        <v>18509</v>
      </c>
      <c r="L26" s="181">
        <v>100747</v>
      </c>
      <c r="M26" s="181">
        <v>13293</v>
      </c>
      <c r="N26" s="181">
        <v>95899</v>
      </c>
      <c r="O26" s="181">
        <v>45668</v>
      </c>
      <c r="P26" s="181">
        <v>32317</v>
      </c>
      <c r="Q26" s="181">
        <v>33781</v>
      </c>
      <c r="R26" s="152"/>
      <c r="S26" s="149" t="s">
        <v>4</v>
      </c>
      <c r="T26" s="155">
        <v>-12.044588019548087</v>
      </c>
      <c r="U26" s="155">
        <v>-21.596461082223307</v>
      </c>
      <c r="V26" s="155">
        <v>-26.23643315244203</v>
      </c>
      <c r="W26" s="155">
        <v>-25.316538667424105</v>
      </c>
      <c r="X26" s="155">
        <v>-26.614646160032162</v>
      </c>
      <c r="Y26" s="155">
        <v>-58.66894593498291</v>
      </c>
      <c r="Z26" s="155">
        <v>-36.776925535314795</v>
      </c>
      <c r="AA26" s="155">
        <v>115.14334985988359</v>
      </c>
      <c r="AB26" s="155">
        <v>20.420013548824144</v>
      </c>
      <c r="AC26" s="155">
        <v>-47.57399801727801</v>
      </c>
      <c r="AD26" s="155">
        <v>-28.052246693518434</v>
      </c>
      <c r="AE26" s="155">
        <v>-8.102315935015557</v>
      </c>
      <c r="AF26" s="155">
        <v>172.3939101289553</v>
      </c>
      <c r="AG26" s="155">
        <v>113.38192692271751</v>
      </c>
      <c r="AH26" s="155">
        <v>36.97126388064762</v>
      </c>
      <c r="AI26" s="155">
        <v>31.941569347342114</v>
      </c>
    </row>
    <row r="27" spans="1:35" ht="12.75">
      <c r="A27" s="31" t="s">
        <v>5</v>
      </c>
      <c r="B27" s="182">
        <v>252590</v>
      </c>
      <c r="C27" s="183">
        <v>54161</v>
      </c>
      <c r="D27" s="183">
        <v>75126</v>
      </c>
      <c r="E27" s="183">
        <v>16278</v>
      </c>
      <c r="F27" s="183">
        <v>15213</v>
      </c>
      <c r="G27" s="183">
        <v>15741</v>
      </c>
      <c r="H27" s="183">
        <v>948</v>
      </c>
      <c r="I27" s="183">
        <v>3955</v>
      </c>
      <c r="J27" s="183">
        <v>5045</v>
      </c>
      <c r="K27" s="183">
        <v>5617</v>
      </c>
      <c r="L27" s="183">
        <v>29004</v>
      </c>
      <c r="M27" s="183">
        <v>5250</v>
      </c>
      <c r="N27" s="183">
        <v>6476</v>
      </c>
      <c r="O27" s="183">
        <v>2749</v>
      </c>
      <c r="P27" s="183">
        <v>6001</v>
      </c>
      <c r="Q27" s="183">
        <v>11026</v>
      </c>
      <c r="R27" s="153"/>
      <c r="S27" s="13" t="s">
        <v>5</v>
      </c>
      <c r="T27" s="155">
        <v>-3.1133404165945997</v>
      </c>
      <c r="U27" s="156">
        <v>2.2091317358553204</v>
      </c>
      <c r="V27" s="156">
        <v>-8.760637641835224</v>
      </c>
      <c r="W27" s="156">
        <v>-11.393207118432985</v>
      </c>
      <c r="X27" s="156">
        <v>-6.914706473663047</v>
      </c>
      <c r="Y27" s="156">
        <v>-7.136234571478241</v>
      </c>
      <c r="Z27" s="156">
        <v>-8.628954937679769</v>
      </c>
      <c r="AA27" s="156">
        <v>37.260185384781195</v>
      </c>
      <c r="AB27" s="156">
        <v>-1.5339204490467426</v>
      </c>
      <c r="AC27" s="156">
        <v>-6.35604022093188</v>
      </c>
      <c r="AD27" s="156">
        <v>-9.294569657497071</v>
      </c>
      <c r="AE27" s="156">
        <v>14.54545454545455</v>
      </c>
      <c r="AF27" s="156">
        <v>14.000454467988412</v>
      </c>
      <c r="AG27" s="156">
        <v>-14.736940472853005</v>
      </c>
      <c r="AH27" s="156">
        <v>-1.7462066627108588</v>
      </c>
      <c r="AI27" s="156">
        <v>31.44553372651643</v>
      </c>
    </row>
    <row r="28" spans="1:35" ht="12.75">
      <c r="A28" s="31" t="s">
        <v>8</v>
      </c>
      <c r="B28" s="182">
        <v>351493</v>
      </c>
      <c r="C28" s="183">
        <v>47486</v>
      </c>
      <c r="D28" s="183">
        <v>3792</v>
      </c>
      <c r="E28" s="183">
        <v>36114</v>
      </c>
      <c r="F28" s="183">
        <v>17172</v>
      </c>
      <c r="G28" s="183">
        <v>9064</v>
      </c>
      <c r="H28" s="183">
        <v>6461</v>
      </c>
      <c r="I28" s="183">
        <v>14108</v>
      </c>
      <c r="J28" s="183">
        <v>6950</v>
      </c>
      <c r="K28" s="183">
        <v>10191</v>
      </c>
      <c r="L28" s="183">
        <v>60716</v>
      </c>
      <c r="M28" s="183">
        <v>6306</v>
      </c>
      <c r="N28" s="183">
        <v>85318</v>
      </c>
      <c r="O28" s="183">
        <v>19623</v>
      </c>
      <c r="P28" s="183">
        <v>8447</v>
      </c>
      <c r="Q28" s="183">
        <v>19745</v>
      </c>
      <c r="R28" s="153"/>
      <c r="S28" s="13" t="s">
        <v>8</v>
      </c>
      <c r="T28" s="155">
        <v>-8.12906289312906</v>
      </c>
      <c r="U28" s="156">
        <v>-31.91262175124387</v>
      </c>
      <c r="V28" s="156">
        <v>-3.3701282683769116</v>
      </c>
      <c r="W28" s="156">
        <v>0.1343718933327507</v>
      </c>
      <c r="X28" s="156">
        <v>-0.1331926015279453</v>
      </c>
      <c r="Y28" s="156">
        <v>-0.32305731007707017</v>
      </c>
      <c r="Z28" s="156">
        <v>3.0680728667305845</v>
      </c>
      <c r="AA28" s="156">
        <v>0</v>
      </c>
      <c r="AB28" s="156">
        <v>-2.8888028646085337</v>
      </c>
      <c r="AC28" s="156">
        <v>1.41622999575131</v>
      </c>
      <c r="AD28" s="156">
        <v>0.16782357814151452</v>
      </c>
      <c r="AE28" s="156">
        <v>-0.6429312132734188</v>
      </c>
      <c r="AF28" s="156">
        <v>-1.3065954666818158</v>
      </c>
      <c r="AG28" s="156">
        <v>0</v>
      </c>
      <c r="AH28" s="156">
        <v>0.3051623294057811</v>
      </c>
      <c r="AI28" s="156">
        <v>0</v>
      </c>
    </row>
    <row r="29" spans="1:35" ht="12.75">
      <c r="A29" s="31" t="s">
        <v>6</v>
      </c>
      <c r="B29" s="182">
        <v>5672</v>
      </c>
      <c r="C29" s="183">
        <v>3204</v>
      </c>
      <c r="D29" s="183">
        <v>379</v>
      </c>
      <c r="E29" s="183">
        <v>594</v>
      </c>
      <c r="F29" s="183">
        <v>162</v>
      </c>
      <c r="G29" s="183">
        <v>32</v>
      </c>
      <c r="H29" s="183">
        <v>384</v>
      </c>
      <c r="I29" s="183">
        <v>0</v>
      </c>
      <c r="J29" s="183">
        <v>0</v>
      </c>
      <c r="K29" s="183">
        <v>500</v>
      </c>
      <c r="L29" s="183">
        <v>345</v>
      </c>
      <c r="M29" s="183">
        <v>0</v>
      </c>
      <c r="N29" s="183">
        <v>0</v>
      </c>
      <c r="O29" s="183">
        <v>0</v>
      </c>
      <c r="P29" s="183">
        <v>72</v>
      </c>
      <c r="Q29" s="183">
        <v>0</v>
      </c>
      <c r="R29" s="153"/>
      <c r="S29" s="13" t="s">
        <v>6</v>
      </c>
      <c r="T29" s="155">
        <v>0.9988902413214834</v>
      </c>
      <c r="U29" s="156">
        <v>1.8282314832677562</v>
      </c>
      <c r="V29" s="156">
        <v>0.5156943759250122</v>
      </c>
      <c r="W29" s="156">
        <v>6.76884756983515</v>
      </c>
      <c r="X29" s="156">
        <v>2.2152694008845994</v>
      </c>
      <c r="Y29" s="156">
        <v>-1.4689691139827319</v>
      </c>
      <c r="Z29" s="156">
        <v>-1.9255353147970597</v>
      </c>
      <c r="AA29" s="156">
        <v>8.945893511532658</v>
      </c>
      <c r="AB29" s="156">
        <v>-11.429400948417683</v>
      </c>
      <c r="AC29" s="156">
        <v>-1.1018269366945193</v>
      </c>
      <c r="AD29" s="156">
        <v>-1.3304481960750705</v>
      </c>
      <c r="AE29" s="156">
        <v>3.491185620463188</v>
      </c>
      <c r="AF29" s="156">
        <v>1.604840084076578</v>
      </c>
      <c r="AG29" s="156">
        <v>10.302775441547519</v>
      </c>
      <c r="AH29" s="156">
        <v>-2.8905653979825376</v>
      </c>
      <c r="AI29" s="156">
        <v>-3.7456548060774133</v>
      </c>
    </row>
    <row r="30" spans="1:35" ht="12.75">
      <c r="A30" s="31" t="s">
        <v>7</v>
      </c>
      <c r="B30" s="182">
        <v>48051</v>
      </c>
      <c r="C30" s="183">
        <v>13696</v>
      </c>
      <c r="D30" s="183">
        <v>3575</v>
      </c>
      <c r="E30" s="183">
        <v>10389</v>
      </c>
      <c r="F30" s="183">
        <v>4542</v>
      </c>
      <c r="G30" s="183">
        <v>782</v>
      </c>
      <c r="H30" s="183">
        <v>120</v>
      </c>
      <c r="I30" s="183">
        <v>1286</v>
      </c>
      <c r="J30" s="183">
        <v>1400</v>
      </c>
      <c r="K30" s="183">
        <v>1736</v>
      </c>
      <c r="L30" s="183">
        <v>3165</v>
      </c>
      <c r="M30" s="183">
        <v>1326</v>
      </c>
      <c r="N30" s="183">
        <v>1564</v>
      </c>
      <c r="O30" s="183">
        <v>2857</v>
      </c>
      <c r="P30" s="183">
        <v>958</v>
      </c>
      <c r="Q30" s="183">
        <v>655</v>
      </c>
      <c r="R30" s="153"/>
      <c r="S30" s="13" t="s">
        <v>7</v>
      </c>
      <c r="T30" s="155">
        <v>-2.8023286669037315</v>
      </c>
      <c r="U30" s="156">
        <v>-5.713503788813466</v>
      </c>
      <c r="V30" s="156">
        <v>-9.837506166748888</v>
      </c>
      <c r="W30" s="156">
        <v>-15.714956793427797</v>
      </c>
      <c r="X30" s="156">
        <v>-3.8826899879372734</v>
      </c>
      <c r="Y30" s="156">
        <v>-7.076838384423712</v>
      </c>
      <c r="Z30" s="156">
        <v>-25.471396612336207</v>
      </c>
      <c r="AA30" s="156">
        <v>68.33369260616512</v>
      </c>
      <c r="AB30" s="156">
        <v>-14.492402980741305</v>
      </c>
      <c r="AC30" s="156">
        <v>-15.929754992210734</v>
      </c>
      <c r="AD30" s="156">
        <v>-20.12954551946753</v>
      </c>
      <c r="AE30" s="156">
        <v>-18.527480124438302</v>
      </c>
      <c r="AF30" s="156">
        <v>166.93461341816734</v>
      </c>
      <c r="AG30" s="156">
        <v>24.61919446780675</v>
      </c>
      <c r="AH30" s="156">
        <v>-25.951513096549967</v>
      </c>
      <c r="AI30" s="156">
        <v>0.7381947428035779</v>
      </c>
    </row>
    <row r="31" spans="1:35" ht="12.75">
      <c r="A31" s="31" t="s">
        <v>9</v>
      </c>
      <c r="B31" s="182">
        <v>22447</v>
      </c>
      <c r="C31" s="183">
        <v>7102</v>
      </c>
      <c r="D31" s="183">
        <v>1172</v>
      </c>
      <c r="E31" s="183">
        <v>1076</v>
      </c>
      <c r="F31" s="183">
        <v>5922</v>
      </c>
      <c r="G31" s="183">
        <v>2311</v>
      </c>
      <c r="H31" s="183">
        <v>0</v>
      </c>
      <c r="I31" s="183">
        <v>92</v>
      </c>
      <c r="J31" s="183">
        <v>980</v>
      </c>
      <c r="K31" s="183">
        <v>465</v>
      </c>
      <c r="L31" s="183">
        <v>0</v>
      </c>
      <c r="M31" s="183">
        <v>0</v>
      </c>
      <c r="N31" s="183">
        <v>2541</v>
      </c>
      <c r="O31" s="183">
        <v>0</v>
      </c>
      <c r="P31" s="183">
        <v>0</v>
      </c>
      <c r="Q31" s="183">
        <v>786</v>
      </c>
      <c r="R31" s="153"/>
      <c r="S31" s="13" t="s">
        <v>9</v>
      </c>
      <c r="T31" s="155">
        <v>-2.360466377964684</v>
      </c>
      <c r="U31" s="156">
        <v>-0.39256504241945683</v>
      </c>
      <c r="V31" s="156">
        <v>-2.4751788357178093</v>
      </c>
      <c r="W31" s="156">
        <v>-3.6313184832362873</v>
      </c>
      <c r="X31" s="156">
        <v>-0.5038701246481704</v>
      </c>
      <c r="Y31" s="156">
        <v>-16.717853624616097</v>
      </c>
      <c r="Z31" s="156">
        <v>-3.8191115372323425</v>
      </c>
      <c r="AA31" s="156">
        <v>-0.7329165768484587</v>
      </c>
      <c r="AB31" s="156">
        <v>-0.09677731539727083</v>
      </c>
      <c r="AC31" s="156">
        <v>-5.752726242741821</v>
      </c>
      <c r="AD31" s="156">
        <v>-0.4713343045676578</v>
      </c>
      <c r="AE31" s="156">
        <v>-3.0072589007950237</v>
      </c>
      <c r="AF31" s="156">
        <v>1.2725103675509857</v>
      </c>
      <c r="AG31" s="156">
        <v>-0.537332959536492</v>
      </c>
      <c r="AH31" s="156">
        <v>-0.2034415529371874</v>
      </c>
      <c r="AI31" s="156">
        <v>3.069952739913292</v>
      </c>
    </row>
    <row r="32" spans="1:35" ht="12.75">
      <c r="A32" s="31" t="s">
        <v>10</v>
      </c>
      <c r="B32" s="182">
        <v>24281</v>
      </c>
      <c r="C32" s="183">
        <v>0</v>
      </c>
      <c r="D32" s="183">
        <v>4858</v>
      </c>
      <c r="E32" s="183">
        <v>260</v>
      </c>
      <c r="F32" s="183">
        <v>7031</v>
      </c>
      <c r="G32" s="183">
        <v>0</v>
      </c>
      <c r="H32" s="183">
        <v>0</v>
      </c>
      <c r="I32" s="183">
        <v>0</v>
      </c>
      <c r="J32" s="183">
        <v>789</v>
      </c>
      <c r="K32" s="183">
        <v>0</v>
      </c>
      <c r="L32" s="183">
        <v>3601</v>
      </c>
      <c r="M32" s="183">
        <v>340</v>
      </c>
      <c r="N32" s="183">
        <v>0</v>
      </c>
      <c r="O32" s="183">
        <v>428</v>
      </c>
      <c r="P32" s="183">
        <v>5757</v>
      </c>
      <c r="Q32" s="183">
        <v>1217</v>
      </c>
      <c r="R32" s="153"/>
      <c r="S32" s="13" t="s">
        <v>10</v>
      </c>
      <c r="T32" s="155">
        <v>-0.29296339944974026</v>
      </c>
      <c r="U32" s="156">
        <v>0</v>
      </c>
      <c r="V32" s="156">
        <v>-1.6889183522446964</v>
      </c>
      <c r="W32" s="156">
        <v>-0.6653047401597169</v>
      </c>
      <c r="X32" s="156">
        <v>-0.8004121431443505</v>
      </c>
      <c r="Y32" s="156">
        <v>-1.8948832357883756</v>
      </c>
      <c r="Z32" s="156">
        <v>0</v>
      </c>
      <c r="AA32" s="156">
        <v>0</v>
      </c>
      <c r="AB32" s="156">
        <v>3.8178650924223336</v>
      </c>
      <c r="AC32" s="156">
        <v>-15.459566633621302</v>
      </c>
      <c r="AD32" s="156">
        <v>1.8889079326991742</v>
      </c>
      <c r="AE32" s="156">
        <v>2.3505012098168</v>
      </c>
      <c r="AF32" s="156">
        <v>-8.80531727546441</v>
      </c>
      <c r="AG32" s="156">
        <v>1.999813101579292</v>
      </c>
      <c r="AH32" s="156">
        <v>24.400271255403915</v>
      </c>
      <c r="AI32" s="156">
        <v>2.4098738429090347</v>
      </c>
    </row>
    <row r="33" spans="1:35" ht="12.75">
      <c r="A33" s="31" t="s">
        <v>11</v>
      </c>
      <c r="B33" s="182">
        <v>6146</v>
      </c>
      <c r="C33" s="183">
        <v>4916</v>
      </c>
      <c r="D33" s="183">
        <v>0</v>
      </c>
      <c r="E33" s="183">
        <v>490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480</v>
      </c>
      <c r="P33" s="183">
        <v>260</v>
      </c>
      <c r="Q33" s="183">
        <v>0</v>
      </c>
      <c r="R33" s="153"/>
      <c r="S33" s="13" t="s">
        <v>11</v>
      </c>
      <c r="T33" s="155">
        <v>-1.8146112138267558</v>
      </c>
      <c r="U33" s="156">
        <v>-2.6061832359024284</v>
      </c>
      <c r="V33" s="156">
        <v>-1.321996793290577</v>
      </c>
      <c r="W33" s="156">
        <v>0.5353026644963239</v>
      </c>
      <c r="X33" s="156">
        <v>-12.729945717732205</v>
      </c>
      <c r="Y33" s="156">
        <v>-0.20281624847887814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2.2427810485001407</v>
      </c>
      <c r="AH33" s="156">
        <v>1.101975078409765</v>
      </c>
      <c r="AI33" s="156">
        <v>-1.2732882865289226</v>
      </c>
    </row>
    <row r="34" spans="1:35" ht="12.75">
      <c r="A34" s="31" t="s">
        <v>18</v>
      </c>
      <c r="B34" s="182">
        <v>51571</v>
      </c>
      <c r="C34" s="183">
        <v>9920</v>
      </c>
      <c r="D34" s="183">
        <v>0</v>
      </c>
      <c r="E34" s="183">
        <v>792</v>
      </c>
      <c r="F34" s="183">
        <v>3954</v>
      </c>
      <c r="G34" s="183">
        <v>0</v>
      </c>
      <c r="H34" s="183">
        <v>0</v>
      </c>
      <c r="I34" s="183">
        <v>0</v>
      </c>
      <c r="J34" s="183">
        <v>7060</v>
      </c>
      <c r="K34" s="183">
        <v>0</v>
      </c>
      <c r="L34" s="183">
        <v>1275</v>
      </c>
      <c r="M34" s="183">
        <v>0</v>
      </c>
      <c r="N34" s="183">
        <v>0</v>
      </c>
      <c r="O34" s="183">
        <v>17811</v>
      </c>
      <c r="P34" s="183">
        <v>10759</v>
      </c>
      <c r="Q34" s="183">
        <v>0</v>
      </c>
      <c r="R34" s="153"/>
      <c r="S34" s="13" t="s">
        <v>18</v>
      </c>
      <c r="T34" s="155">
        <v>3.6824006024711213</v>
      </c>
      <c r="U34" s="156">
        <v>1.7586913900391667</v>
      </c>
      <c r="V34" s="156">
        <v>-0.10483473112974838</v>
      </c>
      <c r="W34" s="156">
        <v>0.2359701541453183</v>
      </c>
      <c r="X34" s="156">
        <v>-4.98341375150784</v>
      </c>
      <c r="Y34" s="156">
        <v>0</v>
      </c>
      <c r="Z34" s="156">
        <v>0</v>
      </c>
      <c r="AA34" s="156">
        <v>0</v>
      </c>
      <c r="AB34" s="156">
        <v>34.1623923352366</v>
      </c>
      <c r="AC34" s="156">
        <v>-4.390312986829061</v>
      </c>
      <c r="AD34" s="156">
        <v>0.91053217927843</v>
      </c>
      <c r="AE34" s="156">
        <v>-4.009678534393364</v>
      </c>
      <c r="AF34" s="156">
        <v>0</v>
      </c>
      <c r="AG34" s="156">
        <v>83.22119428090834</v>
      </c>
      <c r="AH34" s="156">
        <v>45.600576417733315</v>
      </c>
      <c r="AI34" s="156">
        <v>-2.077881498261923</v>
      </c>
    </row>
    <row r="35" spans="1:35" ht="12.75">
      <c r="A35" s="31" t="s">
        <v>13</v>
      </c>
      <c r="B35" s="182">
        <v>32071</v>
      </c>
      <c r="C35" s="183">
        <v>32000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71</v>
      </c>
      <c r="N35" s="183">
        <v>0</v>
      </c>
      <c r="O35" s="183">
        <v>0</v>
      </c>
      <c r="P35" s="183">
        <v>0</v>
      </c>
      <c r="Q35" s="183">
        <v>0</v>
      </c>
      <c r="R35" s="153"/>
      <c r="S35" s="13" t="s">
        <v>13</v>
      </c>
      <c r="T35" s="155">
        <v>2.5579239240551215</v>
      </c>
      <c r="U35" s="156">
        <v>14.10632007286007</v>
      </c>
      <c r="V35" s="156">
        <v>0</v>
      </c>
      <c r="W35" s="156">
        <v>-1.638681626009155</v>
      </c>
      <c r="X35" s="156">
        <v>-0.29905508644953754</v>
      </c>
      <c r="Y35" s="156">
        <v>-7.678043692414672</v>
      </c>
      <c r="Z35" s="156">
        <v>0</v>
      </c>
      <c r="AA35" s="156">
        <v>0</v>
      </c>
      <c r="AB35" s="156">
        <v>0</v>
      </c>
      <c r="AC35" s="156">
        <v>0</v>
      </c>
      <c r="AD35" s="156">
        <v>-0.47490501899620063</v>
      </c>
      <c r="AE35" s="156">
        <v>0.49083995852056705</v>
      </c>
      <c r="AF35" s="156">
        <v>0</v>
      </c>
      <c r="AG35" s="156">
        <v>0</v>
      </c>
      <c r="AH35" s="156">
        <v>0</v>
      </c>
      <c r="AI35" s="156">
        <v>0</v>
      </c>
    </row>
    <row r="36" spans="1:35" ht="12.75">
      <c r="A36" s="81" t="s">
        <v>14</v>
      </c>
      <c r="B36" s="184">
        <v>24396</v>
      </c>
      <c r="C36" s="185">
        <v>2271</v>
      </c>
      <c r="D36" s="185">
        <v>6790</v>
      </c>
      <c r="E36" s="185">
        <v>2370</v>
      </c>
      <c r="F36" s="185">
        <v>4407</v>
      </c>
      <c r="G36" s="185">
        <v>600</v>
      </c>
      <c r="H36" s="185">
        <v>0</v>
      </c>
      <c r="I36" s="185">
        <v>520</v>
      </c>
      <c r="J36" s="185">
        <v>2662</v>
      </c>
      <c r="K36" s="185">
        <v>0</v>
      </c>
      <c r="L36" s="185">
        <v>2641</v>
      </c>
      <c r="M36" s="185">
        <v>0</v>
      </c>
      <c r="N36" s="185">
        <v>0</v>
      </c>
      <c r="O36" s="185">
        <v>1720</v>
      </c>
      <c r="P36" s="185">
        <v>63</v>
      </c>
      <c r="Q36" s="185">
        <v>352</v>
      </c>
      <c r="R36" s="153"/>
      <c r="S36" s="72" t="s">
        <v>14</v>
      </c>
      <c r="T36" s="157">
        <v>-0.7710298195272409</v>
      </c>
      <c r="U36" s="158">
        <v>-0.8739619458664021</v>
      </c>
      <c r="V36" s="158">
        <v>0.8070732609768129</v>
      </c>
      <c r="W36" s="158">
        <v>0.05243781203229296</v>
      </c>
      <c r="X36" s="158">
        <v>1.4173703256936065</v>
      </c>
      <c r="Y36" s="158">
        <v>-16.17024975372313</v>
      </c>
      <c r="Z36" s="158">
        <v>0</v>
      </c>
      <c r="AA36" s="158">
        <v>1.3364949342530719</v>
      </c>
      <c r="AB36" s="158">
        <v>12.881060679376747</v>
      </c>
      <c r="AC36" s="158">
        <v>0</v>
      </c>
      <c r="AD36" s="158">
        <v>0.6812923129659781</v>
      </c>
      <c r="AE36" s="158">
        <v>-2.792948496370551</v>
      </c>
      <c r="AF36" s="158">
        <v>-1.3065954666818158</v>
      </c>
      <c r="AG36" s="158">
        <v>6.270442014764976</v>
      </c>
      <c r="AH36" s="158">
        <v>-3.6449944901246076</v>
      </c>
      <c r="AI36" s="158">
        <v>1.374838886068039</v>
      </c>
    </row>
    <row r="37" spans="1:20" ht="12" customHeight="1">
      <c r="A37" s="24" t="s">
        <v>119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S37" s="24" t="s">
        <v>119</v>
      </c>
      <c r="T37" s="20"/>
    </row>
    <row r="38" spans="1:20" ht="9.75" customHeight="1">
      <c r="A38" s="16" t="s">
        <v>141</v>
      </c>
      <c r="Q38" s="24"/>
      <c r="R38" s="56"/>
      <c r="S38" s="73" t="s">
        <v>143</v>
      </c>
      <c r="T38" s="20"/>
    </row>
    <row r="39" spans="1:20" ht="9.75" customHeight="1">
      <c r="A39" s="16" t="s">
        <v>116</v>
      </c>
      <c r="S39" s="73" t="s">
        <v>116</v>
      </c>
      <c r="T39" s="20"/>
    </row>
    <row r="40" spans="1:19" ht="12.75">
      <c r="A40" s="145" t="str">
        <f>A18</f>
        <v>Fecha de publicación: 5 de junio de 2013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S40" s="56" t="str">
        <f>A18</f>
        <v>Fecha de publicación: 5 de junio de 2013</v>
      </c>
    </row>
    <row r="44" ht="12.75">
      <c r="AD44" s="14"/>
    </row>
    <row r="45" ht="12.75">
      <c r="AD45" s="14"/>
    </row>
    <row r="46" ht="12.75">
      <c r="AD46" s="14"/>
    </row>
    <row r="48" ht="12.75">
      <c r="AD48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O19" sqref="O19"/>
    </sheetView>
  </sheetViews>
  <sheetFormatPr defaultColWidth="11.421875" defaultRowHeight="12.75"/>
  <cols>
    <col min="1" max="1" width="5.140625" style="132" customWidth="1"/>
    <col min="2" max="2" width="4.8515625" style="132" customWidth="1"/>
    <col min="3" max="3" width="15.421875" style="132" customWidth="1"/>
    <col min="4" max="4" width="4.00390625" style="132" customWidth="1"/>
    <col min="5" max="5" width="0.9921875" style="132" customWidth="1"/>
    <col min="6" max="6" width="15.00390625" style="132" customWidth="1"/>
    <col min="7" max="7" width="4.00390625" style="132" customWidth="1"/>
    <col min="8" max="8" width="1.421875" style="132" customWidth="1"/>
    <col min="9" max="9" width="16.28125" style="132" customWidth="1"/>
    <col min="10" max="10" width="4.57421875" style="132" customWidth="1"/>
    <col min="11" max="11" width="1.57421875" style="132" customWidth="1"/>
    <col min="12" max="12" width="16.28125" style="132" customWidth="1"/>
    <col min="13" max="13" width="4.00390625" style="132" customWidth="1"/>
    <col min="14" max="14" width="2.00390625" style="132" customWidth="1"/>
    <col min="15" max="15" width="16.28125" style="132" customWidth="1"/>
    <col min="16" max="16" width="5.140625" style="132" customWidth="1"/>
    <col min="17" max="17" width="1.1484375" style="132" customWidth="1"/>
    <col min="18" max="18" width="16.421875" style="132" customWidth="1"/>
    <col min="19" max="19" width="14.00390625" style="132" bestFit="1" customWidth="1"/>
    <col min="20" max="20" width="9.00390625" style="132" customWidth="1"/>
    <col min="21" max="16384" width="11.421875" style="132" customWidth="1"/>
  </cols>
  <sheetData>
    <row r="2" ht="12.75">
      <c r="B2" s="1" t="s">
        <v>117</v>
      </c>
    </row>
    <row r="3" ht="12.75">
      <c r="B3" s="136" t="s">
        <v>113</v>
      </c>
    </row>
    <row r="4" spans="2:19" ht="13.5" thickBot="1">
      <c r="B4" s="7" t="s">
        <v>134</v>
      </c>
      <c r="S4" s="136" t="s">
        <v>114</v>
      </c>
    </row>
    <row r="5" spans="2:20" ht="13.5" thickBot="1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</row>
    <row r="6" spans="1:20" ht="18.75" customHeight="1">
      <c r="A6" s="133"/>
      <c r="B6" s="110"/>
      <c r="C6" s="111"/>
      <c r="D6" s="111"/>
      <c r="E6" s="111"/>
      <c r="F6" s="111"/>
      <c r="G6" s="111"/>
      <c r="H6" s="111"/>
      <c r="I6" s="193" t="s">
        <v>135</v>
      </c>
      <c r="J6" s="194"/>
      <c r="K6" s="194"/>
      <c r="L6" s="195"/>
      <c r="M6" s="112"/>
      <c r="N6" s="111"/>
      <c r="O6" s="111"/>
      <c r="P6" s="111"/>
      <c r="Q6" s="111"/>
      <c r="R6" s="111"/>
      <c r="S6" s="111"/>
      <c r="T6" s="113"/>
    </row>
    <row r="7" spans="1:20" ht="19.5" thickBot="1">
      <c r="A7" s="133"/>
      <c r="B7" s="110"/>
      <c r="C7" s="111"/>
      <c r="D7" s="111"/>
      <c r="E7" s="111"/>
      <c r="F7" s="111"/>
      <c r="G7" s="111"/>
      <c r="H7" s="111"/>
      <c r="I7" s="196"/>
      <c r="J7" s="197"/>
      <c r="K7" s="197"/>
      <c r="L7" s="198"/>
      <c r="M7" s="112"/>
      <c r="N7" s="111"/>
      <c r="O7" s="111"/>
      <c r="P7" s="111"/>
      <c r="Q7" s="111"/>
      <c r="R7" s="111"/>
      <c r="S7" s="111"/>
      <c r="T7" s="113"/>
    </row>
    <row r="8" spans="1:20" ht="12.75">
      <c r="A8" s="133"/>
      <c r="B8" s="110"/>
      <c r="C8" s="111"/>
      <c r="D8" s="111"/>
      <c r="E8" s="111"/>
      <c r="F8" s="111"/>
      <c r="G8" s="111"/>
      <c r="H8" s="111"/>
      <c r="I8" s="114"/>
      <c r="J8" s="114"/>
      <c r="K8" s="114"/>
      <c r="L8" s="114"/>
      <c r="M8" s="114"/>
      <c r="N8" s="111"/>
      <c r="O8" s="111"/>
      <c r="P8" s="111"/>
      <c r="Q8" s="111"/>
      <c r="R8" s="111"/>
      <c r="S8" s="111"/>
      <c r="T8" s="113"/>
    </row>
    <row r="9" spans="1:20" ht="13.5" thickBot="1">
      <c r="A9" s="133"/>
      <c r="B9" s="110"/>
      <c r="C9" s="111"/>
      <c r="D9" s="111"/>
      <c r="E9" s="111"/>
      <c r="F9" s="111"/>
      <c r="G9" s="111"/>
      <c r="H9" s="111"/>
      <c r="I9" s="114"/>
      <c r="J9" s="114"/>
      <c r="K9" s="114"/>
      <c r="L9" s="114"/>
      <c r="M9" s="114"/>
      <c r="N9" s="111"/>
      <c r="O9" s="111"/>
      <c r="P9" s="111"/>
      <c r="Q9" s="111"/>
      <c r="R9" s="111"/>
      <c r="S9" s="111"/>
      <c r="T9" s="113"/>
    </row>
    <row r="10" spans="1:20" ht="21" customHeight="1">
      <c r="A10" s="133"/>
      <c r="B10" s="110"/>
      <c r="C10" s="115" t="s">
        <v>90</v>
      </c>
      <c r="D10" s="114"/>
      <c r="E10" s="111"/>
      <c r="F10" s="115" t="s">
        <v>91</v>
      </c>
      <c r="G10" s="114"/>
      <c r="H10" s="111"/>
      <c r="I10" s="115" t="s">
        <v>92</v>
      </c>
      <c r="J10" s="114"/>
      <c r="K10" s="114"/>
      <c r="L10" s="115" t="s">
        <v>93</v>
      </c>
      <c r="M10" s="114"/>
      <c r="N10" s="111"/>
      <c r="O10" s="115" t="s">
        <v>94</v>
      </c>
      <c r="P10" s="114"/>
      <c r="Q10" s="111"/>
      <c r="R10" s="115" t="s">
        <v>95</v>
      </c>
      <c r="S10" s="111"/>
      <c r="T10" s="116"/>
    </row>
    <row r="11" spans="1:20" ht="12" customHeight="1" thickBot="1">
      <c r="A11" s="133"/>
      <c r="B11" s="110"/>
      <c r="C11" s="117">
        <v>3132327</v>
      </c>
      <c r="D11" s="118"/>
      <c r="E11" s="111"/>
      <c r="F11" s="117">
        <v>7316431</v>
      </c>
      <c r="G11" s="118"/>
      <c r="H11" s="111"/>
      <c r="I11" s="117">
        <v>3261975</v>
      </c>
      <c r="J11" s="118"/>
      <c r="K11" s="114"/>
      <c r="L11" s="117">
        <v>2585967</v>
      </c>
      <c r="M11" s="118"/>
      <c r="N11" s="111"/>
      <c r="O11" s="117">
        <v>2262768</v>
      </c>
      <c r="P11" s="118"/>
      <c r="Q11" s="111"/>
      <c r="R11" s="117">
        <v>1161966</v>
      </c>
      <c r="S11" s="119">
        <v>19721434</v>
      </c>
      <c r="T11" s="120"/>
    </row>
    <row r="12" spans="1:20" ht="12" customHeight="1">
      <c r="A12" s="133"/>
      <c r="B12" s="110"/>
      <c r="C12" s="121">
        <v>0.15882856185812858</v>
      </c>
      <c r="D12" s="121"/>
      <c r="E12" s="111"/>
      <c r="F12" s="121">
        <v>0.3709887932084452</v>
      </c>
      <c r="G12" s="121"/>
      <c r="H12" s="121"/>
      <c r="I12" s="121">
        <v>0.16540252600292657</v>
      </c>
      <c r="J12" s="121"/>
      <c r="K12" s="121"/>
      <c r="L12" s="121">
        <v>0.1311246940765058</v>
      </c>
      <c r="M12" s="121"/>
      <c r="N12" s="121"/>
      <c r="O12" s="121">
        <v>0.11473648417249983</v>
      </c>
      <c r="P12" s="121"/>
      <c r="Q12" s="121"/>
      <c r="R12" s="121">
        <v>0.05891894068149405</v>
      </c>
      <c r="S12" s="111"/>
      <c r="T12" s="122"/>
    </row>
    <row r="13" spans="1:20" ht="11.25" customHeight="1">
      <c r="A13" s="133"/>
      <c r="B13" s="110"/>
      <c r="C13" s="121"/>
      <c r="D13" s="121"/>
      <c r="E13" s="11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11"/>
      <c r="T13" s="122"/>
    </row>
    <row r="14" spans="1:20" ht="15.75" customHeight="1" thickBot="1">
      <c r="A14" s="133"/>
      <c r="B14" s="110"/>
      <c r="C14" s="111"/>
      <c r="D14" s="111"/>
      <c r="E14" s="111"/>
      <c r="F14" s="121"/>
      <c r="G14" s="121"/>
      <c r="H14" s="121"/>
      <c r="I14" s="199" t="s">
        <v>136</v>
      </c>
      <c r="J14" s="199"/>
      <c r="K14" s="199"/>
      <c r="L14" s="199"/>
      <c r="M14" s="123"/>
      <c r="N14" s="121"/>
      <c r="O14" s="121"/>
      <c r="P14" s="121"/>
      <c r="Q14" s="121"/>
      <c r="R14" s="121"/>
      <c r="S14" s="111"/>
      <c r="T14" s="116"/>
    </row>
    <row r="15" spans="1:20" ht="24" customHeight="1">
      <c r="A15" s="133"/>
      <c r="B15" s="110"/>
      <c r="C15" s="115" t="s">
        <v>96</v>
      </c>
      <c r="D15" s="114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24"/>
      <c r="T15" s="125"/>
    </row>
    <row r="16" spans="1:20" ht="13.5" customHeight="1" thickBot="1">
      <c r="A16" s="133"/>
      <c r="B16" s="110"/>
      <c r="C16" s="117">
        <v>1432040</v>
      </c>
      <c r="D16" s="12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26">
        <v>1432040</v>
      </c>
      <c r="T16" s="127">
        <v>0.07263374049358928</v>
      </c>
    </row>
    <row r="17" spans="1:20" ht="12.75" customHeight="1" thickBot="1">
      <c r="A17" s="133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24"/>
      <c r="T17" s="113"/>
    </row>
    <row r="18" spans="1:20" ht="21" customHeight="1">
      <c r="A18" s="133"/>
      <c r="B18" s="110"/>
      <c r="C18" s="115" t="s">
        <v>97</v>
      </c>
      <c r="D18" s="114"/>
      <c r="E18" s="111"/>
      <c r="F18" s="115" t="s">
        <v>97</v>
      </c>
      <c r="G18" s="114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24"/>
      <c r="T18" s="113"/>
    </row>
    <row r="19" spans="1:20" ht="15.75" customHeight="1" thickBot="1">
      <c r="A19" s="133"/>
      <c r="B19" s="110"/>
      <c r="C19" s="117">
        <v>1393109</v>
      </c>
      <c r="D19" s="121"/>
      <c r="E19" s="111"/>
      <c r="F19" s="117">
        <v>3847654</v>
      </c>
      <c r="G19" s="12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26">
        <v>5240763</v>
      </c>
      <c r="T19" s="127">
        <v>0.2658139575224187</v>
      </c>
    </row>
    <row r="20" spans="1:20" ht="15" customHeight="1" thickBot="1">
      <c r="A20" s="134"/>
      <c r="B20" s="110"/>
      <c r="C20" s="111"/>
      <c r="D20" s="111"/>
      <c r="E20" s="111"/>
      <c r="F20" s="128"/>
      <c r="G20" s="128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24"/>
      <c r="T20" s="113"/>
    </row>
    <row r="21" spans="1:20" ht="27.75" customHeight="1">
      <c r="A21" s="133"/>
      <c r="B21" s="110"/>
      <c r="C21" s="115" t="s">
        <v>98</v>
      </c>
      <c r="D21" s="114"/>
      <c r="E21" s="111"/>
      <c r="F21" s="115" t="s">
        <v>98</v>
      </c>
      <c r="G21" s="114"/>
      <c r="H21" s="111"/>
      <c r="I21" s="115" t="s">
        <v>98</v>
      </c>
      <c r="J21" s="114"/>
      <c r="K21" s="111"/>
      <c r="L21" s="111"/>
      <c r="M21" s="111"/>
      <c r="N21" s="111"/>
      <c r="O21" s="111"/>
      <c r="P21" s="111"/>
      <c r="Q21" s="111"/>
      <c r="R21" s="111"/>
      <c r="S21" s="124"/>
      <c r="T21" s="113"/>
    </row>
    <row r="22" spans="1:20" ht="12" customHeight="1" thickBot="1">
      <c r="A22" s="133"/>
      <c r="B22" s="110"/>
      <c r="C22" s="117">
        <v>126356</v>
      </c>
      <c r="D22" s="121"/>
      <c r="E22" s="111"/>
      <c r="F22" s="117">
        <v>1913017</v>
      </c>
      <c r="G22" s="121"/>
      <c r="H22" s="111"/>
      <c r="I22" s="117">
        <v>1131488</v>
      </c>
      <c r="J22" s="121"/>
      <c r="K22" s="111"/>
      <c r="L22" s="111"/>
      <c r="M22" s="111"/>
      <c r="N22" s="111"/>
      <c r="O22" s="111"/>
      <c r="P22" s="111"/>
      <c r="Q22" s="111"/>
      <c r="R22" s="111"/>
      <c r="S22" s="126">
        <v>3170861</v>
      </c>
      <c r="T22" s="127">
        <v>0.16082755720178418</v>
      </c>
    </row>
    <row r="23" spans="1:20" ht="7.5" customHeight="1" thickBot="1">
      <c r="A23" s="133"/>
      <c r="B23" s="110"/>
      <c r="C23" s="128"/>
      <c r="D23" s="128"/>
      <c r="E23" s="111"/>
      <c r="F23" s="128"/>
      <c r="G23" s="128"/>
      <c r="H23" s="111"/>
      <c r="I23" s="128"/>
      <c r="J23" s="128"/>
      <c r="K23" s="111"/>
      <c r="L23" s="111"/>
      <c r="M23" s="111"/>
      <c r="N23" s="111"/>
      <c r="O23" s="111"/>
      <c r="P23" s="111"/>
      <c r="Q23" s="111"/>
      <c r="R23" s="111"/>
      <c r="S23" s="124"/>
      <c r="T23" s="113"/>
    </row>
    <row r="24" spans="1:20" ht="19.5" customHeight="1">
      <c r="A24" s="133"/>
      <c r="B24" s="110"/>
      <c r="C24" s="115" t="s">
        <v>99</v>
      </c>
      <c r="D24" s="114"/>
      <c r="E24" s="111"/>
      <c r="F24" s="115" t="s">
        <v>100</v>
      </c>
      <c r="G24" s="114"/>
      <c r="H24" s="111"/>
      <c r="I24" s="115" t="s">
        <v>100</v>
      </c>
      <c r="J24" s="114"/>
      <c r="K24" s="111"/>
      <c r="L24" s="115" t="s">
        <v>100</v>
      </c>
      <c r="M24" s="114"/>
      <c r="N24" s="111"/>
      <c r="O24" s="111"/>
      <c r="P24" s="111"/>
      <c r="Q24" s="111"/>
      <c r="R24" s="111"/>
      <c r="S24" s="124"/>
      <c r="T24" s="113"/>
    </row>
    <row r="25" spans="1:20" ht="12.75" customHeight="1" thickBot="1">
      <c r="A25" s="133"/>
      <c r="B25" s="110"/>
      <c r="C25" s="117">
        <v>33353</v>
      </c>
      <c r="D25" s="121"/>
      <c r="E25" s="111"/>
      <c r="F25" s="117">
        <v>671074</v>
      </c>
      <c r="G25" s="121"/>
      <c r="H25" s="111"/>
      <c r="I25" s="117">
        <v>1158737</v>
      </c>
      <c r="J25" s="121"/>
      <c r="K25" s="111"/>
      <c r="L25" s="117">
        <v>660212</v>
      </c>
      <c r="M25" s="121"/>
      <c r="N25" s="111"/>
      <c r="O25" s="111"/>
      <c r="P25" s="111"/>
      <c r="Q25" s="111"/>
      <c r="R25" s="111"/>
      <c r="S25" s="126">
        <v>2523376</v>
      </c>
      <c r="T25" s="127">
        <v>0.12798681430110287</v>
      </c>
    </row>
    <row r="26" spans="1:20" ht="10.5" customHeight="1" thickBot="1">
      <c r="A26" s="133"/>
      <c r="B26" s="110"/>
      <c r="C26" s="128"/>
      <c r="D26" s="128"/>
      <c r="E26" s="111"/>
      <c r="F26" s="128"/>
      <c r="G26" s="128"/>
      <c r="H26" s="111"/>
      <c r="I26" s="128"/>
      <c r="J26" s="128"/>
      <c r="K26" s="111"/>
      <c r="L26" s="128"/>
      <c r="M26" s="128"/>
      <c r="N26" s="111"/>
      <c r="O26" s="111"/>
      <c r="P26" s="111"/>
      <c r="Q26" s="111"/>
      <c r="R26" s="111"/>
      <c r="S26" s="124"/>
      <c r="T26" s="113"/>
    </row>
    <row r="27" spans="1:20" ht="16.5" customHeight="1">
      <c r="A27" s="133"/>
      <c r="B27" s="110"/>
      <c r="C27" s="115" t="s">
        <v>101</v>
      </c>
      <c r="D27" s="114"/>
      <c r="E27" s="111"/>
      <c r="F27" s="115" t="s">
        <v>102</v>
      </c>
      <c r="G27" s="114"/>
      <c r="H27" s="111"/>
      <c r="I27" s="115" t="s">
        <v>102</v>
      </c>
      <c r="J27" s="114"/>
      <c r="K27" s="111"/>
      <c r="L27" s="115" t="s">
        <v>102</v>
      </c>
      <c r="M27" s="114"/>
      <c r="N27" s="111"/>
      <c r="O27" s="115" t="s">
        <v>102</v>
      </c>
      <c r="P27" s="114"/>
      <c r="Q27" s="111"/>
      <c r="R27" s="111"/>
      <c r="S27" s="124"/>
      <c r="T27" s="113"/>
    </row>
    <row r="28" spans="1:20" ht="13.5" thickBot="1">
      <c r="A28" s="133"/>
      <c r="B28" s="110"/>
      <c r="C28" s="117">
        <v>22382</v>
      </c>
      <c r="D28" s="121"/>
      <c r="E28" s="111"/>
      <c r="F28" s="117">
        <v>200530</v>
      </c>
      <c r="G28" s="121"/>
      <c r="H28" s="111"/>
      <c r="I28" s="117">
        <v>348593</v>
      </c>
      <c r="J28" s="121"/>
      <c r="K28" s="111"/>
      <c r="L28" s="117">
        <v>677134</v>
      </c>
      <c r="M28" s="121"/>
      <c r="N28" s="111"/>
      <c r="O28" s="117">
        <v>800986</v>
      </c>
      <c r="P28" s="121"/>
      <c r="Q28" s="111"/>
      <c r="R28" s="111"/>
      <c r="S28" s="126">
        <v>2049625</v>
      </c>
      <c r="T28" s="127">
        <v>0.10395794136977525</v>
      </c>
    </row>
    <row r="29" spans="1:20" ht="12" customHeight="1" thickBot="1">
      <c r="A29" s="133"/>
      <c r="B29" s="110"/>
      <c r="C29" s="128"/>
      <c r="D29" s="128"/>
      <c r="E29" s="111"/>
      <c r="F29" s="128"/>
      <c r="G29" s="128"/>
      <c r="H29" s="111"/>
      <c r="I29" s="128"/>
      <c r="J29" s="128"/>
      <c r="K29" s="111"/>
      <c r="L29" s="128"/>
      <c r="M29" s="128"/>
      <c r="N29" s="111"/>
      <c r="O29" s="128"/>
      <c r="P29" s="128"/>
      <c r="Q29" s="111"/>
      <c r="R29" s="111"/>
      <c r="S29" s="124"/>
      <c r="T29" s="113"/>
    </row>
    <row r="30" spans="1:20" ht="16.5" customHeight="1">
      <c r="A30" s="133"/>
      <c r="B30" s="110"/>
      <c r="C30" s="115" t="s">
        <v>103</v>
      </c>
      <c r="D30" s="114"/>
      <c r="E30" s="111"/>
      <c r="F30" s="115" t="s">
        <v>104</v>
      </c>
      <c r="G30" s="114"/>
      <c r="H30" s="111"/>
      <c r="I30" s="115" t="s">
        <v>103</v>
      </c>
      <c r="J30" s="114"/>
      <c r="K30" s="111"/>
      <c r="L30" s="115" t="s">
        <v>103</v>
      </c>
      <c r="M30" s="114"/>
      <c r="N30" s="111"/>
      <c r="O30" s="115" t="s">
        <v>105</v>
      </c>
      <c r="P30" s="114"/>
      <c r="Q30" s="111"/>
      <c r="R30" s="115" t="s">
        <v>105</v>
      </c>
      <c r="S30" s="124"/>
      <c r="T30" s="113"/>
    </row>
    <row r="31" spans="1:20" ht="12.75" customHeight="1" thickBot="1">
      <c r="A31" s="133"/>
      <c r="B31" s="110"/>
      <c r="C31" s="117">
        <v>140</v>
      </c>
      <c r="D31" s="121"/>
      <c r="E31" s="111"/>
      <c r="F31" s="117">
        <v>9937</v>
      </c>
      <c r="G31" s="121"/>
      <c r="H31" s="111"/>
      <c r="I31" s="117">
        <v>62963</v>
      </c>
      <c r="J31" s="121"/>
      <c r="K31" s="111"/>
      <c r="L31" s="117">
        <v>161236</v>
      </c>
      <c r="M31" s="121"/>
      <c r="N31" s="111"/>
      <c r="O31" s="117">
        <v>389280</v>
      </c>
      <c r="P31" s="121"/>
      <c r="Q31" s="111"/>
      <c r="R31" s="117">
        <v>393781</v>
      </c>
      <c r="S31" s="126">
        <v>1017337</v>
      </c>
      <c r="T31" s="127">
        <v>0.05159980981852926</v>
      </c>
    </row>
    <row r="32" spans="1:20" ht="12.75" customHeight="1" thickBot="1">
      <c r="A32" s="133"/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24"/>
      <c r="T32" s="113"/>
    </row>
    <row r="33" spans="1:20" ht="13.5" customHeight="1">
      <c r="A33" s="134"/>
      <c r="B33" s="110"/>
      <c r="C33" s="115" t="s">
        <v>106</v>
      </c>
      <c r="D33" s="114"/>
      <c r="E33" s="111"/>
      <c r="F33" s="115" t="s">
        <v>107</v>
      </c>
      <c r="G33" s="114"/>
      <c r="H33" s="111"/>
      <c r="I33" s="115" t="s">
        <v>107</v>
      </c>
      <c r="J33" s="114"/>
      <c r="K33" s="111"/>
      <c r="L33" s="115" t="s">
        <v>107</v>
      </c>
      <c r="M33" s="114"/>
      <c r="N33" s="111"/>
      <c r="O33" s="115" t="s">
        <v>108</v>
      </c>
      <c r="P33" s="114"/>
      <c r="Q33" s="111"/>
      <c r="R33" s="115" t="s">
        <v>109</v>
      </c>
      <c r="S33" s="124"/>
      <c r="T33" s="113"/>
    </row>
    <row r="34" spans="1:20" ht="12.75" customHeight="1" thickBot="1">
      <c r="A34" s="134"/>
      <c r="B34" s="110"/>
      <c r="C34" s="117">
        <v>124122</v>
      </c>
      <c r="D34" s="121"/>
      <c r="E34" s="111"/>
      <c r="F34" s="117">
        <v>285055</v>
      </c>
      <c r="G34" s="121"/>
      <c r="H34" s="111"/>
      <c r="I34" s="117">
        <v>190451</v>
      </c>
      <c r="J34" s="121"/>
      <c r="K34" s="111"/>
      <c r="L34" s="117">
        <v>111746</v>
      </c>
      <c r="M34" s="121"/>
      <c r="N34" s="111"/>
      <c r="O34" s="117">
        <v>44967</v>
      </c>
      <c r="P34" s="121"/>
      <c r="Q34" s="111"/>
      <c r="R34" s="117">
        <v>43200</v>
      </c>
      <c r="S34" s="126">
        <v>799541</v>
      </c>
      <c r="T34" s="127">
        <v>0.04055309454204133</v>
      </c>
    </row>
    <row r="35" spans="1:20" ht="12.75" customHeight="1" thickBot="1">
      <c r="A35" s="133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24"/>
      <c r="T35" s="113"/>
    </row>
    <row r="36" spans="1:20" ht="13.5" customHeight="1">
      <c r="A36" s="133"/>
      <c r="B36" s="110"/>
      <c r="C36" s="115" t="s">
        <v>110</v>
      </c>
      <c r="D36" s="114"/>
      <c r="E36" s="111"/>
      <c r="F36" s="115" t="s">
        <v>110</v>
      </c>
      <c r="G36" s="114"/>
      <c r="H36" s="111"/>
      <c r="I36" s="115" t="s">
        <v>111</v>
      </c>
      <c r="J36" s="114"/>
      <c r="K36" s="111"/>
      <c r="L36" s="115" t="s">
        <v>111</v>
      </c>
      <c r="M36" s="114"/>
      <c r="N36" s="111"/>
      <c r="O36" s="115" t="s">
        <v>112</v>
      </c>
      <c r="P36" s="114"/>
      <c r="Q36" s="111"/>
      <c r="R36" s="115" t="s">
        <v>111</v>
      </c>
      <c r="S36" s="124"/>
      <c r="T36" s="113"/>
    </row>
    <row r="37" spans="1:20" ht="13.5" thickBot="1">
      <c r="A37" s="133"/>
      <c r="B37" s="110"/>
      <c r="C37" s="117">
        <v>14225</v>
      </c>
      <c r="D37" s="121"/>
      <c r="E37" s="111"/>
      <c r="F37" s="117">
        <v>382215</v>
      </c>
      <c r="G37" s="121"/>
      <c r="H37" s="111"/>
      <c r="I37" s="117">
        <v>357371</v>
      </c>
      <c r="J37" s="121"/>
      <c r="K37" s="111"/>
      <c r="L37" s="117">
        <v>975639</v>
      </c>
      <c r="M37" s="121"/>
      <c r="N37" s="111"/>
      <c r="O37" s="117">
        <v>1027535</v>
      </c>
      <c r="P37" s="121"/>
      <c r="Q37" s="111"/>
      <c r="R37" s="117">
        <v>725378</v>
      </c>
      <c r="S37" s="126">
        <v>3482363</v>
      </c>
      <c r="T37" s="127">
        <v>0.1766270847507591</v>
      </c>
    </row>
    <row r="38" spans="1:20" ht="13.5" thickBot="1">
      <c r="A38" s="135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</row>
    <row r="39" spans="1:19" ht="12.75">
      <c r="A39" s="135"/>
      <c r="B39" s="24" t="s">
        <v>119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ht="12.75">
      <c r="B40" s="145" t="str">
        <f>'Anexo A'!A19</f>
        <v>Fecha de publicación: 5 de junio de 2013</v>
      </c>
    </row>
  </sheetData>
  <sheetProtection/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Gabriel Dluyz Gomez</cp:lastModifiedBy>
  <cp:lastPrinted>2013-03-04T21:54:59Z</cp:lastPrinted>
  <dcterms:created xsi:type="dcterms:W3CDTF">2004-11-29T22:38:27Z</dcterms:created>
  <dcterms:modified xsi:type="dcterms:W3CDTF">2013-05-29T21:09:27Z</dcterms:modified>
  <cp:category/>
  <cp:version/>
  <cp:contentType/>
  <cp:contentStatus/>
</cp:coreProperties>
</file>