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120" windowHeight="4440" activeTab="6"/>
  </bookViews>
  <sheets>
    <sheet name="Anexo 1 " sheetId="1" r:id="rId1"/>
    <sheet name="Anexo_2 " sheetId="2" r:id="rId2"/>
    <sheet name="Anexo 3 " sheetId="3" r:id="rId3"/>
    <sheet name="Anexo 4" sheetId="4" r:id="rId4"/>
    <sheet name="Anexo 5" sheetId="5" r:id="rId5"/>
    <sheet name="Anexo 6" sheetId="6" r:id="rId6"/>
    <sheet name="Anexo 7" sheetId="7" r:id="rId7"/>
  </sheets>
  <definedNames/>
  <calcPr fullCalcOnLoad="1"/>
</workbook>
</file>

<file path=xl/sharedStrings.xml><?xml version="1.0" encoding="utf-8"?>
<sst xmlns="http://schemas.openxmlformats.org/spreadsheetml/2006/main" count="869" uniqueCount="123">
  <si>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</si>
  <si>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</si>
  <si>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</si>
  <si>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</si>
  <si>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</si>
  <si>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</si>
  <si>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</si>
  <si>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</si>
  <si>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</si>
  <si>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</si>
  <si>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</si>
  <si>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</si>
  <si>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</si>
  <si>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</si>
  <si>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</si>
  <si>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</si>
  <si>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</si>
  <si>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</si>
  <si>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</si>
  <si>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</si>
  <si>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</si>
  <si>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</si>
  <si>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</si>
  <si>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>Otros</t>
  </si>
  <si>
    <t xml:space="preserve">Toneladas </t>
  </si>
  <si>
    <t>Canal Distribución</t>
  </si>
  <si>
    <t>Mensual</t>
  </si>
  <si>
    <t>Anual</t>
  </si>
  <si>
    <t>Contribución ptos porcentuales</t>
  </si>
  <si>
    <t>Producción</t>
  </si>
  <si>
    <t xml:space="preserve">Mensual 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</si>
  <si>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</si>
  <si>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</si>
  <si>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</si>
  <si>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</si>
  <si>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</si>
  <si>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mensual (%)</t>
  </si>
  <si>
    <t>Variación anual (%)</t>
  </si>
  <si>
    <t>Total</t>
  </si>
  <si>
    <t xml:space="preserve">Variación (%)     Producción </t>
  </si>
  <si>
    <t>Variación (%)                Despachos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</si>
  <si>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</si>
  <si>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</si>
  <si>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</si>
  <si>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</si>
  <si>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</si>
  <si>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</si>
  <si>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</si>
  <si>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</si>
  <si>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</si>
  <si>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</si>
  <si>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</si>
  <si>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</si>
  <si>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</si>
  <si>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</si>
  <si>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</si>
  <si>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</si>
  <si>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</si>
  <si>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</si>
  <si>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</si>
  <si>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</si>
  <si>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</si>
  <si>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</si>
  <si>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</si>
  <si>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</si>
  <si>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</si>
  <si>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</si>
  <si>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</si>
  <si>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</si>
  <si>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</si>
  <si>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</si>
  <si>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</si>
  <si>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</si>
  <si>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</si>
  <si>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</si>
  <si>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</si>
  <si>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Enero</t>
  </si>
  <si>
    <t xml:space="preserve">Febrero </t>
  </si>
  <si>
    <t xml:space="preserve">Marzo </t>
  </si>
  <si>
    <t>Septiembre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</si>
  <si>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</si>
  <si>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</si>
  <si>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</si>
  <si>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</si>
  <si>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</si>
  <si>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</si>
  <si>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</si>
  <si>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</si>
  <si>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</si>
  <si>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</si>
  <si>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</si>
  <si>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</si>
  <si>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</si>
  <si>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</si>
  <si>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</si>
  <si>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>(-)</t>
  </si>
  <si>
    <t>p Cifra provisional</t>
  </si>
  <si>
    <t>Octubre</t>
  </si>
  <si>
    <t>Otros**</t>
  </si>
  <si>
    <t xml:space="preserve">** En el canal de distribución "otros" se incluyen los despachos a los canales de distribución fibrocemento, prefabricados y otros. </t>
  </si>
  <si>
    <r>
      <t>Abril 2009 - noviembre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</si>
  <si>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t>Noviembre</t>
  </si>
  <si>
    <t xml:space="preserve">* En "otros" se encuentran agrupados los departamentos de Chocó, Guaviare, San Andrés, Vaupés, Putumayo, Arauca, Amazonas, Caquetá, Quindío, Sucre y Guajira </t>
  </si>
  <si>
    <r>
      <t>Abril 2009 - diciembre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</si>
  <si>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r>
      <t>Diciembre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</si>
  <si>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t>Bogotá*</t>
  </si>
  <si>
    <t xml:space="preserve">** En "otros" se encuentran agrupados los departamentos de Chocó, Guaviare, Vaupés, Amazonas y San Andrés. </t>
  </si>
  <si>
    <t>* Bogotá incluye los despachos a Funza, Mosquera, Soacha y Chía</t>
  </si>
  <si>
    <r>
      <t>Abril 2009 - diciembre</t>
    </r>
    <r>
      <rPr>
        <b/>
        <vertAlign val="superscript"/>
        <sz val="8"/>
        <color indexed="8"/>
        <rFont val="Arial"/>
        <family val="2"/>
      </rPr>
      <t xml:space="preserve">p </t>
    </r>
    <r>
      <rPr>
        <b/>
        <sz val="8"/>
        <color indexed="8"/>
        <rFont val="Arial"/>
        <family val="2"/>
      </rPr>
      <t>2010</t>
    </r>
  </si>
  <si>
    <t>Diciembre</t>
  </si>
  <si>
    <t>*Bogotá incluye los despachos a Funza, Mosquera, Soacha y Chía</t>
  </si>
  <si>
    <t>* Bogotá incluye lso despachos a Funza, Soacha, Mosquera y Chìa.</t>
  </si>
  <si>
    <t>Otros***</t>
  </si>
  <si>
    <t>Despachos Nacionales</t>
  </si>
  <si>
    <t>A1.Variación anual y variación mensual de producción y despachos nacionales de cemento gris</t>
  </si>
  <si>
    <t>A2. Despachos nacionales de cemento gris por canal de distribución</t>
  </si>
  <si>
    <t>A3.Variación y contribución, anual y mensual de despachos nacionales de cemento gris según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</si>
  <si>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</si>
  <si>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</si>
  <si>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</si>
  <si>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A6. Despachos de nacionales  cemento gris por departamentos según tipo de empaque. Continuación…</t>
  </si>
  <si>
    <t>A7. Despachos nacionales de cemento gris por departamentos según canal de distribución</t>
  </si>
  <si>
    <t>A7. Despachos nacionales de cemento gris por departamentos según canal de distribución. Continuación…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</si>
</sst>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5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9.6"/>
      <color indexed="8"/>
      <name val="Arial"/>
      <family val="0"/>
    </font>
    <font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73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1" fontId="2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73" fontId="0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172" fontId="5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" fontId="14" fillId="33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2" fillId="33" borderId="0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/>
    </xf>
    <xf numFmtId="0" fontId="14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73" fontId="5" fillId="33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0" xfId="53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_Agost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'!$B$34:$C$50</c:f>
              <c:multiLvlStrCache/>
            </c:multiLvlStrRef>
          </c:cat>
          <c:val>
            <c:numRef>
              <c:f>'Anexo_2 '!$H$34:$H$50</c:f>
              <c:numCache/>
            </c:numRef>
          </c:val>
          <c:smooth val="1"/>
        </c:ser>
        <c:marker val="1"/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53</xdr:row>
      <xdr:rowOff>85725</xdr:rowOff>
    </xdr:from>
    <xdr:to>
      <xdr:col>15</xdr:col>
      <xdr:colOff>123825</xdr:colOff>
      <xdr:row>68</xdr:row>
      <xdr:rowOff>95250</xdr:rowOff>
    </xdr:to>
    <xdr:graphicFrame>
      <xdr:nvGraphicFramePr>
        <xdr:cNvPr id="1" name="Chart 5"/>
        <xdr:cNvGraphicFramePr/>
      </xdr:nvGraphicFramePr>
      <xdr:xfrm>
        <a:off x="7877175" y="8877300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7</xdr:col>
      <xdr:colOff>209550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4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4.8515625" style="3" customWidth="1"/>
    <col min="2" max="2" width="6.140625" style="3" customWidth="1"/>
    <col min="3" max="3" width="2.28125" style="3" customWidth="1"/>
    <col min="4" max="4" width="6.140625" style="3" customWidth="1"/>
    <col min="5" max="5" width="2.421875" style="3" customWidth="1"/>
    <col min="6" max="6" width="10.140625" style="3" bestFit="1" customWidth="1"/>
    <col min="7" max="7" width="9.8515625" style="3" bestFit="1" customWidth="1"/>
    <col min="8" max="8" width="2.140625" style="3" customWidth="1"/>
    <col min="9" max="9" width="9.140625" style="3" customWidth="1"/>
    <col min="10" max="10" width="9.00390625" style="3" customWidth="1"/>
    <col min="11" max="11" width="2.140625" style="3" customWidth="1"/>
    <col min="12" max="12" width="9.140625" style="3" customWidth="1"/>
    <col min="13" max="13" width="8.00390625" style="3" customWidth="1"/>
    <col min="14" max="21" width="11.421875" style="3" customWidth="1"/>
  </cols>
  <sheetData>
    <row r="5" ht="18.75" customHeight="1">
      <c r="B5" s="1" t="s">
        <v>114</v>
      </c>
    </row>
    <row r="6" spans="2:9" ht="12.75">
      <c r="B6" s="6" t="s">
        <v>103</v>
      </c>
      <c r="C6" s="4"/>
      <c r="D6" s="4"/>
      <c r="E6" s="4"/>
      <c r="F6" s="4"/>
      <c r="G6" s="4"/>
      <c r="H6" s="4"/>
      <c r="I6" s="24"/>
    </row>
    <row r="7" spans="2:13" ht="25.5" customHeight="1">
      <c r="B7" s="190" t="s">
        <v>0</v>
      </c>
      <c r="C7" s="52"/>
      <c r="D7" s="190" t="s">
        <v>1</v>
      </c>
      <c r="E7" s="52"/>
      <c r="F7" s="192" t="s">
        <v>24</v>
      </c>
      <c r="G7" s="192"/>
      <c r="H7" s="53"/>
      <c r="I7" s="189" t="s">
        <v>39</v>
      </c>
      <c r="J7" s="189"/>
      <c r="K7" s="51"/>
      <c r="L7" s="189" t="s">
        <v>40</v>
      </c>
      <c r="M7" s="189"/>
    </row>
    <row r="8" spans="2:16" ht="22.5">
      <c r="B8" s="191"/>
      <c r="C8" s="54"/>
      <c r="D8" s="191"/>
      <c r="E8" s="54"/>
      <c r="F8" s="55" t="s">
        <v>29</v>
      </c>
      <c r="G8" s="148" t="s">
        <v>113</v>
      </c>
      <c r="H8" s="56"/>
      <c r="I8" s="57" t="s">
        <v>30</v>
      </c>
      <c r="J8" s="57" t="s">
        <v>31</v>
      </c>
      <c r="K8" s="57"/>
      <c r="L8" s="57" t="s">
        <v>30</v>
      </c>
      <c r="M8" s="57" t="s">
        <v>31</v>
      </c>
      <c r="P8" s="70"/>
    </row>
    <row r="9" spans="2:17" ht="12.75">
      <c r="B9" s="61">
        <v>2009</v>
      </c>
      <c r="C9" s="1"/>
      <c r="D9" s="10" t="s">
        <v>9</v>
      </c>
      <c r="E9" s="10"/>
      <c r="F9" s="126">
        <v>757117</v>
      </c>
      <c r="G9" s="80">
        <v>678475.0985</v>
      </c>
      <c r="H9" s="58"/>
      <c r="I9" s="9" t="s">
        <v>95</v>
      </c>
      <c r="J9" s="9" t="s">
        <v>95</v>
      </c>
      <c r="K9" s="9"/>
      <c r="L9" s="9" t="s">
        <v>95</v>
      </c>
      <c r="M9" s="9" t="s">
        <v>95</v>
      </c>
      <c r="N9" s="100"/>
      <c r="O9" s="76"/>
      <c r="P9" s="103"/>
      <c r="Q9" s="103"/>
    </row>
    <row r="10" spans="2:17" ht="12.75">
      <c r="B10" s="61"/>
      <c r="C10" s="1"/>
      <c r="D10" s="10" t="s">
        <v>10</v>
      </c>
      <c r="E10" s="10"/>
      <c r="F10" s="126">
        <v>816612</v>
      </c>
      <c r="G10" s="80">
        <v>695688.5795000001</v>
      </c>
      <c r="H10" s="58"/>
      <c r="I10" s="37">
        <v>7.858098550158047</v>
      </c>
      <c r="J10" s="9" t="s">
        <v>95</v>
      </c>
      <c r="K10" s="9"/>
      <c r="L10" s="37">
        <v>2.5370836804558365</v>
      </c>
      <c r="M10" s="9" t="s">
        <v>95</v>
      </c>
      <c r="N10" s="100"/>
      <c r="O10" s="76"/>
      <c r="P10" s="103"/>
      <c r="Q10" s="103"/>
    </row>
    <row r="11" spans="2:17" ht="12.75">
      <c r="B11" s="61"/>
      <c r="C11" s="1"/>
      <c r="D11" s="10" t="s">
        <v>11</v>
      </c>
      <c r="E11" s="10"/>
      <c r="F11" s="126">
        <v>734996</v>
      </c>
      <c r="G11" s="86">
        <v>635350.3690000001</v>
      </c>
      <c r="H11" s="58"/>
      <c r="I11" s="37">
        <v>-9.994464935612015</v>
      </c>
      <c r="J11" s="9" t="s">
        <v>95</v>
      </c>
      <c r="K11" s="9"/>
      <c r="L11" s="37">
        <v>-8.673163866419344</v>
      </c>
      <c r="M11" s="9" t="s">
        <v>95</v>
      </c>
      <c r="N11" s="100"/>
      <c r="O11" s="76"/>
      <c r="P11" s="103"/>
      <c r="Q11" s="103"/>
    </row>
    <row r="12" spans="2:17" ht="12.75">
      <c r="B12" s="61"/>
      <c r="C12" s="1"/>
      <c r="D12" s="10" t="s">
        <v>12</v>
      </c>
      <c r="E12" s="10"/>
      <c r="F12" s="126">
        <v>767767</v>
      </c>
      <c r="G12" s="76">
        <v>741956.5749999998</v>
      </c>
      <c r="H12" s="58"/>
      <c r="I12" s="37">
        <v>4.458663720618887</v>
      </c>
      <c r="J12" s="9" t="s">
        <v>95</v>
      </c>
      <c r="K12" s="9"/>
      <c r="L12" s="37">
        <v>16.779120812944683</v>
      </c>
      <c r="M12" s="9" t="s">
        <v>95</v>
      </c>
      <c r="N12" s="100"/>
      <c r="O12" s="76"/>
      <c r="P12" s="103"/>
      <c r="Q12" s="103"/>
    </row>
    <row r="13" spans="2:17" ht="12.75">
      <c r="B13" s="61"/>
      <c r="C13" s="1"/>
      <c r="D13" s="10" t="s">
        <v>13</v>
      </c>
      <c r="E13" s="10"/>
      <c r="F13" s="126">
        <v>790129</v>
      </c>
      <c r="G13" s="80">
        <v>700322.0285000001</v>
      </c>
      <c r="H13" s="58"/>
      <c r="I13" s="37">
        <v>2.9126023910900187</v>
      </c>
      <c r="J13" s="9" t="s">
        <v>95</v>
      </c>
      <c r="K13" s="9"/>
      <c r="L13" s="37">
        <v>-5.611453271372341</v>
      </c>
      <c r="M13" s="9" t="s">
        <v>95</v>
      </c>
      <c r="N13" s="100"/>
      <c r="O13" s="76"/>
      <c r="P13" s="103"/>
      <c r="Q13" s="103"/>
    </row>
    <row r="14" spans="2:17" ht="12.75">
      <c r="B14" s="61"/>
      <c r="C14" s="1"/>
      <c r="D14" s="10" t="s">
        <v>14</v>
      </c>
      <c r="E14" s="10"/>
      <c r="F14" s="126">
        <v>751160</v>
      </c>
      <c r="G14" s="80">
        <v>725105.031</v>
      </c>
      <c r="H14" s="58"/>
      <c r="I14" s="37">
        <v>-4.931979461581591</v>
      </c>
      <c r="J14" s="9" t="s">
        <v>95</v>
      </c>
      <c r="K14" s="9"/>
      <c r="L14" s="37">
        <v>3.5388009360610653</v>
      </c>
      <c r="M14" s="9" t="s">
        <v>95</v>
      </c>
      <c r="N14" s="100"/>
      <c r="O14" s="76"/>
      <c r="P14" s="103"/>
      <c r="Q14" s="103"/>
    </row>
    <row r="15" spans="2:17" ht="12.75">
      <c r="B15" s="61"/>
      <c r="C15" s="1"/>
      <c r="D15" s="10" t="s">
        <v>15</v>
      </c>
      <c r="E15" s="10"/>
      <c r="F15" s="126">
        <v>750262</v>
      </c>
      <c r="G15" s="80">
        <v>731436.9380000001</v>
      </c>
      <c r="H15" s="58"/>
      <c r="I15" s="37">
        <v>-0.1195484317588722</v>
      </c>
      <c r="J15" s="9" t="s">
        <v>95</v>
      </c>
      <c r="K15" s="9"/>
      <c r="L15" s="37">
        <v>0.8732399761821625</v>
      </c>
      <c r="M15" s="9" t="s">
        <v>95</v>
      </c>
      <c r="N15" s="100"/>
      <c r="O15" s="76"/>
      <c r="P15" s="103"/>
      <c r="Q15" s="103"/>
    </row>
    <row r="16" spans="2:17" ht="12.75">
      <c r="B16" s="61"/>
      <c r="C16" s="1"/>
      <c r="D16" s="10" t="s">
        <v>16</v>
      </c>
      <c r="E16" s="10"/>
      <c r="F16" s="126">
        <v>800924</v>
      </c>
      <c r="G16" s="80">
        <v>716675.8454999999</v>
      </c>
      <c r="H16" s="58"/>
      <c r="I16" s="37">
        <v>6.752574433997722</v>
      </c>
      <c r="J16" s="9" t="s">
        <v>95</v>
      </c>
      <c r="K16" s="9"/>
      <c r="L16" s="37">
        <v>-2.018095030907517</v>
      </c>
      <c r="M16" s="9" t="s">
        <v>95</v>
      </c>
      <c r="N16" s="100"/>
      <c r="O16" s="76"/>
      <c r="P16" s="103"/>
      <c r="Q16" s="103"/>
    </row>
    <row r="17" spans="2:17" ht="12.75">
      <c r="B17" s="61"/>
      <c r="C17" s="1"/>
      <c r="D17" s="10" t="s">
        <v>17</v>
      </c>
      <c r="E17" s="10"/>
      <c r="F17" s="126">
        <v>804175</v>
      </c>
      <c r="G17" s="80">
        <v>701406.0515000001</v>
      </c>
      <c r="H17" s="58"/>
      <c r="I17" s="37">
        <v>0.4059061783639777</v>
      </c>
      <c r="J17" s="9" t="s">
        <v>95</v>
      </c>
      <c r="K17" s="9"/>
      <c r="L17" s="37">
        <v>-2.130641641668092</v>
      </c>
      <c r="M17" s="9" t="s">
        <v>95</v>
      </c>
      <c r="N17" s="100"/>
      <c r="O17" s="76"/>
      <c r="P17" s="103"/>
      <c r="Q17" s="103"/>
    </row>
    <row r="18" spans="1:17" ht="12.75">
      <c r="A18" s="38"/>
      <c r="B18" s="62">
        <v>2010</v>
      </c>
      <c r="C18" s="28"/>
      <c r="D18" s="39" t="s">
        <v>6</v>
      </c>
      <c r="E18" s="39"/>
      <c r="F18" s="127">
        <v>692439</v>
      </c>
      <c r="G18" s="80">
        <v>661667.384</v>
      </c>
      <c r="H18" s="40"/>
      <c r="I18" s="37">
        <v>-13.894488140019277</v>
      </c>
      <c r="J18" s="9" t="s">
        <v>95</v>
      </c>
      <c r="K18" s="41"/>
      <c r="L18" s="37">
        <v>-5.665572376374072</v>
      </c>
      <c r="M18" s="9" t="s">
        <v>95</v>
      </c>
      <c r="N18" s="69"/>
      <c r="O18" s="76"/>
      <c r="P18" s="103"/>
      <c r="Q18" s="103"/>
    </row>
    <row r="19" spans="1:17" ht="12.75">
      <c r="A19" s="38"/>
      <c r="B19" s="62"/>
      <c r="C19" s="28"/>
      <c r="D19" s="39" t="s">
        <v>7</v>
      </c>
      <c r="E19" s="39"/>
      <c r="F19" s="127">
        <v>741123</v>
      </c>
      <c r="G19" s="80">
        <v>711588.425</v>
      </c>
      <c r="H19" s="40"/>
      <c r="I19" s="37">
        <v>7.030799824966522</v>
      </c>
      <c r="J19" s="9" t="s">
        <v>95</v>
      </c>
      <c r="K19" s="41"/>
      <c r="L19" s="37">
        <v>7.54473353336698</v>
      </c>
      <c r="M19" s="9" t="s">
        <v>95</v>
      </c>
      <c r="N19" s="69"/>
      <c r="O19" s="76"/>
      <c r="P19" s="103"/>
      <c r="Q19" s="103"/>
    </row>
    <row r="20" spans="1:17" ht="12.75">
      <c r="A20" s="38"/>
      <c r="B20" s="62"/>
      <c r="C20" s="28"/>
      <c r="D20" s="39" t="s">
        <v>8</v>
      </c>
      <c r="E20" s="39"/>
      <c r="F20" s="127">
        <v>813412</v>
      </c>
      <c r="G20" s="80">
        <v>761409.2535000002</v>
      </c>
      <c r="H20" s="40"/>
      <c r="I20" s="37">
        <v>9.753981457868676</v>
      </c>
      <c r="J20" s="9" t="s">
        <v>95</v>
      </c>
      <c r="K20" s="41"/>
      <c r="L20" s="37">
        <v>7.001354540020827</v>
      </c>
      <c r="M20" s="9" t="s">
        <v>95</v>
      </c>
      <c r="N20" s="69"/>
      <c r="O20" s="76"/>
      <c r="P20" s="103"/>
      <c r="Q20" s="103"/>
    </row>
    <row r="21" spans="1:17" ht="12.75">
      <c r="A21" s="38"/>
      <c r="B21" s="62"/>
      <c r="C21" s="28"/>
      <c r="D21" s="45" t="s">
        <v>9</v>
      </c>
      <c r="E21" s="45"/>
      <c r="F21" s="128">
        <v>712879.778601</v>
      </c>
      <c r="G21" s="80">
        <v>685987.52</v>
      </c>
      <c r="H21" s="46"/>
      <c r="I21" s="37">
        <f>F21/F20*100-100</f>
        <v>-12.359323614478285</v>
      </c>
      <c r="J21" s="47">
        <f>F21/F9*100-100</f>
        <v>-5.842851421774981</v>
      </c>
      <c r="K21" s="47"/>
      <c r="L21" s="37">
        <v>-9.905544640192659</v>
      </c>
      <c r="M21" s="47">
        <v>1.1072508801883458</v>
      </c>
      <c r="N21" s="69"/>
      <c r="O21" s="76"/>
      <c r="P21" s="103"/>
      <c r="Q21" s="103"/>
    </row>
    <row r="22" spans="1:17" ht="12.75">
      <c r="A22" s="38"/>
      <c r="B22" s="62"/>
      <c r="C22" s="28"/>
      <c r="D22" s="10" t="s">
        <v>10</v>
      </c>
      <c r="E22" s="45"/>
      <c r="F22" s="128">
        <v>813099.5</v>
      </c>
      <c r="G22" s="80">
        <v>755559.3885000001</v>
      </c>
      <c r="H22" s="46"/>
      <c r="I22" s="37">
        <v>16.75690525881825</v>
      </c>
      <c r="J22" s="47">
        <v>-0.4301308332476168</v>
      </c>
      <c r="K22" s="47"/>
      <c r="L22" s="37">
        <v>10.141856297910508</v>
      </c>
      <c r="M22" s="47">
        <v>8.605978416812562</v>
      </c>
      <c r="N22" s="69"/>
      <c r="O22" s="76"/>
      <c r="P22" s="103"/>
      <c r="Q22" s="103"/>
    </row>
    <row r="23" spans="1:17" ht="12.75">
      <c r="A23" s="38"/>
      <c r="B23" s="62"/>
      <c r="C23" s="28"/>
      <c r="D23" s="10" t="s">
        <v>11</v>
      </c>
      <c r="E23" s="39"/>
      <c r="F23" s="127">
        <v>735585</v>
      </c>
      <c r="G23" s="80">
        <v>708844.0025000001</v>
      </c>
      <c r="H23" s="40"/>
      <c r="I23" s="37">
        <v>-9.53321210995702</v>
      </c>
      <c r="J23" s="47">
        <v>0.0801364905387345</v>
      </c>
      <c r="K23" s="41"/>
      <c r="L23" s="37">
        <v>-6.182887369415582</v>
      </c>
      <c r="M23" s="47">
        <v>11.567418087074401</v>
      </c>
      <c r="N23" s="69"/>
      <c r="O23" s="76"/>
      <c r="P23" s="103"/>
      <c r="Q23" s="103"/>
    </row>
    <row r="24" spans="1:17" ht="12.75">
      <c r="A24" s="38"/>
      <c r="B24" s="38"/>
      <c r="C24" s="38"/>
      <c r="D24" s="10" t="s">
        <v>12</v>
      </c>
      <c r="E24" s="38"/>
      <c r="F24" s="127">
        <v>815345</v>
      </c>
      <c r="G24" s="80">
        <v>754000.1325</v>
      </c>
      <c r="H24" s="38"/>
      <c r="I24" s="37">
        <v>10.843070481317582</v>
      </c>
      <c r="J24" s="47">
        <v>6.196932142173338</v>
      </c>
      <c r="K24" s="68"/>
      <c r="L24" s="37">
        <v>6.37039035961935</v>
      </c>
      <c r="M24" s="47">
        <v>1.6232159543838662</v>
      </c>
      <c r="N24" s="69"/>
      <c r="O24" s="76"/>
      <c r="P24" s="103"/>
      <c r="Q24" s="103"/>
    </row>
    <row r="25" spans="1:17" ht="12.75">
      <c r="A25" s="38"/>
      <c r="B25" s="38"/>
      <c r="C25" s="38"/>
      <c r="D25" s="35" t="s">
        <v>13</v>
      </c>
      <c r="E25" s="45"/>
      <c r="F25" s="128">
        <v>855570</v>
      </c>
      <c r="G25" s="76">
        <v>749846.7980000001</v>
      </c>
      <c r="H25" s="46"/>
      <c r="I25" s="37">
        <v>4.933494410341638</v>
      </c>
      <c r="J25" s="47">
        <v>8.282318456859585</v>
      </c>
      <c r="K25" s="47"/>
      <c r="L25" s="37">
        <v>-0.5508400225645715</v>
      </c>
      <c r="M25" s="47">
        <v>7.0717137951630065</v>
      </c>
      <c r="N25" s="69"/>
      <c r="O25" s="76"/>
      <c r="P25" s="103"/>
      <c r="Q25" s="103"/>
    </row>
    <row r="26" spans="1:17" ht="12.75">
      <c r="A26" s="38"/>
      <c r="B26" s="38"/>
      <c r="C26" s="96"/>
      <c r="D26" s="35" t="s">
        <v>14</v>
      </c>
      <c r="E26" s="45"/>
      <c r="F26" s="128">
        <v>784709</v>
      </c>
      <c r="G26" s="76">
        <v>777439.746</v>
      </c>
      <c r="H26" s="46"/>
      <c r="I26" s="37">
        <v>-8.282314714167157</v>
      </c>
      <c r="J26" s="47">
        <v>4.466292134831448</v>
      </c>
      <c r="K26" s="47"/>
      <c r="L26" s="37">
        <v>3.6798114059560163</v>
      </c>
      <c r="M26" s="47">
        <v>7.217535772414195</v>
      </c>
      <c r="N26" s="69"/>
      <c r="O26" s="76"/>
      <c r="P26" s="103"/>
      <c r="Q26" s="103"/>
    </row>
    <row r="27" spans="1:17" ht="12.75">
      <c r="A27" s="38"/>
      <c r="B27" s="84"/>
      <c r="C27" s="84"/>
      <c r="D27" s="35" t="s">
        <v>15</v>
      </c>
      <c r="E27" s="131"/>
      <c r="F27" s="132">
        <v>834038.5</v>
      </c>
      <c r="G27" s="133">
        <v>795060.7736</v>
      </c>
      <c r="H27" s="46"/>
      <c r="I27" s="37">
        <v>6.286343090241104</v>
      </c>
      <c r="J27" s="47">
        <v>11.166299239465687</v>
      </c>
      <c r="K27" s="47"/>
      <c r="L27" s="37">
        <v>2.266545760062016</v>
      </c>
      <c r="M27" s="47">
        <v>8.698471774473049</v>
      </c>
      <c r="N27" s="24"/>
      <c r="O27" s="76"/>
      <c r="P27" s="103"/>
      <c r="Q27" s="24"/>
    </row>
    <row r="28" spans="1:17" ht="12.75">
      <c r="A28" s="38"/>
      <c r="B28" s="84"/>
      <c r="C28" s="84"/>
      <c r="D28" s="35" t="s">
        <v>16</v>
      </c>
      <c r="E28" s="131"/>
      <c r="F28" s="134">
        <v>812573.7</v>
      </c>
      <c r="G28" s="135">
        <v>799046.1959999996</v>
      </c>
      <c r="H28" s="46"/>
      <c r="I28" s="37">
        <v>-2.573598221185236</v>
      </c>
      <c r="J28" s="47">
        <v>1.4545325149452282</v>
      </c>
      <c r="K28" s="47"/>
      <c r="L28" s="37">
        <v>0.5012726740314406</v>
      </c>
      <c r="M28" s="47">
        <v>11.49339007547168</v>
      </c>
      <c r="N28" s="24"/>
      <c r="O28" s="76"/>
      <c r="P28" s="103"/>
      <c r="Q28" s="24"/>
    </row>
    <row r="29" spans="1:17" ht="12.75">
      <c r="A29" s="85"/>
      <c r="B29" s="50"/>
      <c r="C29" s="50"/>
      <c r="D29" s="60" t="s">
        <v>17</v>
      </c>
      <c r="E29" s="42"/>
      <c r="F29" s="129">
        <v>894003</v>
      </c>
      <c r="G29" s="67">
        <v>760135.0769999999</v>
      </c>
      <c r="H29" s="43"/>
      <c r="I29" s="12">
        <v>10.021158696128111</v>
      </c>
      <c r="J29" s="12">
        <v>11.170205490098553</v>
      </c>
      <c r="K29" s="44"/>
      <c r="L29" s="12">
        <v>-4.869695794159028</v>
      </c>
      <c r="M29" s="12">
        <v>8.37304231613119</v>
      </c>
      <c r="N29" s="84"/>
      <c r="O29" s="76"/>
      <c r="P29" s="103"/>
      <c r="Q29" s="24"/>
    </row>
    <row r="30" spans="1:17" ht="12.75">
      <c r="A30" s="38"/>
      <c r="B30" s="48" t="s">
        <v>33</v>
      </c>
      <c r="C30" s="23"/>
      <c r="D30" s="23"/>
      <c r="E30" s="23"/>
      <c r="F30" s="125"/>
      <c r="G30" s="49"/>
      <c r="H30" s="38"/>
      <c r="I30" s="38"/>
      <c r="J30" s="38"/>
      <c r="K30" s="38"/>
      <c r="L30" s="38"/>
      <c r="M30" s="38"/>
      <c r="N30" s="24"/>
      <c r="O30" s="24"/>
      <c r="P30" s="24"/>
      <c r="Q30" s="24"/>
    </row>
    <row r="31" spans="1:17" ht="12.75">
      <c r="A31" s="38"/>
      <c r="B31" s="188" t="s">
        <v>32</v>
      </c>
      <c r="C31" s="188"/>
      <c r="D31" s="188"/>
      <c r="E31" s="188"/>
      <c r="F31" s="188"/>
      <c r="G31" s="188"/>
      <c r="H31" s="188"/>
      <c r="I31" s="38"/>
      <c r="J31" s="38"/>
      <c r="K31" s="38"/>
      <c r="L31" s="38"/>
      <c r="M31" s="38"/>
      <c r="N31" s="24"/>
      <c r="O31" s="24"/>
      <c r="P31" s="24"/>
      <c r="Q31" s="24"/>
    </row>
    <row r="32" spans="1:13" ht="12.75">
      <c r="A32" s="38"/>
      <c r="B32" s="188" t="s">
        <v>96</v>
      </c>
      <c r="C32" s="188"/>
      <c r="D32" s="188"/>
      <c r="E32" s="188"/>
      <c r="F32" s="188"/>
      <c r="G32" s="188"/>
      <c r="H32" s="188"/>
      <c r="I32" s="38"/>
      <c r="J32" s="38"/>
      <c r="K32" s="38"/>
      <c r="L32" s="38"/>
      <c r="M32" s="38"/>
    </row>
    <row r="33" spans="1:13" ht="12.75">
      <c r="A33" s="38"/>
      <c r="B33" s="38"/>
      <c r="C33" s="38"/>
      <c r="D33" s="38"/>
      <c r="E33" s="38"/>
      <c r="F33" s="92"/>
      <c r="G33" s="38"/>
      <c r="H33" s="38"/>
      <c r="I33" s="38"/>
      <c r="J33" s="38"/>
      <c r="K33" s="38"/>
      <c r="L33" s="38"/>
      <c r="M33" s="38"/>
    </row>
    <row r="34" spans="5:7" ht="12.75">
      <c r="E34" s="70"/>
      <c r="F34" s="70"/>
      <c r="G34" s="70"/>
    </row>
    <row r="37" ht="12.75" customHeight="1"/>
  </sheetData>
  <sheetProtection/>
  <mergeCells count="7">
    <mergeCell ref="B31:H31"/>
    <mergeCell ref="B32:H32"/>
    <mergeCell ref="L7:M7"/>
    <mergeCell ref="B7:B8"/>
    <mergeCell ref="D7:D8"/>
    <mergeCell ref="F7:G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75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5.2812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115</v>
      </c>
      <c r="C5" s="2"/>
      <c r="D5" s="2"/>
    </row>
    <row r="6" spans="2:10" ht="12.75">
      <c r="B6" s="6" t="s">
        <v>103</v>
      </c>
      <c r="C6" s="1"/>
      <c r="D6" s="2"/>
      <c r="I6" s="193" t="s">
        <v>34</v>
      </c>
      <c r="J6" s="193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20" t="s">
        <v>20</v>
      </c>
      <c r="G7" s="5" t="s">
        <v>21</v>
      </c>
      <c r="H7" s="5" t="s">
        <v>22</v>
      </c>
      <c r="I7" s="5" t="s">
        <v>23</v>
      </c>
      <c r="J7" s="21" t="s">
        <v>3</v>
      </c>
    </row>
    <row r="8" spans="2:12" ht="12.75">
      <c r="B8" s="65">
        <v>2009</v>
      </c>
      <c r="C8" s="10" t="s">
        <v>9</v>
      </c>
      <c r="D8" s="87">
        <v>116602.38400000002</v>
      </c>
      <c r="E8" s="87">
        <v>406388.097</v>
      </c>
      <c r="F8" s="87">
        <v>119278.01</v>
      </c>
      <c r="G8" s="87">
        <v>12665.74</v>
      </c>
      <c r="H8" s="87">
        <v>17164.5375</v>
      </c>
      <c r="I8" s="87">
        <v>6376.33</v>
      </c>
      <c r="J8" s="66">
        <v>678475.0985</v>
      </c>
      <c r="K8" s="76"/>
      <c r="L8" s="70"/>
    </row>
    <row r="9" spans="2:12" ht="12.75">
      <c r="B9" s="65"/>
      <c r="C9" s="10" t="s">
        <v>10</v>
      </c>
      <c r="D9" s="87">
        <v>121007.25</v>
      </c>
      <c r="E9" s="87">
        <v>413062.5570000001</v>
      </c>
      <c r="F9" s="87">
        <v>125680.14</v>
      </c>
      <c r="G9" s="87">
        <v>13851.06</v>
      </c>
      <c r="H9" s="87">
        <v>15489.55</v>
      </c>
      <c r="I9" s="87">
        <v>6598.022499999999</v>
      </c>
      <c r="J9" s="66">
        <v>695688.5795000001</v>
      </c>
      <c r="K9" s="76"/>
      <c r="L9" s="70"/>
    </row>
    <row r="10" spans="2:12" ht="12.75">
      <c r="B10" s="65"/>
      <c r="C10" s="10" t="s">
        <v>11</v>
      </c>
      <c r="D10" s="87">
        <v>119886.80450000003</v>
      </c>
      <c r="E10" s="87">
        <v>370382.9735</v>
      </c>
      <c r="F10" s="87">
        <v>110851.34249999998</v>
      </c>
      <c r="G10" s="87">
        <v>12602.244999999999</v>
      </c>
      <c r="H10" s="87">
        <v>15761.475</v>
      </c>
      <c r="I10" s="87">
        <v>5865.528499999999</v>
      </c>
      <c r="J10" s="66">
        <v>635350.3690000001</v>
      </c>
      <c r="K10" s="76"/>
      <c r="L10" s="70"/>
    </row>
    <row r="11" spans="2:12" ht="12.75">
      <c r="B11" s="65"/>
      <c r="C11" s="10" t="s">
        <v>12</v>
      </c>
      <c r="D11" s="87">
        <v>128726.52249999998</v>
      </c>
      <c r="E11" s="87">
        <v>441849.7139999999</v>
      </c>
      <c r="F11" s="87">
        <v>128708.7775</v>
      </c>
      <c r="G11" s="87">
        <v>16466.036</v>
      </c>
      <c r="H11" s="87">
        <v>17474.06</v>
      </c>
      <c r="I11" s="87">
        <v>8731.465</v>
      </c>
      <c r="J11" s="66">
        <v>741956.5749999998</v>
      </c>
      <c r="K11" s="76"/>
      <c r="L11" s="70"/>
    </row>
    <row r="12" spans="2:12" ht="12.75">
      <c r="B12" s="65"/>
      <c r="C12" s="10" t="s">
        <v>13</v>
      </c>
      <c r="D12" s="87">
        <v>118969.19950000003</v>
      </c>
      <c r="E12" s="87">
        <v>428979.8990000001</v>
      </c>
      <c r="F12" s="87">
        <v>114507.28</v>
      </c>
      <c r="G12" s="87">
        <v>14222.6</v>
      </c>
      <c r="H12" s="87">
        <v>16140.385</v>
      </c>
      <c r="I12" s="87">
        <v>7502.665000000001</v>
      </c>
      <c r="J12" s="66">
        <v>700322.0285000001</v>
      </c>
      <c r="K12" s="76"/>
      <c r="L12" s="70"/>
    </row>
    <row r="13" spans="2:12" ht="12.75">
      <c r="B13" s="65"/>
      <c r="C13" s="10" t="s">
        <v>14</v>
      </c>
      <c r="D13" s="87">
        <v>140034.3125</v>
      </c>
      <c r="E13" s="87">
        <v>423709.166</v>
      </c>
      <c r="F13" s="87">
        <v>123321.75500000002</v>
      </c>
      <c r="G13" s="87">
        <v>13983.36</v>
      </c>
      <c r="H13" s="87">
        <v>16992.497500000005</v>
      </c>
      <c r="I13" s="87">
        <v>7063.94</v>
      </c>
      <c r="J13" s="66">
        <v>725105.031</v>
      </c>
      <c r="K13" s="76"/>
      <c r="L13" s="70"/>
    </row>
    <row r="14" spans="2:12" ht="12.75">
      <c r="B14" s="65"/>
      <c r="C14" s="10" t="s">
        <v>15</v>
      </c>
      <c r="D14" s="87">
        <v>134772.10400000002</v>
      </c>
      <c r="E14" s="87">
        <v>435983.1165</v>
      </c>
      <c r="F14" s="87">
        <v>122846.32249999998</v>
      </c>
      <c r="G14" s="87">
        <v>14359.01</v>
      </c>
      <c r="H14" s="87">
        <v>16052.74</v>
      </c>
      <c r="I14" s="87">
        <v>7423.645</v>
      </c>
      <c r="J14" s="66">
        <v>731436.9380000001</v>
      </c>
      <c r="K14" s="76"/>
      <c r="L14" s="70"/>
    </row>
    <row r="15" spans="2:12" ht="12.75">
      <c r="B15" s="65"/>
      <c r="C15" s="10" t="s">
        <v>16</v>
      </c>
      <c r="D15" s="87">
        <v>125389.47250000002</v>
      </c>
      <c r="E15" s="87">
        <v>438112.6755</v>
      </c>
      <c r="F15" s="87">
        <v>114914.2525</v>
      </c>
      <c r="G15" s="87">
        <v>13751.97</v>
      </c>
      <c r="H15" s="87">
        <v>15779.1425</v>
      </c>
      <c r="I15" s="87">
        <v>8728.3325</v>
      </c>
      <c r="J15" s="66">
        <v>716675.8454999999</v>
      </c>
      <c r="K15" s="76"/>
      <c r="L15" s="70"/>
    </row>
    <row r="16" spans="2:12" ht="12.75">
      <c r="B16" s="65"/>
      <c r="C16" s="10" t="s">
        <v>17</v>
      </c>
      <c r="D16" s="87">
        <v>127002.525</v>
      </c>
      <c r="E16" s="87">
        <v>444193.9440000001</v>
      </c>
      <c r="F16" s="87">
        <v>94692.50499999998</v>
      </c>
      <c r="G16" s="87">
        <v>11515.97</v>
      </c>
      <c r="H16" s="87">
        <v>15432.185000000001</v>
      </c>
      <c r="I16" s="87">
        <v>8568.9225</v>
      </c>
      <c r="J16" s="66">
        <v>701406.0515000001</v>
      </c>
      <c r="K16" s="76"/>
      <c r="L16" s="70"/>
    </row>
    <row r="17" spans="2:12" ht="12.75">
      <c r="B17" s="65">
        <v>2010</v>
      </c>
      <c r="C17" s="10" t="s">
        <v>6</v>
      </c>
      <c r="D17" s="87">
        <v>112066.73</v>
      </c>
      <c r="E17" s="87">
        <v>414475.1144999999</v>
      </c>
      <c r="F17" s="87">
        <v>100935.67199999999</v>
      </c>
      <c r="G17" s="87">
        <v>13180.5</v>
      </c>
      <c r="H17" s="87">
        <v>15565.857499999998</v>
      </c>
      <c r="I17" s="87">
        <v>5443.51</v>
      </c>
      <c r="J17" s="66">
        <v>661667.384</v>
      </c>
      <c r="K17" s="76"/>
      <c r="L17" s="70"/>
    </row>
    <row r="18" spans="2:12" ht="12.75">
      <c r="B18" s="65"/>
      <c r="C18" s="10" t="s">
        <v>7</v>
      </c>
      <c r="D18" s="87">
        <v>122759.14600000001</v>
      </c>
      <c r="E18" s="87">
        <v>436461.6649999999</v>
      </c>
      <c r="F18" s="87">
        <v>110985.68650000001</v>
      </c>
      <c r="G18" s="87">
        <v>17680.094999999998</v>
      </c>
      <c r="H18" s="87">
        <v>17429.152500000004</v>
      </c>
      <c r="I18" s="87">
        <v>6272.68</v>
      </c>
      <c r="J18" s="66">
        <v>711588.425</v>
      </c>
      <c r="K18" s="76"/>
      <c r="L18" s="70"/>
    </row>
    <row r="19" spans="2:12" ht="12.75">
      <c r="B19" s="35"/>
      <c r="C19" s="10" t="s">
        <v>8</v>
      </c>
      <c r="D19" s="87">
        <v>134051.46850000002</v>
      </c>
      <c r="E19" s="87">
        <v>461854.9620000001</v>
      </c>
      <c r="F19" s="87">
        <v>123758.89300000001</v>
      </c>
      <c r="G19" s="87">
        <v>16336.77</v>
      </c>
      <c r="H19" s="87">
        <v>17666.435</v>
      </c>
      <c r="I19" s="87">
        <v>7740.724999999999</v>
      </c>
      <c r="J19" s="66">
        <v>761409.2535000002</v>
      </c>
      <c r="K19" s="76"/>
      <c r="L19" s="70"/>
    </row>
    <row r="20" spans="2:12" ht="12.75">
      <c r="B20" s="35"/>
      <c r="C20" s="35" t="s">
        <v>9</v>
      </c>
      <c r="D20" s="87">
        <v>118338.0425</v>
      </c>
      <c r="E20" s="87">
        <v>418515.8085</v>
      </c>
      <c r="F20" s="87">
        <v>111777.76749999999</v>
      </c>
      <c r="G20" s="87">
        <v>14775.16</v>
      </c>
      <c r="H20" s="87">
        <v>16192.4375</v>
      </c>
      <c r="I20" s="87">
        <v>6388.304</v>
      </c>
      <c r="J20" s="66">
        <v>685987.52</v>
      </c>
      <c r="K20" s="76"/>
      <c r="L20" s="70"/>
    </row>
    <row r="21" spans="2:12" ht="12.75">
      <c r="B21" s="62"/>
      <c r="C21" s="10" t="s">
        <v>10</v>
      </c>
      <c r="D21" s="89">
        <v>132895.4775</v>
      </c>
      <c r="E21" s="88">
        <v>468049.2960000001</v>
      </c>
      <c r="F21" s="88">
        <v>115164.13749999997</v>
      </c>
      <c r="G21" s="88">
        <v>17032.99</v>
      </c>
      <c r="H21" s="88">
        <v>15363.307499999995</v>
      </c>
      <c r="I21" s="88">
        <v>7054.18</v>
      </c>
      <c r="J21" s="66">
        <v>755559.3885000001</v>
      </c>
      <c r="K21" s="76"/>
      <c r="L21" s="70"/>
    </row>
    <row r="22" spans="2:12" ht="12.75">
      <c r="B22" s="62"/>
      <c r="C22" s="10" t="s">
        <v>11</v>
      </c>
      <c r="D22" s="88">
        <v>136972.41749999998</v>
      </c>
      <c r="E22" s="88">
        <v>424894.9575</v>
      </c>
      <c r="F22" s="88">
        <v>112100.57</v>
      </c>
      <c r="G22" s="88">
        <v>14222.64</v>
      </c>
      <c r="H22" s="88">
        <v>14428.345000000001</v>
      </c>
      <c r="I22" s="88">
        <v>6225.0725</v>
      </c>
      <c r="J22" s="66">
        <v>708844.0025000001</v>
      </c>
      <c r="K22" s="76"/>
      <c r="L22" s="70"/>
    </row>
    <row r="23" spans="2:12" ht="12.75">
      <c r="B23" s="38"/>
      <c r="C23" s="10" t="s">
        <v>12</v>
      </c>
      <c r="D23" s="88">
        <v>143391.2</v>
      </c>
      <c r="E23" s="88">
        <v>459117.64</v>
      </c>
      <c r="F23" s="88">
        <v>114763.17250000002</v>
      </c>
      <c r="G23" s="88">
        <v>14793.91</v>
      </c>
      <c r="H23" s="88">
        <v>15277.19</v>
      </c>
      <c r="I23" s="88">
        <v>6656.78</v>
      </c>
      <c r="J23" s="66">
        <v>753999.8925000001</v>
      </c>
      <c r="K23" s="76"/>
      <c r="L23" s="70"/>
    </row>
    <row r="24" spans="2:12" ht="12.75">
      <c r="B24" s="96"/>
      <c r="C24" s="35" t="s">
        <v>13</v>
      </c>
      <c r="D24" s="88">
        <v>144010.9525</v>
      </c>
      <c r="E24" s="88">
        <v>449060.8954999999</v>
      </c>
      <c r="F24" s="88">
        <v>116928.94249999998</v>
      </c>
      <c r="G24" s="88">
        <v>14147.16</v>
      </c>
      <c r="H24" s="88">
        <v>16342.4775</v>
      </c>
      <c r="I24" s="88">
        <v>9356.37</v>
      </c>
      <c r="J24" s="66">
        <v>749846.7980000001</v>
      </c>
      <c r="K24" s="76"/>
      <c r="L24" s="70"/>
    </row>
    <row r="25" spans="2:12" ht="12.75">
      <c r="B25" s="96"/>
      <c r="C25" s="35" t="s">
        <v>14</v>
      </c>
      <c r="D25" s="88">
        <v>150778.57499999998</v>
      </c>
      <c r="E25" s="88">
        <v>468511.9660000001</v>
      </c>
      <c r="F25" s="88">
        <v>115491.51249999997</v>
      </c>
      <c r="G25" s="88">
        <v>16297.85</v>
      </c>
      <c r="H25" s="88">
        <v>18352.4775</v>
      </c>
      <c r="I25" s="88">
        <v>8007.175</v>
      </c>
      <c r="J25" s="66">
        <v>777439.5560000001</v>
      </c>
      <c r="K25" s="76"/>
      <c r="L25" s="70"/>
    </row>
    <row r="26" spans="2:12" ht="12.75">
      <c r="B26" s="84"/>
      <c r="C26" s="35" t="s">
        <v>15</v>
      </c>
      <c r="D26" s="88">
        <v>158238.715</v>
      </c>
      <c r="E26" s="88">
        <v>485268.94099999993</v>
      </c>
      <c r="F26" s="88">
        <v>113482.8401</v>
      </c>
      <c r="G26" s="88">
        <v>15645.84</v>
      </c>
      <c r="H26" s="88">
        <v>16861.7575</v>
      </c>
      <c r="I26" s="88">
        <v>5562.68</v>
      </c>
      <c r="J26" s="66">
        <v>795060.7736</v>
      </c>
      <c r="K26" s="95"/>
      <c r="L26" s="70"/>
    </row>
    <row r="27" spans="2:12" ht="12.75">
      <c r="B27" s="84"/>
      <c r="C27" s="35" t="s">
        <v>16</v>
      </c>
      <c r="D27" s="88">
        <v>145038.89250000002</v>
      </c>
      <c r="E27" s="88">
        <v>504455.04099999997</v>
      </c>
      <c r="F27" s="88">
        <v>111932.73499999999</v>
      </c>
      <c r="G27" s="88">
        <v>15844.81</v>
      </c>
      <c r="H27" s="88">
        <v>16640.192499999997</v>
      </c>
      <c r="I27" s="88">
        <v>5134.525</v>
      </c>
      <c r="J27" s="66">
        <v>799046.1960000001</v>
      </c>
      <c r="K27" s="95"/>
      <c r="L27" s="70"/>
    </row>
    <row r="28" spans="2:12" ht="12.75">
      <c r="B28" s="4"/>
      <c r="C28" s="60" t="s">
        <v>17</v>
      </c>
      <c r="D28" s="90">
        <v>133531.51249999998</v>
      </c>
      <c r="E28" s="90">
        <v>501101.6785</v>
      </c>
      <c r="F28" s="90">
        <v>92030.08849999998</v>
      </c>
      <c r="G28" s="90">
        <v>11787.96</v>
      </c>
      <c r="H28" s="90">
        <v>15624.072500000002</v>
      </c>
      <c r="I28" s="90">
        <v>6059.765</v>
      </c>
      <c r="J28" s="67">
        <v>760135.0769999999</v>
      </c>
      <c r="K28" s="95"/>
      <c r="L28" s="70"/>
    </row>
    <row r="29" spans="2:11" ht="12.75">
      <c r="B29" s="48" t="s">
        <v>33</v>
      </c>
      <c r="C29" s="23"/>
      <c r="D29" s="23"/>
      <c r="E29" s="23"/>
      <c r="F29" s="38"/>
      <c r="G29" s="49"/>
      <c r="H29" s="38"/>
      <c r="I29" s="38"/>
      <c r="J29" s="96"/>
      <c r="K29" s="24"/>
    </row>
    <row r="30" spans="2:11" ht="12.75">
      <c r="B30" s="188" t="s">
        <v>96</v>
      </c>
      <c r="C30" s="188"/>
      <c r="D30" s="188"/>
      <c r="E30" s="188"/>
      <c r="F30" s="188"/>
      <c r="G30" s="188"/>
      <c r="H30" s="188"/>
      <c r="I30" s="38"/>
      <c r="J30" s="96"/>
      <c r="K30" s="24"/>
    </row>
    <row r="31" spans="2:11" ht="12.75">
      <c r="B31" s="48"/>
      <c r="C31" s="23"/>
      <c r="D31" s="92"/>
      <c r="E31" s="92"/>
      <c r="F31" s="92"/>
      <c r="G31" s="92"/>
      <c r="H31" s="92"/>
      <c r="I31" s="38"/>
      <c r="J31" s="96"/>
      <c r="K31" s="24"/>
    </row>
    <row r="32" spans="2:17" ht="12.75">
      <c r="B32" s="194"/>
      <c r="C32" s="194"/>
      <c r="D32" s="194"/>
      <c r="E32" s="194"/>
      <c r="F32" s="194"/>
      <c r="G32" s="194"/>
      <c r="H32" s="194"/>
      <c r="I32" s="106"/>
      <c r="J32" s="96"/>
      <c r="K32" s="24"/>
      <c r="L32" s="24"/>
      <c r="M32" s="24"/>
      <c r="N32" s="24"/>
      <c r="O32" s="24"/>
      <c r="P32" s="24"/>
      <c r="Q32" s="24"/>
    </row>
    <row r="33" spans="2:17" ht="12.75">
      <c r="B33" s="8"/>
      <c r="C33" s="35"/>
      <c r="D33" s="102"/>
      <c r="E33" s="102"/>
      <c r="F33" s="102"/>
      <c r="G33" s="102"/>
      <c r="H33" s="102"/>
      <c r="I33" s="102"/>
      <c r="J33" s="102"/>
      <c r="K33" s="24"/>
      <c r="L33" s="24"/>
      <c r="M33" s="24"/>
      <c r="N33" s="24"/>
      <c r="O33" s="24"/>
      <c r="P33" s="24"/>
      <c r="Q33" s="24"/>
    </row>
    <row r="34" spans="2:17" ht="12.75">
      <c r="B34" s="65"/>
      <c r="C34" s="35"/>
      <c r="D34" s="37"/>
      <c r="E34" s="99"/>
      <c r="F34" s="100"/>
      <c r="G34" s="100"/>
      <c r="H34" s="87"/>
      <c r="I34" s="100"/>
      <c r="J34" s="37"/>
      <c r="K34" s="24"/>
      <c r="L34" s="24"/>
      <c r="M34" s="24"/>
      <c r="N34" s="24"/>
      <c r="O34" s="24"/>
      <c r="P34" s="24"/>
      <c r="Q34" s="24"/>
    </row>
    <row r="35" spans="2:17" ht="12.75">
      <c r="B35" s="65"/>
      <c r="C35" s="35"/>
      <c r="D35" s="37"/>
      <c r="E35" s="99"/>
      <c r="F35" s="100"/>
      <c r="G35" s="100"/>
      <c r="H35" s="87"/>
      <c r="I35" s="100"/>
      <c r="J35" s="37"/>
      <c r="K35" s="24"/>
      <c r="L35" s="24"/>
      <c r="M35" s="24"/>
      <c r="N35" s="24"/>
      <c r="O35" s="24"/>
      <c r="P35" s="24"/>
      <c r="Q35" s="24"/>
    </row>
    <row r="36" spans="2:17" ht="12.75">
      <c r="B36" s="65"/>
      <c r="C36" s="35"/>
      <c r="D36" s="37"/>
      <c r="E36" s="99"/>
      <c r="F36" s="100"/>
      <c r="G36" s="100"/>
      <c r="H36" s="87"/>
      <c r="I36" s="100"/>
      <c r="J36" s="37"/>
      <c r="K36" s="24"/>
      <c r="L36" s="24"/>
      <c r="M36" s="24"/>
      <c r="N36" s="24"/>
      <c r="O36" s="24"/>
      <c r="P36" s="24"/>
      <c r="Q36" s="24"/>
    </row>
    <row r="37" spans="2:17" ht="12.75">
      <c r="B37" s="65"/>
      <c r="C37" s="35"/>
      <c r="D37" s="37"/>
      <c r="E37" s="99"/>
      <c r="F37" s="100"/>
      <c r="G37" s="100"/>
      <c r="H37" s="87"/>
      <c r="I37" s="100"/>
      <c r="J37" s="37"/>
      <c r="K37" s="24"/>
      <c r="L37" s="24"/>
      <c r="M37" s="24"/>
      <c r="N37" s="24"/>
      <c r="O37" s="24"/>
      <c r="P37" s="24"/>
      <c r="Q37" s="24"/>
    </row>
    <row r="38" spans="2:17" ht="12.75">
      <c r="B38" s="65"/>
      <c r="C38" s="35"/>
      <c r="D38" s="37"/>
      <c r="E38" s="99"/>
      <c r="F38" s="100"/>
      <c r="G38" s="100"/>
      <c r="H38" s="87"/>
      <c r="I38" s="100"/>
      <c r="J38" s="37"/>
      <c r="K38" s="24"/>
      <c r="L38" s="24"/>
      <c r="M38" s="24"/>
      <c r="N38" s="24"/>
      <c r="O38" s="24"/>
      <c r="P38" s="24"/>
      <c r="Q38" s="24"/>
    </row>
    <row r="39" spans="2:17" ht="12.75">
      <c r="B39" s="65"/>
      <c r="C39" s="35"/>
      <c r="D39" s="37"/>
      <c r="E39" s="99"/>
      <c r="F39" s="100"/>
      <c r="G39" s="100"/>
      <c r="H39" s="87"/>
      <c r="I39" s="100"/>
      <c r="J39" s="37"/>
      <c r="K39" s="24"/>
      <c r="L39" s="24"/>
      <c r="M39" s="24"/>
      <c r="N39" s="24"/>
      <c r="O39" s="24"/>
      <c r="P39" s="24"/>
      <c r="Q39" s="24"/>
    </row>
    <row r="40" spans="2:17" ht="12.75">
      <c r="B40" s="65"/>
      <c r="C40" s="35"/>
      <c r="D40" s="37"/>
      <c r="E40" s="99"/>
      <c r="F40" s="100"/>
      <c r="G40" s="100"/>
      <c r="H40" s="87"/>
      <c r="I40" s="100"/>
      <c r="J40" s="37"/>
      <c r="K40" s="24"/>
      <c r="L40" s="24"/>
      <c r="M40" s="24"/>
      <c r="N40" s="24"/>
      <c r="O40" s="24"/>
      <c r="P40" s="24"/>
      <c r="Q40" s="24"/>
    </row>
    <row r="41" spans="2:17" ht="12.75">
      <c r="B41" s="65"/>
      <c r="C41" s="35"/>
      <c r="D41" s="37"/>
      <c r="E41" s="99"/>
      <c r="F41" s="100"/>
      <c r="G41" s="100"/>
      <c r="H41" s="87"/>
      <c r="I41" s="100"/>
      <c r="J41" s="37"/>
      <c r="K41" s="24"/>
      <c r="L41" s="24"/>
      <c r="M41" s="24"/>
      <c r="N41" s="24"/>
      <c r="O41" s="24"/>
      <c r="P41" s="24"/>
      <c r="Q41" s="24"/>
    </row>
    <row r="42" spans="2:17" ht="12.75">
      <c r="B42" s="65"/>
      <c r="C42" s="35"/>
      <c r="D42" s="37"/>
      <c r="E42" s="99"/>
      <c r="F42" s="100"/>
      <c r="G42" s="100"/>
      <c r="H42" s="87"/>
      <c r="I42" s="100"/>
      <c r="J42" s="37"/>
      <c r="K42" s="24"/>
      <c r="L42" s="24"/>
      <c r="M42" s="24"/>
      <c r="N42" s="24"/>
      <c r="O42" s="24"/>
      <c r="P42" s="24"/>
      <c r="Q42" s="24"/>
    </row>
    <row r="43" spans="2:17" ht="12.75">
      <c r="B43" s="65"/>
      <c r="C43" s="35"/>
      <c r="D43" s="37"/>
      <c r="E43" s="99"/>
      <c r="F43" s="100"/>
      <c r="G43" s="100"/>
      <c r="H43" s="87"/>
      <c r="I43" s="100"/>
      <c r="J43" s="37"/>
      <c r="K43" s="24"/>
      <c r="L43" s="24"/>
      <c r="M43" s="24"/>
      <c r="N43" s="24"/>
      <c r="O43" s="24"/>
      <c r="P43" s="24"/>
      <c r="Q43" s="24"/>
    </row>
    <row r="44" spans="2:17" ht="12.75">
      <c r="B44" s="65"/>
      <c r="C44" s="35"/>
      <c r="D44" s="37"/>
      <c r="E44" s="99"/>
      <c r="F44" s="100"/>
      <c r="G44" s="100"/>
      <c r="H44" s="87"/>
      <c r="I44" s="100"/>
      <c r="J44" s="37"/>
      <c r="K44" s="24"/>
      <c r="L44" s="24"/>
      <c r="M44" s="24"/>
      <c r="N44" s="24"/>
      <c r="O44" s="24"/>
      <c r="P44" s="24"/>
      <c r="Q44" s="24"/>
    </row>
    <row r="45" spans="2:17" ht="12.75">
      <c r="B45" s="35"/>
      <c r="C45" s="35"/>
      <c r="D45" s="37"/>
      <c r="E45" s="99"/>
      <c r="F45" s="100"/>
      <c r="G45" s="100"/>
      <c r="H45" s="87"/>
      <c r="I45" s="100"/>
      <c r="J45" s="37"/>
      <c r="K45" s="24"/>
      <c r="L45" s="24"/>
      <c r="M45" s="24"/>
      <c r="N45" s="24"/>
      <c r="O45" s="24"/>
      <c r="P45" s="24"/>
      <c r="Q45" s="24"/>
    </row>
    <row r="46" spans="2:17" ht="12.75">
      <c r="B46" s="35"/>
      <c r="C46" s="35"/>
      <c r="D46" s="37"/>
      <c r="E46" s="99"/>
      <c r="F46" s="101"/>
      <c r="G46" s="102"/>
      <c r="H46" s="87"/>
      <c r="I46" s="100"/>
      <c r="J46" s="23"/>
      <c r="K46" s="24"/>
      <c r="L46" s="24"/>
      <c r="M46" s="24"/>
      <c r="N46" s="24"/>
      <c r="O46" s="24"/>
      <c r="P46" s="24"/>
      <c r="Q46" s="24"/>
    </row>
    <row r="47" spans="2:17" ht="12.75">
      <c r="B47" s="107"/>
      <c r="C47" s="35"/>
      <c r="D47" s="37"/>
      <c r="E47" s="99"/>
      <c r="F47" s="103"/>
      <c r="G47" s="103"/>
      <c r="H47" s="88"/>
      <c r="I47" s="100"/>
      <c r="J47" s="24"/>
      <c r="K47" s="24"/>
      <c r="L47" s="24"/>
      <c r="M47" s="24"/>
      <c r="N47" s="24"/>
      <c r="O47" s="24"/>
      <c r="P47" s="24"/>
      <c r="Q47" s="24"/>
    </row>
    <row r="48" spans="2:17" ht="12.75">
      <c r="B48" s="107"/>
      <c r="C48" s="35"/>
      <c r="D48" s="37"/>
      <c r="E48" s="99"/>
      <c r="F48" s="103"/>
      <c r="G48" s="103"/>
      <c r="H48" s="88"/>
      <c r="I48" s="100"/>
      <c r="J48" s="24"/>
      <c r="K48" s="24"/>
      <c r="L48" s="24"/>
      <c r="M48" s="24"/>
      <c r="N48" s="24"/>
      <c r="O48" s="24"/>
      <c r="P48" s="24"/>
      <c r="Q48" s="24"/>
    </row>
    <row r="49" spans="2:17" ht="12.75">
      <c r="B49" s="96"/>
      <c r="C49" s="35"/>
      <c r="D49" s="37"/>
      <c r="E49" s="99"/>
      <c r="F49" s="103"/>
      <c r="G49" s="103"/>
      <c r="H49" s="88"/>
      <c r="I49" s="100"/>
      <c r="J49" s="24"/>
      <c r="K49" s="24"/>
      <c r="L49" s="24"/>
      <c r="M49" s="24"/>
      <c r="N49" s="24"/>
      <c r="O49" s="24"/>
      <c r="P49" s="24"/>
      <c r="Q49" s="24"/>
    </row>
    <row r="50" spans="2:17" ht="12.75">
      <c r="B50" s="84"/>
      <c r="C50" s="35"/>
      <c r="D50" s="37"/>
      <c r="E50" s="99"/>
      <c r="F50" s="103"/>
      <c r="G50" s="103"/>
      <c r="H50" s="88"/>
      <c r="I50" s="100"/>
      <c r="J50" s="34"/>
      <c r="K50" s="24"/>
      <c r="L50" s="24"/>
      <c r="M50" s="24"/>
      <c r="N50" s="24"/>
      <c r="O50" s="24"/>
      <c r="P50" s="24"/>
      <c r="Q50" s="24"/>
    </row>
    <row r="51" spans="2:17" ht="12.75">
      <c r="B51" s="7"/>
      <c r="C51" s="7"/>
      <c r="D51" s="37"/>
      <c r="E51" s="7"/>
      <c r="F51" s="101"/>
      <c r="G51" s="102"/>
      <c r="H51" s="7"/>
      <c r="I51" s="7"/>
      <c r="J51" s="23"/>
      <c r="K51" s="24"/>
      <c r="L51" s="24"/>
      <c r="M51" s="24"/>
      <c r="N51" s="24"/>
      <c r="O51" s="24"/>
      <c r="P51" s="24"/>
      <c r="Q51" s="24"/>
    </row>
    <row r="52" spans="2:17" ht="12.75">
      <c r="B52" s="17"/>
      <c r="C52" s="35"/>
      <c r="D52" s="37"/>
      <c r="E52" s="37"/>
      <c r="F52" s="100"/>
      <c r="G52" s="100"/>
      <c r="H52" s="37"/>
      <c r="I52" s="37"/>
      <c r="J52" s="37"/>
      <c r="K52" s="24"/>
      <c r="L52" s="24"/>
      <c r="M52" s="24"/>
      <c r="N52" s="24"/>
      <c r="O52" s="24"/>
      <c r="P52" s="24"/>
      <c r="Q52" s="24"/>
    </row>
    <row r="53" spans="2:17" ht="12.75">
      <c r="B53" s="36"/>
      <c r="C53" s="7"/>
      <c r="D53" s="7"/>
      <c r="E53" s="7"/>
      <c r="F53" s="22"/>
      <c r="G53" s="7"/>
      <c r="H53" s="7"/>
      <c r="I53" s="7"/>
      <c r="J53" s="23"/>
      <c r="K53" s="24"/>
      <c r="L53" s="24"/>
      <c r="M53" s="24"/>
      <c r="N53" s="24"/>
      <c r="O53" s="24"/>
      <c r="P53" s="24"/>
      <c r="Q53" s="24"/>
    </row>
    <row r="54" spans="2:17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2.7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2.75">
      <c r="B75" s="24"/>
      <c r="C75" s="24"/>
      <c r="D75" s="24"/>
      <c r="E75" s="24"/>
      <c r="F75" s="24"/>
      <c r="G75" s="24"/>
      <c r="H75" s="24"/>
      <c r="I75" s="24"/>
      <c r="J75" s="24"/>
    </row>
  </sheetData>
  <sheetProtection/>
  <mergeCells count="3">
    <mergeCell ref="I6:J6"/>
    <mergeCell ref="B32:H32"/>
    <mergeCell ref="B30:H3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4">
      <selection activeCell="F44" sqref="F44:F45"/>
    </sheetView>
  </sheetViews>
  <sheetFormatPr defaultColWidth="11.421875" defaultRowHeight="12.75"/>
  <cols>
    <col min="1" max="1" width="6.8515625" style="108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24"/>
    </row>
    <row r="5" spans="2:18" ht="12.75">
      <c r="B5" s="1" t="s">
        <v>116</v>
      </c>
      <c r="C5" s="1"/>
      <c r="D5" s="1"/>
      <c r="E5" s="1"/>
      <c r="F5" s="1"/>
      <c r="G5" s="1"/>
      <c r="R5" s="24"/>
    </row>
    <row r="6" spans="2:18" ht="12.75">
      <c r="B6" s="94" t="s">
        <v>104</v>
      </c>
      <c r="C6" s="6"/>
      <c r="D6" s="11"/>
      <c r="E6" s="11"/>
      <c r="F6" s="11"/>
      <c r="G6" s="11"/>
      <c r="H6" s="4"/>
      <c r="I6" s="4"/>
      <c r="J6" s="4"/>
      <c r="K6" s="24"/>
      <c r="L6" s="24"/>
      <c r="M6" s="24"/>
      <c r="N6" s="24"/>
      <c r="R6" s="24"/>
    </row>
    <row r="7" spans="2:29" ht="12.75">
      <c r="B7" s="195" t="s">
        <v>25</v>
      </c>
      <c r="C7" s="31"/>
      <c r="D7" s="197" t="s">
        <v>26</v>
      </c>
      <c r="E7" s="197"/>
      <c r="F7" s="197"/>
      <c r="G7" s="25"/>
      <c r="H7" s="197" t="s">
        <v>27</v>
      </c>
      <c r="I7" s="197"/>
      <c r="J7" s="197"/>
      <c r="K7" s="24"/>
      <c r="L7" s="64"/>
      <c r="M7" s="24"/>
      <c r="N7" s="24"/>
      <c r="Z7"/>
      <c r="AA7"/>
      <c r="AB7"/>
      <c r="AC7"/>
    </row>
    <row r="8" spans="2:29" ht="36" customHeight="1">
      <c r="B8" s="196"/>
      <c r="C8" s="32"/>
      <c r="D8" s="71" t="s">
        <v>35</v>
      </c>
      <c r="E8" s="30"/>
      <c r="F8" s="29" t="s">
        <v>28</v>
      </c>
      <c r="G8" s="26"/>
      <c r="H8" s="71" t="s">
        <v>35</v>
      </c>
      <c r="I8" s="30"/>
      <c r="J8" s="29" t="s">
        <v>28</v>
      </c>
      <c r="N8" s="24"/>
      <c r="Z8"/>
      <c r="AA8"/>
      <c r="AB8"/>
      <c r="AC8"/>
    </row>
    <row r="9" spans="2:29" ht="12.75">
      <c r="B9" s="33" t="s">
        <v>38</v>
      </c>
      <c r="C9" s="2"/>
      <c r="D9" s="136">
        <v>-4.869695794159085</v>
      </c>
      <c r="E9" s="28"/>
      <c r="F9" s="136">
        <v>-4.869695794159062</v>
      </c>
      <c r="G9" s="137"/>
      <c r="H9" s="136">
        <v>8.37304231613119</v>
      </c>
      <c r="I9" s="28"/>
      <c r="J9" s="136">
        <v>8.373042316131194</v>
      </c>
      <c r="N9" s="24"/>
      <c r="Z9"/>
      <c r="AA9"/>
      <c r="AB9"/>
      <c r="AC9"/>
    </row>
    <row r="10" spans="2:29" ht="12.75">
      <c r="B10" s="2" t="s">
        <v>18</v>
      </c>
      <c r="C10" s="2"/>
      <c r="D10" s="37">
        <v>-7.933996048680541</v>
      </c>
      <c r="F10" s="47">
        <v>-1.4401395135357105</v>
      </c>
      <c r="G10" s="93"/>
      <c r="H10" s="37">
        <v>5.140832829898457</v>
      </c>
      <c r="I10" s="84"/>
      <c r="J10" s="37">
        <v>0.9308427673296165</v>
      </c>
      <c r="N10" s="24"/>
      <c r="Z10"/>
      <c r="AA10"/>
      <c r="AB10"/>
      <c r="AC10"/>
    </row>
    <row r="11" spans="2:29" ht="12.75">
      <c r="B11" s="2" t="s">
        <v>19</v>
      </c>
      <c r="C11" s="2"/>
      <c r="D11" s="37">
        <v>-0.6647495272031563</v>
      </c>
      <c r="F11" s="47">
        <v>-0.419670666951024</v>
      </c>
      <c r="G11" s="93"/>
      <c r="H11" s="37">
        <v>12.811461135093708</v>
      </c>
      <c r="I11" s="84"/>
      <c r="J11" s="37">
        <v>8.113379458061313</v>
      </c>
      <c r="N11" s="24"/>
      <c r="Z11"/>
      <c r="AA11"/>
      <c r="AB11"/>
      <c r="AC11"/>
    </row>
    <row r="12" spans="2:29" ht="12.75">
      <c r="B12" s="2" t="s">
        <v>20</v>
      </c>
      <c r="C12" s="2"/>
      <c r="D12" s="37">
        <v>-17.780898947926175</v>
      </c>
      <c r="F12" s="47">
        <v>-2.4908004818284613</v>
      </c>
      <c r="G12" s="93"/>
      <c r="H12" s="37">
        <v>-2.8116443851601503</v>
      </c>
      <c r="I12" s="84"/>
      <c r="J12" s="37">
        <v>-0.37958276725817425</v>
      </c>
      <c r="N12" s="24"/>
      <c r="Z12"/>
      <c r="AA12"/>
      <c r="AB12"/>
      <c r="AC12"/>
    </row>
    <row r="13" spans="2:29" ht="12.75">
      <c r="B13" s="2" t="s">
        <v>21</v>
      </c>
      <c r="C13" s="2"/>
      <c r="D13" s="37">
        <v>-25.603651921354697</v>
      </c>
      <c r="F13" s="47">
        <v>-0.5077115716598691</v>
      </c>
      <c r="G13" s="93"/>
      <c r="H13" s="37">
        <v>2.3618505432021664</v>
      </c>
      <c r="I13" s="84"/>
      <c r="J13" s="37">
        <v>0.03877782340462145</v>
      </c>
      <c r="N13" s="24"/>
      <c r="Z13"/>
      <c r="AA13"/>
      <c r="AB13"/>
      <c r="AC13"/>
    </row>
    <row r="14" spans="2:29" ht="12.75">
      <c r="B14" s="2" t="s">
        <v>22</v>
      </c>
      <c r="C14" s="2"/>
      <c r="D14" s="37">
        <v>-6.1064197424398685</v>
      </c>
      <c r="F14" s="47">
        <v>-0.1271666150326055</v>
      </c>
      <c r="G14" s="93"/>
      <c r="H14" s="37">
        <v>1.243424051746402</v>
      </c>
      <c r="I14" s="84"/>
      <c r="J14" s="37">
        <v>0.027357548397199838</v>
      </c>
      <c r="N14" s="24"/>
      <c r="Z14"/>
      <c r="AA14"/>
      <c r="AB14"/>
      <c r="AC14"/>
    </row>
    <row r="15" spans="2:29" ht="12.75">
      <c r="B15" s="11" t="s">
        <v>23</v>
      </c>
      <c r="C15" s="11"/>
      <c r="D15" s="12">
        <v>18.019972636222434</v>
      </c>
      <c r="E15" s="4"/>
      <c r="F15" s="44">
        <v>0.11579305484860844</v>
      </c>
      <c r="G15" s="27"/>
      <c r="H15" s="12">
        <v>-29.282065510570334</v>
      </c>
      <c r="I15" s="50"/>
      <c r="J15" s="12">
        <v>-0.3577325138033834</v>
      </c>
      <c r="N15" s="24"/>
      <c r="O15" s="24"/>
      <c r="Z15"/>
      <c r="AA15"/>
      <c r="AB15"/>
      <c r="AC15"/>
    </row>
    <row r="16" spans="2:14" ht="12.75">
      <c r="B16" s="48" t="s">
        <v>33</v>
      </c>
      <c r="C16" s="19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</row>
    <row r="17" spans="2:8" ht="12.75">
      <c r="B17" s="188" t="s">
        <v>96</v>
      </c>
      <c r="C17" s="188"/>
      <c r="D17" s="188"/>
      <c r="E17" s="188"/>
      <c r="F17" s="188"/>
      <c r="G17" s="188"/>
      <c r="H17" s="188"/>
    </row>
    <row r="18" spans="4:10" ht="12.75">
      <c r="D18" s="13"/>
      <c r="E18" s="13"/>
      <c r="F18" s="13"/>
      <c r="G18" s="13"/>
      <c r="H18" s="13"/>
      <c r="I18" s="13"/>
      <c r="J18" s="13"/>
    </row>
    <row r="19" spans="4:10" ht="12.75">
      <c r="D19" s="13"/>
      <c r="E19" s="13"/>
      <c r="F19" s="13"/>
      <c r="G19" s="13"/>
      <c r="H19" s="13"/>
      <c r="I19" s="13"/>
      <c r="J19" s="13"/>
    </row>
    <row r="20" spans="4:10" ht="12.75">
      <c r="D20" s="13"/>
      <c r="E20" s="13"/>
      <c r="F20" s="13"/>
      <c r="G20" s="13"/>
      <c r="H20" s="13"/>
      <c r="I20" s="13"/>
      <c r="J20" s="13"/>
    </row>
    <row r="21" spans="4:10" ht="12.75">
      <c r="D21" s="13"/>
      <c r="E21" s="13"/>
      <c r="F21" s="13"/>
      <c r="G21" s="13"/>
      <c r="H21" s="13"/>
      <c r="I21" s="13"/>
      <c r="J21" s="13"/>
    </row>
    <row r="22" spans="4:10" ht="12.75">
      <c r="D22" s="13"/>
      <c r="E22" s="13"/>
      <c r="F22" s="13"/>
      <c r="G22" s="13"/>
      <c r="H22" s="13"/>
      <c r="I22" s="13"/>
      <c r="J22" s="13"/>
    </row>
    <row r="23" spans="4:10" ht="12.75">
      <c r="D23" s="13"/>
      <c r="E23" s="13"/>
      <c r="F23" s="13"/>
      <c r="G23" s="13"/>
      <c r="H23" s="13"/>
      <c r="I23" s="13"/>
      <c r="J23" s="13"/>
    </row>
    <row r="24" spans="4:10" ht="12.75">
      <c r="D24" s="13"/>
      <c r="E24" s="13"/>
      <c r="F24" s="13"/>
      <c r="G24" s="13"/>
      <c r="H24" s="13"/>
      <c r="I24" s="13"/>
      <c r="J24" s="13"/>
    </row>
  </sheetData>
  <sheetProtection/>
  <mergeCells count="4">
    <mergeCell ref="B7:B8"/>
    <mergeCell ref="D7:F7"/>
    <mergeCell ref="H7:J7"/>
    <mergeCell ref="B17:H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V32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21" customHeight="1">
      <c r="B5" s="28" t="s">
        <v>117</v>
      </c>
    </row>
    <row r="6" spans="2:18" ht="12.75">
      <c r="B6" s="6" t="s">
        <v>103</v>
      </c>
      <c r="Q6" s="199" t="s">
        <v>34</v>
      </c>
      <c r="R6" s="199"/>
    </row>
    <row r="7" spans="2:18" ht="12.75" customHeight="1">
      <c r="B7" s="190" t="s">
        <v>0</v>
      </c>
      <c r="C7" s="52"/>
      <c r="D7" s="190" t="s">
        <v>1</v>
      </c>
      <c r="E7" s="198" t="s">
        <v>18</v>
      </c>
      <c r="F7" s="198"/>
      <c r="G7" s="198" t="s">
        <v>19</v>
      </c>
      <c r="H7" s="198"/>
      <c r="I7" s="198" t="s">
        <v>20</v>
      </c>
      <c r="J7" s="198"/>
      <c r="K7" s="198" t="s">
        <v>21</v>
      </c>
      <c r="L7" s="198"/>
      <c r="M7" s="198" t="s">
        <v>22</v>
      </c>
      <c r="N7" s="198"/>
      <c r="O7" s="198" t="s">
        <v>23</v>
      </c>
      <c r="P7" s="198"/>
      <c r="Q7" s="198" t="s">
        <v>3</v>
      </c>
      <c r="R7" s="198"/>
    </row>
    <row r="8" spans="2:18" ht="12.75">
      <c r="B8" s="191"/>
      <c r="C8" s="54"/>
      <c r="D8" s="191"/>
      <c r="E8" s="56" t="s">
        <v>4</v>
      </c>
      <c r="F8" s="56" t="s">
        <v>5</v>
      </c>
      <c r="G8" s="56" t="s">
        <v>4</v>
      </c>
      <c r="H8" s="56" t="s">
        <v>5</v>
      </c>
      <c r="I8" s="56" t="s">
        <v>4</v>
      </c>
      <c r="J8" s="56" t="s">
        <v>5</v>
      </c>
      <c r="K8" s="56" t="s">
        <v>4</v>
      </c>
      <c r="L8" s="56" t="s">
        <v>5</v>
      </c>
      <c r="M8" s="59" t="s">
        <v>4</v>
      </c>
      <c r="N8" s="59" t="s">
        <v>5</v>
      </c>
      <c r="O8" s="59" t="s">
        <v>4</v>
      </c>
      <c r="P8" s="59" t="s">
        <v>5</v>
      </c>
      <c r="Q8" s="59" t="s">
        <v>4</v>
      </c>
      <c r="R8" s="59" t="s">
        <v>5</v>
      </c>
    </row>
    <row r="9" spans="2:22" ht="12.75">
      <c r="B9" s="61">
        <v>2009</v>
      </c>
      <c r="C9" s="1"/>
      <c r="D9" s="10" t="s">
        <v>9</v>
      </c>
      <c r="E9" s="80">
        <v>113413.98900000002</v>
      </c>
      <c r="F9" s="80">
        <v>3188.395</v>
      </c>
      <c r="G9" s="80">
        <v>67.51</v>
      </c>
      <c r="H9" s="80">
        <v>406320.587</v>
      </c>
      <c r="I9" s="80">
        <v>28248.53</v>
      </c>
      <c r="J9" s="80">
        <v>91029.48</v>
      </c>
      <c r="K9" s="80">
        <v>12665.74</v>
      </c>
      <c r="L9" s="80">
        <v>0</v>
      </c>
      <c r="M9" s="80">
        <v>10935.63</v>
      </c>
      <c r="N9" s="80">
        <v>6228.907499999999</v>
      </c>
      <c r="O9" s="80">
        <v>3092.98</v>
      </c>
      <c r="P9" s="80">
        <v>3283.35</v>
      </c>
      <c r="Q9" s="80">
        <v>168424.37900000002</v>
      </c>
      <c r="R9" s="80">
        <v>510050.71949999995</v>
      </c>
      <c r="S9" s="76"/>
      <c r="T9" s="76"/>
      <c r="U9" s="70"/>
      <c r="V9" s="70"/>
    </row>
    <row r="10" spans="2:22" ht="12.75">
      <c r="B10" s="61"/>
      <c r="C10" s="1"/>
      <c r="D10" s="10" t="s">
        <v>10</v>
      </c>
      <c r="E10" s="80">
        <v>118117.43</v>
      </c>
      <c r="F10" s="80">
        <v>2889.82</v>
      </c>
      <c r="G10" s="80">
        <v>98.05</v>
      </c>
      <c r="H10" s="80">
        <v>412964.5070000001</v>
      </c>
      <c r="I10" s="80">
        <v>30062.28</v>
      </c>
      <c r="J10" s="80">
        <v>95617.86</v>
      </c>
      <c r="K10" s="80">
        <v>13851.06</v>
      </c>
      <c r="L10" s="80">
        <v>0</v>
      </c>
      <c r="M10" s="80">
        <v>10363.03</v>
      </c>
      <c r="N10" s="80">
        <v>5126.52</v>
      </c>
      <c r="O10" s="97">
        <v>3249.63</v>
      </c>
      <c r="P10" s="98">
        <v>3348.3925</v>
      </c>
      <c r="Q10" s="80">
        <v>175741.48</v>
      </c>
      <c r="R10" s="80">
        <v>519947.0995000001</v>
      </c>
      <c r="S10" s="76"/>
      <c r="T10" s="76"/>
      <c r="U10" s="70"/>
      <c r="V10" s="70"/>
    </row>
    <row r="11" spans="2:22" ht="12.75">
      <c r="B11" s="61"/>
      <c r="C11" s="1"/>
      <c r="D11" s="10" t="s">
        <v>11</v>
      </c>
      <c r="E11" s="80">
        <v>117516.85200000003</v>
      </c>
      <c r="F11" s="80">
        <v>2369.9524999999994</v>
      </c>
      <c r="G11" s="80">
        <v>132.32</v>
      </c>
      <c r="H11" s="80">
        <v>370250.6535</v>
      </c>
      <c r="I11" s="80">
        <v>22197.37</v>
      </c>
      <c r="J11" s="80">
        <v>88653.97249999999</v>
      </c>
      <c r="K11" s="80">
        <v>12602.244999999999</v>
      </c>
      <c r="L11" s="80">
        <v>0</v>
      </c>
      <c r="M11" s="80">
        <v>10591.62</v>
      </c>
      <c r="N11" s="80">
        <v>5169.855000000001</v>
      </c>
      <c r="O11" s="76">
        <v>2714.74</v>
      </c>
      <c r="P11" s="80">
        <v>3150.7884999999997</v>
      </c>
      <c r="Q11" s="80">
        <v>165755.14700000003</v>
      </c>
      <c r="R11" s="80">
        <v>469595.222</v>
      </c>
      <c r="S11" s="76"/>
      <c r="T11" s="76"/>
      <c r="U11" s="70"/>
      <c r="V11" s="70"/>
    </row>
    <row r="12" spans="2:22" ht="12.75">
      <c r="B12" s="61"/>
      <c r="C12" s="1"/>
      <c r="D12" s="10" t="s">
        <v>12</v>
      </c>
      <c r="E12" s="80">
        <v>124859.28</v>
      </c>
      <c r="F12" s="80">
        <v>3867.2425</v>
      </c>
      <c r="G12" s="80">
        <v>171.38</v>
      </c>
      <c r="H12" s="80">
        <v>441678.3339999999</v>
      </c>
      <c r="I12" s="80">
        <v>31767.86</v>
      </c>
      <c r="J12" s="80">
        <v>96940.9175</v>
      </c>
      <c r="K12" s="80">
        <v>16466.036</v>
      </c>
      <c r="L12" s="80">
        <v>0</v>
      </c>
      <c r="M12" s="80">
        <v>12536.76</v>
      </c>
      <c r="N12" s="80">
        <v>4937.3</v>
      </c>
      <c r="O12" s="80">
        <v>3654.82</v>
      </c>
      <c r="P12" s="80">
        <v>5076.645</v>
      </c>
      <c r="Q12" s="80">
        <v>189456.13600000003</v>
      </c>
      <c r="R12" s="80">
        <v>552500.439</v>
      </c>
      <c r="S12" s="76"/>
      <c r="T12" s="76"/>
      <c r="U12" s="70"/>
      <c r="V12" s="70"/>
    </row>
    <row r="13" spans="2:22" ht="12.75">
      <c r="B13" s="61"/>
      <c r="C13" s="1"/>
      <c r="D13" s="10" t="s">
        <v>13</v>
      </c>
      <c r="E13" s="80">
        <v>116303.47200000004</v>
      </c>
      <c r="F13" s="80">
        <v>2665.7275000000004</v>
      </c>
      <c r="G13" s="80">
        <v>169.34</v>
      </c>
      <c r="H13" s="80">
        <v>428810.55900000007</v>
      </c>
      <c r="I13" s="80">
        <v>29516.53</v>
      </c>
      <c r="J13" s="80">
        <v>84990.75</v>
      </c>
      <c r="K13" s="80">
        <v>14222.6</v>
      </c>
      <c r="L13" s="80">
        <v>0</v>
      </c>
      <c r="M13" s="80">
        <v>12342.84</v>
      </c>
      <c r="N13" s="80">
        <v>3797.545</v>
      </c>
      <c r="O13" s="80">
        <v>3136.68</v>
      </c>
      <c r="P13" s="80">
        <v>4365.985000000001</v>
      </c>
      <c r="Q13" s="80">
        <v>175691.46200000003</v>
      </c>
      <c r="R13" s="80">
        <v>524630.5665000001</v>
      </c>
      <c r="S13" s="76"/>
      <c r="T13" s="76"/>
      <c r="U13" s="70"/>
      <c r="V13" s="70"/>
    </row>
    <row r="14" spans="2:22" ht="12.75">
      <c r="B14" s="61"/>
      <c r="C14" s="1"/>
      <c r="D14" s="10" t="s">
        <v>14</v>
      </c>
      <c r="E14" s="80">
        <v>137045.71499999997</v>
      </c>
      <c r="F14" s="80">
        <v>2988.5775</v>
      </c>
      <c r="G14" s="80">
        <v>103.54</v>
      </c>
      <c r="H14" s="80">
        <v>423605.62600000005</v>
      </c>
      <c r="I14" s="80">
        <v>29622.97</v>
      </c>
      <c r="J14" s="80">
        <v>93698.78500000002</v>
      </c>
      <c r="K14" s="80">
        <v>13983.36</v>
      </c>
      <c r="L14" s="80">
        <v>0</v>
      </c>
      <c r="M14" s="80">
        <v>12597.02</v>
      </c>
      <c r="N14" s="80">
        <v>4395.477499999999</v>
      </c>
      <c r="O14" s="80">
        <v>3730.19</v>
      </c>
      <c r="P14" s="80">
        <v>3333.75</v>
      </c>
      <c r="Q14" s="80">
        <v>197082.79499999995</v>
      </c>
      <c r="R14" s="80">
        <v>528022.2160000001</v>
      </c>
      <c r="S14" s="76"/>
      <c r="T14" s="76"/>
      <c r="U14" s="70"/>
      <c r="V14" s="70"/>
    </row>
    <row r="15" spans="2:22" ht="12.75">
      <c r="B15" s="61"/>
      <c r="C15" s="1"/>
      <c r="D15" s="10" t="s">
        <v>15</v>
      </c>
      <c r="E15" s="80">
        <v>130105.49900000001</v>
      </c>
      <c r="F15" s="80">
        <v>4666.6050000000005</v>
      </c>
      <c r="G15" s="80">
        <v>407.52</v>
      </c>
      <c r="H15" s="80">
        <v>435575.5965</v>
      </c>
      <c r="I15" s="80">
        <v>30668.1</v>
      </c>
      <c r="J15" s="80">
        <v>92178.22249999997</v>
      </c>
      <c r="K15" s="80">
        <v>14359.01</v>
      </c>
      <c r="L15" s="80">
        <v>0</v>
      </c>
      <c r="M15" s="80">
        <v>11484.88</v>
      </c>
      <c r="N15" s="80">
        <v>4567.86</v>
      </c>
      <c r="O15" s="80">
        <v>2904.97</v>
      </c>
      <c r="P15" s="80">
        <v>4518.675</v>
      </c>
      <c r="Q15" s="80">
        <v>189929.97900000002</v>
      </c>
      <c r="R15" s="80">
        <v>541506.9589999999</v>
      </c>
      <c r="S15" s="76"/>
      <c r="T15" s="76"/>
      <c r="U15" s="70"/>
      <c r="V15" s="70"/>
    </row>
    <row r="16" spans="2:22" ht="12.75">
      <c r="B16" s="61"/>
      <c r="C16" s="1"/>
      <c r="D16" s="10" t="s">
        <v>16</v>
      </c>
      <c r="E16" s="80">
        <v>120877.7</v>
      </c>
      <c r="F16" s="80">
        <v>4511.772500000001</v>
      </c>
      <c r="G16" s="80">
        <v>432.73</v>
      </c>
      <c r="H16" s="80">
        <v>437679.94550000003</v>
      </c>
      <c r="I16" s="80">
        <v>27459.47</v>
      </c>
      <c r="J16" s="80">
        <v>87454.7825</v>
      </c>
      <c r="K16" s="80">
        <v>13751.97</v>
      </c>
      <c r="L16" s="80">
        <v>0</v>
      </c>
      <c r="M16" s="80">
        <v>12096.64</v>
      </c>
      <c r="N16" s="80">
        <v>3682.48</v>
      </c>
      <c r="O16" s="80">
        <v>3133.81</v>
      </c>
      <c r="P16" s="80">
        <v>5594.5225</v>
      </c>
      <c r="Q16" s="80">
        <v>177752.32</v>
      </c>
      <c r="R16" s="80">
        <v>538923.503</v>
      </c>
      <c r="S16" s="76"/>
      <c r="T16" s="76"/>
      <c r="U16" s="70"/>
      <c r="V16" s="70"/>
    </row>
    <row r="17" spans="2:22" ht="12.75">
      <c r="B17" s="61"/>
      <c r="C17" s="1"/>
      <c r="D17" s="10" t="s">
        <v>17</v>
      </c>
      <c r="E17" s="80">
        <v>123771.08</v>
      </c>
      <c r="F17" s="80">
        <v>3231.4449999999997</v>
      </c>
      <c r="G17" s="80">
        <v>546.68</v>
      </c>
      <c r="H17" s="80">
        <v>443647.2640000001</v>
      </c>
      <c r="I17" s="80">
        <v>23300.77</v>
      </c>
      <c r="J17" s="80">
        <v>71391.73499999999</v>
      </c>
      <c r="K17" s="80">
        <v>11515.97</v>
      </c>
      <c r="L17" s="80">
        <v>0</v>
      </c>
      <c r="M17" s="80">
        <v>11648.22</v>
      </c>
      <c r="N17" s="80">
        <v>3783.965</v>
      </c>
      <c r="O17" s="80">
        <v>1991.26</v>
      </c>
      <c r="P17" s="80">
        <v>6577.6625</v>
      </c>
      <c r="Q17" s="80">
        <v>172773.98</v>
      </c>
      <c r="R17" s="80">
        <v>528632.0715000001</v>
      </c>
      <c r="S17" s="76"/>
      <c r="T17" s="76"/>
      <c r="U17" s="70"/>
      <c r="V17" s="70"/>
    </row>
    <row r="18" spans="2:22" ht="12.75">
      <c r="B18" s="62">
        <v>2010</v>
      </c>
      <c r="C18" s="28"/>
      <c r="D18" s="39" t="s">
        <v>6</v>
      </c>
      <c r="E18" s="80">
        <v>109695.18</v>
      </c>
      <c r="F18" s="80">
        <v>2371.55</v>
      </c>
      <c r="G18" s="80">
        <v>229.66</v>
      </c>
      <c r="H18" s="80">
        <v>414245.45449999993</v>
      </c>
      <c r="I18" s="80">
        <v>26304.696999999996</v>
      </c>
      <c r="J18" s="80">
        <v>74630.97499999999</v>
      </c>
      <c r="K18" s="80">
        <v>13180.5</v>
      </c>
      <c r="L18" s="80">
        <v>0</v>
      </c>
      <c r="M18" s="80">
        <v>11898.89</v>
      </c>
      <c r="N18" s="80">
        <v>3666.9675</v>
      </c>
      <c r="O18" s="80">
        <v>1846.98</v>
      </c>
      <c r="P18" s="80">
        <v>3596.53</v>
      </c>
      <c r="Q18" s="80">
        <v>163155.90699999998</v>
      </c>
      <c r="R18" s="80">
        <v>498511.47699999996</v>
      </c>
      <c r="S18" s="76"/>
      <c r="T18" s="76"/>
      <c r="U18" s="70"/>
      <c r="V18" s="70"/>
    </row>
    <row r="19" spans="2:22" ht="12.75">
      <c r="B19" s="62"/>
      <c r="C19" s="28"/>
      <c r="D19" s="39" t="s">
        <v>7</v>
      </c>
      <c r="E19" s="80">
        <v>118961.73100000001</v>
      </c>
      <c r="F19" s="80">
        <v>3797.415</v>
      </c>
      <c r="G19" s="80">
        <v>610.29</v>
      </c>
      <c r="H19" s="80">
        <v>435851.37499999994</v>
      </c>
      <c r="I19" s="80">
        <v>27559.588999999996</v>
      </c>
      <c r="J19" s="80">
        <v>83426.09750000002</v>
      </c>
      <c r="K19" s="80">
        <v>17680.094999999998</v>
      </c>
      <c r="L19" s="80">
        <v>0</v>
      </c>
      <c r="M19" s="80">
        <v>12990.03</v>
      </c>
      <c r="N19" s="80">
        <v>4439.1224999999995</v>
      </c>
      <c r="O19" s="80">
        <v>1845.08</v>
      </c>
      <c r="P19" s="80">
        <v>4427.6</v>
      </c>
      <c r="Q19" s="80">
        <v>179646.815</v>
      </c>
      <c r="R19" s="80">
        <v>531941.61</v>
      </c>
      <c r="S19" s="76"/>
      <c r="T19" s="76"/>
      <c r="U19" s="70"/>
      <c r="V19" s="70"/>
    </row>
    <row r="20" spans="2:22" ht="12.75">
      <c r="B20" s="62"/>
      <c r="C20" s="28"/>
      <c r="D20" s="39" t="s">
        <v>8</v>
      </c>
      <c r="E20" s="80">
        <v>130365.89</v>
      </c>
      <c r="F20" s="80">
        <v>3685.6185</v>
      </c>
      <c r="G20" s="80">
        <v>1079.23</v>
      </c>
      <c r="H20" s="80">
        <v>460775.73200000013</v>
      </c>
      <c r="I20" s="80">
        <v>29364.82</v>
      </c>
      <c r="J20" s="80">
        <v>94394.07300000003</v>
      </c>
      <c r="K20" s="80">
        <v>16336.77</v>
      </c>
      <c r="L20" s="80">
        <v>0</v>
      </c>
      <c r="M20" s="80">
        <v>12576.05</v>
      </c>
      <c r="N20" s="80">
        <v>5090.385</v>
      </c>
      <c r="O20" s="80">
        <v>3518.6</v>
      </c>
      <c r="P20" s="80">
        <v>4222.125</v>
      </c>
      <c r="Q20" s="80">
        <v>193241.36</v>
      </c>
      <c r="R20" s="80">
        <v>568167.9335000002</v>
      </c>
      <c r="S20" s="76"/>
      <c r="T20" s="76"/>
      <c r="U20" s="70"/>
      <c r="V20" s="70"/>
    </row>
    <row r="21" spans="2:22" ht="12.75">
      <c r="B21" s="62"/>
      <c r="C21" s="28"/>
      <c r="D21" s="45" t="s">
        <v>9</v>
      </c>
      <c r="E21" s="80">
        <v>116068.46</v>
      </c>
      <c r="F21" s="80">
        <v>2269.5825</v>
      </c>
      <c r="G21" s="80">
        <v>997.47</v>
      </c>
      <c r="H21" s="80">
        <v>417518.3385</v>
      </c>
      <c r="I21" s="80">
        <v>28797.96</v>
      </c>
      <c r="J21" s="80">
        <v>82979.8075</v>
      </c>
      <c r="K21" s="80">
        <v>14775.16</v>
      </c>
      <c r="L21" s="80">
        <v>0</v>
      </c>
      <c r="M21" s="80">
        <v>11812.26</v>
      </c>
      <c r="N21" s="80">
        <v>4380.177500000001</v>
      </c>
      <c r="O21" s="80">
        <v>3158.37</v>
      </c>
      <c r="P21" s="80">
        <v>3229.9339999999997</v>
      </c>
      <c r="Q21" s="80">
        <v>175609.68000000002</v>
      </c>
      <c r="R21" s="80">
        <v>510377.84</v>
      </c>
      <c r="S21" s="76"/>
      <c r="T21" s="76"/>
      <c r="U21" s="70"/>
      <c r="V21" s="70"/>
    </row>
    <row r="22" spans="2:22" ht="12.75">
      <c r="B22" s="62"/>
      <c r="C22" s="28"/>
      <c r="D22" s="10" t="s">
        <v>10</v>
      </c>
      <c r="E22" s="80">
        <v>129643.34</v>
      </c>
      <c r="F22" s="80">
        <v>3252.1375</v>
      </c>
      <c r="G22" s="80">
        <v>1094.83</v>
      </c>
      <c r="H22" s="80">
        <v>466954.4660000001</v>
      </c>
      <c r="I22" s="80">
        <v>26172.105</v>
      </c>
      <c r="J22" s="80">
        <v>88992.03249999997</v>
      </c>
      <c r="K22" s="80">
        <v>17032.99</v>
      </c>
      <c r="L22" s="80">
        <v>0</v>
      </c>
      <c r="M22" s="80">
        <v>10979.28</v>
      </c>
      <c r="N22" s="80">
        <v>4384.027499999999</v>
      </c>
      <c r="O22" s="80">
        <v>2856.39</v>
      </c>
      <c r="P22" s="80">
        <v>4197.79</v>
      </c>
      <c r="Q22" s="80">
        <v>187778.935</v>
      </c>
      <c r="R22" s="80">
        <v>567780.4535000001</v>
      </c>
      <c r="S22" s="76"/>
      <c r="T22" s="76"/>
      <c r="U22" s="70"/>
      <c r="V22" s="70"/>
    </row>
    <row r="23" spans="2:22" ht="12.75" customHeight="1">
      <c r="B23" s="62"/>
      <c r="C23" s="28"/>
      <c r="D23" s="35" t="s">
        <v>11</v>
      </c>
      <c r="E23" s="76">
        <v>134721.74</v>
      </c>
      <c r="F23" s="76">
        <v>2250.6775000000007</v>
      </c>
      <c r="G23" s="76">
        <v>726</v>
      </c>
      <c r="H23" s="76">
        <v>424168.9575</v>
      </c>
      <c r="I23" s="76">
        <v>29155.25</v>
      </c>
      <c r="J23" s="76">
        <v>82945.32</v>
      </c>
      <c r="K23" s="76">
        <v>14222.64</v>
      </c>
      <c r="L23" s="76">
        <v>0</v>
      </c>
      <c r="M23" s="76">
        <v>10955.72</v>
      </c>
      <c r="N23" s="76">
        <v>3472.625</v>
      </c>
      <c r="O23" s="76">
        <v>2909.93</v>
      </c>
      <c r="P23" s="76">
        <v>3315.1425</v>
      </c>
      <c r="Q23" s="76">
        <v>192691.28</v>
      </c>
      <c r="R23" s="76">
        <v>516152.72250000003</v>
      </c>
      <c r="S23" s="76"/>
      <c r="T23" s="76"/>
      <c r="U23" s="70"/>
      <c r="V23" s="70"/>
    </row>
    <row r="24" spans="2:22" ht="12.75">
      <c r="B24" s="38"/>
      <c r="C24" s="38"/>
      <c r="D24" s="35" t="s">
        <v>12</v>
      </c>
      <c r="E24" s="76">
        <v>141238.365</v>
      </c>
      <c r="F24" s="76">
        <v>2152.835</v>
      </c>
      <c r="G24" s="76">
        <v>1138.39</v>
      </c>
      <c r="H24" s="76">
        <v>457979.25</v>
      </c>
      <c r="I24" s="76">
        <v>29881.61</v>
      </c>
      <c r="J24" s="76">
        <v>84881.56250000001</v>
      </c>
      <c r="K24" s="76">
        <v>14793.91</v>
      </c>
      <c r="L24" s="76">
        <v>0</v>
      </c>
      <c r="M24" s="76">
        <v>11609.14</v>
      </c>
      <c r="N24" s="76">
        <v>3668.05</v>
      </c>
      <c r="O24" s="76">
        <v>2796.98</v>
      </c>
      <c r="P24" s="76">
        <v>3859.8</v>
      </c>
      <c r="Q24" s="76">
        <v>201458.395</v>
      </c>
      <c r="R24" s="76">
        <v>552541.4975000002</v>
      </c>
      <c r="S24" s="76"/>
      <c r="T24" s="76"/>
      <c r="U24" s="70"/>
      <c r="V24" s="70"/>
    </row>
    <row r="25" spans="2:22" ht="12.75">
      <c r="B25" s="38"/>
      <c r="C25" s="38"/>
      <c r="D25" s="35" t="s">
        <v>13</v>
      </c>
      <c r="E25" s="76">
        <v>141814.64500000002</v>
      </c>
      <c r="F25" s="76">
        <v>2196.3075000000003</v>
      </c>
      <c r="G25" s="76">
        <v>1047.64</v>
      </c>
      <c r="H25" s="76">
        <v>448013.2554999999</v>
      </c>
      <c r="I25" s="76">
        <v>31543.53</v>
      </c>
      <c r="J25" s="76">
        <v>85385.41249999998</v>
      </c>
      <c r="K25" s="76">
        <v>14147.16</v>
      </c>
      <c r="L25" s="76">
        <v>0</v>
      </c>
      <c r="M25" s="76">
        <v>13009.04</v>
      </c>
      <c r="N25" s="76">
        <v>3333.4374999999995</v>
      </c>
      <c r="O25" s="76">
        <v>3187.47</v>
      </c>
      <c r="P25" s="76">
        <v>6168.9</v>
      </c>
      <c r="Q25" s="76">
        <v>204749.48500000004</v>
      </c>
      <c r="R25" s="76">
        <v>545097.313</v>
      </c>
      <c r="S25" s="76"/>
      <c r="T25" s="76"/>
      <c r="U25" s="70"/>
      <c r="V25" s="70"/>
    </row>
    <row r="26" spans="2:22" ht="12.75">
      <c r="B26" s="38"/>
      <c r="C26" s="38"/>
      <c r="D26" s="35" t="s">
        <v>14</v>
      </c>
      <c r="E26" s="76">
        <v>148009.34</v>
      </c>
      <c r="F26" s="76">
        <v>2769.2349999999997</v>
      </c>
      <c r="G26" s="76">
        <v>929.7</v>
      </c>
      <c r="H26" s="76">
        <v>467582.26600000006</v>
      </c>
      <c r="I26" s="76">
        <v>30201.334999999992</v>
      </c>
      <c r="J26" s="76">
        <v>85290.17749999998</v>
      </c>
      <c r="K26" s="76">
        <v>16297.85</v>
      </c>
      <c r="L26" s="76">
        <v>0</v>
      </c>
      <c r="M26" s="76">
        <v>14567.36</v>
      </c>
      <c r="N26" s="76">
        <v>3785.1175000000003</v>
      </c>
      <c r="O26" s="76">
        <v>1980.14</v>
      </c>
      <c r="P26" s="76">
        <v>6027.035</v>
      </c>
      <c r="Q26" s="76">
        <v>211985.72500000003</v>
      </c>
      <c r="R26" s="76">
        <v>565453.8310000001</v>
      </c>
      <c r="S26" s="76"/>
      <c r="T26" s="76"/>
      <c r="U26" s="70"/>
      <c r="V26" s="70"/>
    </row>
    <row r="27" spans="2:22" ht="12.75">
      <c r="B27" s="84"/>
      <c r="C27" s="84"/>
      <c r="D27" s="35" t="s">
        <v>15</v>
      </c>
      <c r="E27" s="76">
        <v>155428.29</v>
      </c>
      <c r="F27" s="76">
        <v>2810.425</v>
      </c>
      <c r="G27" s="76">
        <v>1066.66</v>
      </c>
      <c r="H27" s="76">
        <v>484202.28099999996</v>
      </c>
      <c r="I27" s="76">
        <v>32451.85</v>
      </c>
      <c r="J27" s="76">
        <v>81030.9901</v>
      </c>
      <c r="K27" s="76">
        <v>15645.84</v>
      </c>
      <c r="L27" s="76">
        <v>0</v>
      </c>
      <c r="M27" s="76">
        <v>13593.68</v>
      </c>
      <c r="N27" s="76">
        <v>3268.0774999999994</v>
      </c>
      <c r="O27" s="76">
        <v>1451.07</v>
      </c>
      <c r="P27" s="76">
        <v>4111.61</v>
      </c>
      <c r="Q27" s="76">
        <v>219637.39</v>
      </c>
      <c r="R27" s="76">
        <v>575423.3836</v>
      </c>
      <c r="S27" s="76"/>
      <c r="T27" s="76"/>
      <c r="U27" s="70"/>
      <c r="V27" s="70"/>
    </row>
    <row r="28" spans="2:22" ht="12.75">
      <c r="B28" s="84"/>
      <c r="C28" s="84"/>
      <c r="D28" s="35" t="s">
        <v>16</v>
      </c>
      <c r="E28" s="76">
        <v>143445.06</v>
      </c>
      <c r="F28" s="76">
        <v>1593.8325</v>
      </c>
      <c r="G28" s="76">
        <v>1021.33</v>
      </c>
      <c r="H28" s="76">
        <v>503433.71099999995</v>
      </c>
      <c r="I28" s="76">
        <v>35901.91</v>
      </c>
      <c r="J28" s="76">
        <v>76030.82499999998</v>
      </c>
      <c r="K28" s="76">
        <v>15844.81</v>
      </c>
      <c r="L28" s="76">
        <v>0</v>
      </c>
      <c r="M28" s="76">
        <v>13458.32</v>
      </c>
      <c r="N28" s="76">
        <v>3181.8725</v>
      </c>
      <c r="O28" s="76">
        <v>1662.6</v>
      </c>
      <c r="P28" s="76">
        <v>3471.9249999999997</v>
      </c>
      <c r="Q28" s="76">
        <v>211334.03</v>
      </c>
      <c r="R28" s="76">
        <v>587712.1660000001</v>
      </c>
      <c r="S28" s="76"/>
      <c r="T28" s="76"/>
      <c r="U28" s="70"/>
      <c r="V28" s="70"/>
    </row>
    <row r="29" spans="2:22" ht="12.75">
      <c r="B29" s="50"/>
      <c r="C29" s="50"/>
      <c r="D29" s="60" t="s">
        <v>17</v>
      </c>
      <c r="E29" s="83">
        <v>132307.62</v>
      </c>
      <c r="F29" s="83">
        <v>1223.8925</v>
      </c>
      <c r="G29" s="163">
        <v>760.21</v>
      </c>
      <c r="H29" s="163">
        <v>500341.46849999996</v>
      </c>
      <c r="I29" s="163">
        <v>27534.426000000003</v>
      </c>
      <c r="J29" s="163">
        <v>64495.662499999984</v>
      </c>
      <c r="K29" s="163">
        <v>11787.96</v>
      </c>
      <c r="L29" s="163">
        <v>0</v>
      </c>
      <c r="M29" s="163">
        <v>12480.130000000001</v>
      </c>
      <c r="N29" s="83">
        <v>3143.9425</v>
      </c>
      <c r="O29" s="83">
        <v>1877.9299999999998</v>
      </c>
      <c r="P29" s="83">
        <v>4181.835</v>
      </c>
      <c r="Q29" s="83">
        <v>186748.27599999998</v>
      </c>
      <c r="R29" s="83">
        <v>573386.801</v>
      </c>
      <c r="S29" s="76"/>
      <c r="T29" s="76"/>
      <c r="U29" s="70"/>
      <c r="V29" s="70"/>
    </row>
    <row r="30" spans="2:20" ht="12.75">
      <c r="B30" s="48" t="s">
        <v>33</v>
      </c>
      <c r="C30" s="23"/>
      <c r="D30" s="23"/>
      <c r="E30" s="23"/>
      <c r="F30" s="38"/>
      <c r="G30" s="184"/>
      <c r="H30" s="185"/>
      <c r="I30" s="145"/>
      <c r="J30" s="145"/>
      <c r="K30" s="145"/>
      <c r="L30" s="145"/>
      <c r="M30" s="145"/>
      <c r="O30" s="70"/>
      <c r="S30" s="24"/>
      <c r="T30" s="24"/>
    </row>
    <row r="31" spans="2:18" ht="12.75">
      <c r="B31" s="188" t="s">
        <v>96</v>
      </c>
      <c r="C31" s="188"/>
      <c r="D31" s="188"/>
      <c r="E31" s="188"/>
      <c r="F31" s="188"/>
      <c r="G31" s="188"/>
      <c r="H31" s="188"/>
      <c r="Q31" s="70"/>
      <c r="R31" s="70"/>
    </row>
    <row r="32" spans="7:12" ht="12.75">
      <c r="G32" s="70"/>
      <c r="L32" s="70"/>
    </row>
  </sheetData>
  <sheetProtection/>
  <mergeCells count="11">
    <mergeCell ref="E7:F7"/>
    <mergeCell ref="G7:H7"/>
    <mergeCell ref="Q6:R6"/>
    <mergeCell ref="Q7:R7"/>
    <mergeCell ref="O7:P7"/>
    <mergeCell ref="B31:H31"/>
    <mergeCell ref="I7:J7"/>
    <mergeCell ref="K7:L7"/>
    <mergeCell ref="M7:N7"/>
    <mergeCell ref="B7:B8"/>
    <mergeCell ref="D7:D8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U34"/>
  <sheetViews>
    <sheetView zoomScalePageLayoutView="0" workbookViewId="0" topLeftCell="A4">
      <selection activeCell="F29" sqref="F29"/>
    </sheetView>
  </sheetViews>
  <sheetFormatPr defaultColWidth="11.421875" defaultRowHeight="12.75"/>
  <cols>
    <col min="1" max="1" width="3.00390625" style="3" customWidth="1"/>
    <col min="2" max="2" width="6.140625" style="14" customWidth="1"/>
    <col min="3" max="3" width="2.57421875" style="14" customWidth="1"/>
    <col min="4" max="4" width="6.00390625" style="14" customWidth="1"/>
    <col min="5" max="5" width="1.57421875" style="14" customWidth="1"/>
    <col min="6" max="6" width="8.57421875" style="14" customWidth="1"/>
    <col min="7" max="7" width="9.7109375" style="14" customWidth="1"/>
    <col min="8" max="8" width="1.7109375" style="14" customWidth="1"/>
    <col min="9" max="9" width="9.7109375" style="14" customWidth="1"/>
    <col min="10" max="10" width="3.00390625" style="14" customWidth="1"/>
    <col min="11" max="11" width="8.421875" style="14" customWidth="1"/>
    <col min="12" max="12" width="8.57421875" style="14" customWidth="1"/>
    <col min="13" max="13" width="9.57421875" style="14" customWidth="1"/>
    <col min="14" max="14" width="1.7109375" style="14" customWidth="1"/>
    <col min="15" max="15" width="8.00390625" style="14" customWidth="1"/>
    <col min="16" max="16" width="8.28125" style="14" customWidth="1"/>
    <col min="17" max="17" width="7.8515625" style="14" customWidth="1"/>
    <col min="18" max="21" width="11.421875" style="24" customWidth="1"/>
    <col min="22" max="22" width="11.421875" style="3" customWidth="1"/>
  </cols>
  <sheetData>
    <row r="4" ht="18.75" customHeight="1"/>
    <row r="5" spans="2:17" ht="24.75" customHeight="1">
      <c r="B5" s="63" t="s">
        <v>118</v>
      </c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12.75">
      <c r="B6" s="6" t="s">
        <v>103</v>
      </c>
      <c r="C6" s="15"/>
      <c r="D6" s="15"/>
      <c r="E6" s="15"/>
      <c r="F6" s="15"/>
      <c r="G6" s="16"/>
      <c r="H6" s="16"/>
      <c r="I6" s="91"/>
      <c r="J6" s="16"/>
      <c r="K6" s="16"/>
      <c r="L6" s="16"/>
      <c r="M6" s="16"/>
      <c r="N6" s="16"/>
      <c r="O6" s="16"/>
      <c r="P6" s="200" t="s">
        <v>34</v>
      </c>
      <c r="Q6" s="200"/>
    </row>
    <row r="7" spans="2:17" ht="12.75">
      <c r="B7" s="72" t="s">
        <v>0</v>
      </c>
      <c r="C7" s="72"/>
      <c r="D7" s="202" t="s">
        <v>1</v>
      </c>
      <c r="E7" s="72"/>
      <c r="F7" s="201" t="s">
        <v>2</v>
      </c>
      <c r="G7" s="201"/>
      <c r="H7" s="72"/>
      <c r="I7" s="202" t="s">
        <v>3</v>
      </c>
      <c r="J7" s="72"/>
      <c r="K7" s="201" t="s">
        <v>36</v>
      </c>
      <c r="L7" s="201"/>
      <c r="M7" s="201"/>
      <c r="N7" s="72"/>
      <c r="O7" s="201" t="s">
        <v>37</v>
      </c>
      <c r="P7" s="201"/>
      <c r="Q7" s="201"/>
    </row>
    <row r="8" spans="2:17" ht="12.75">
      <c r="B8" s="73"/>
      <c r="C8" s="73"/>
      <c r="D8" s="203"/>
      <c r="E8" s="73"/>
      <c r="F8" s="74" t="s">
        <v>4</v>
      </c>
      <c r="G8" s="74" t="s">
        <v>5</v>
      </c>
      <c r="H8" s="73"/>
      <c r="I8" s="203"/>
      <c r="J8" s="73"/>
      <c r="K8" s="74" t="s">
        <v>4</v>
      </c>
      <c r="L8" s="74" t="s">
        <v>5</v>
      </c>
      <c r="M8" s="74" t="s">
        <v>3</v>
      </c>
      <c r="N8" s="74"/>
      <c r="O8" s="74" t="s">
        <v>4</v>
      </c>
      <c r="P8" s="74" t="s">
        <v>5</v>
      </c>
      <c r="Q8" s="74" t="s">
        <v>3</v>
      </c>
    </row>
    <row r="9" spans="2:21" ht="12.75">
      <c r="B9" s="75">
        <v>2009</v>
      </c>
      <c r="C9" s="75"/>
      <c r="D9" s="18" t="s">
        <v>9</v>
      </c>
      <c r="E9" s="18"/>
      <c r="F9" s="76">
        <v>168424.37900000002</v>
      </c>
      <c r="G9" s="76">
        <v>510050.71949999995</v>
      </c>
      <c r="H9" s="76"/>
      <c r="I9" s="76">
        <v>678475.0985</v>
      </c>
      <c r="J9" s="77"/>
      <c r="K9" s="138" t="s">
        <v>95</v>
      </c>
      <c r="L9" s="138" t="s">
        <v>95</v>
      </c>
      <c r="M9" s="138" t="s">
        <v>95</v>
      </c>
      <c r="N9" s="139"/>
      <c r="O9" s="138" t="s">
        <v>95</v>
      </c>
      <c r="P9" s="138" t="s">
        <v>95</v>
      </c>
      <c r="Q9" s="138" t="s">
        <v>95</v>
      </c>
      <c r="R9" s="76"/>
      <c r="S9" s="76"/>
      <c r="T9" s="103"/>
      <c r="U9" s="103"/>
    </row>
    <row r="10" spans="2:21" ht="12.75">
      <c r="B10" s="75"/>
      <c r="C10" s="75"/>
      <c r="D10" s="18" t="s">
        <v>10</v>
      </c>
      <c r="E10" s="18"/>
      <c r="F10" s="76">
        <v>175741.48</v>
      </c>
      <c r="G10" s="76">
        <v>519947.09950000007</v>
      </c>
      <c r="H10" s="76"/>
      <c r="I10" s="76">
        <v>695688.5795000001</v>
      </c>
      <c r="J10" s="77"/>
      <c r="K10" s="140">
        <v>4.344442914644802</v>
      </c>
      <c r="L10" s="140">
        <v>1.9402737064465896</v>
      </c>
      <c r="M10" s="140">
        <v>2.5370836804558365</v>
      </c>
      <c r="N10" s="139"/>
      <c r="O10" s="138" t="s">
        <v>95</v>
      </c>
      <c r="P10" s="138" t="s">
        <v>95</v>
      </c>
      <c r="Q10" s="138" t="s">
        <v>95</v>
      </c>
      <c r="R10" s="76"/>
      <c r="S10" s="76"/>
      <c r="T10" s="103"/>
      <c r="U10" s="103"/>
    </row>
    <row r="11" spans="2:21" ht="12.75">
      <c r="B11" s="75"/>
      <c r="C11" s="75"/>
      <c r="D11" s="18" t="s">
        <v>11</v>
      </c>
      <c r="E11" s="18"/>
      <c r="F11" s="76">
        <v>165755.14699999997</v>
      </c>
      <c r="G11" s="76">
        <v>469595.22199999995</v>
      </c>
      <c r="H11" s="76"/>
      <c r="I11" s="76">
        <v>635350.369</v>
      </c>
      <c r="J11" s="77"/>
      <c r="K11" s="140">
        <v>-5.682399510917989</v>
      </c>
      <c r="L11" s="140">
        <v>-9.68403853938608</v>
      </c>
      <c r="M11" s="140">
        <v>-8.673163866419358</v>
      </c>
      <c r="N11" s="139"/>
      <c r="O11" s="138" t="s">
        <v>95</v>
      </c>
      <c r="P11" s="138" t="s">
        <v>95</v>
      </c>
      <c r="Q11" s="138" t="s">
        <v>95</v>
      </c>
      <c r="R11" s="76"/>
      <c r="S11" s="76"/>
      <c r="T11" s="103"/>
      <c r="U11" s="103"/>
    </row>
    <row r="12" spans="2:21" ht="12.75">
      <c r="B12" s="75"/>
      <c r="C12" s="75"/>
      <c r="D12" s="18" t="s">
        <v>12</v>
      </c>
      <c r="E12" s="18"/>
      <c r="F12" s="76">
        <v>189456.136</v>
      </c>
      <c r="G12" s="76">
        <v>552500.439</v>
      </c>
      <c r="H12" s="76"/>
      <c r="I12" s="76">
        <v>741956.575</v>
      </c>
      <c r="J12" s="77"/>
      <c r="K12" s="140">
        <v>14.298795198196785</v>
      </c>
      <c r="L12" s="140">
        <v>17.65461255055105</v>
      </c>
      <c r="M12" s="140">
        <v>16.779120812944697</v>
      </c>
      <c r="N12" s="139"/>
      <c r="O12" s="138" t="s">
        <v>95</v>
      </c>
      <c r="P12" s="138" t="s">
        <v>95</v>
      </c>
      <c r="Q12" s="138" t="s">
        <v>95</v>
      </c>
      <c r="R12" s="76"/>
      <c r="S12" s="76"/>
      <c r="T12" s="103"/>
      <c r="U12" s="103"/>
    </row>
    <row r="13" spans="2:21" ht="12.75">
      <c r="B13" s="75"/>
      <c r="C13" s="75"/>
      <c r="D13" s="18" t="s">
        <v>13</v>
      </c>
      <c r="E13" s="18"/>
      <c r="F13" s="76">
        <v>175691.46199999997</v>
      </c>
      <c r="G13" s="76">
        <v>524630.5665000001</v>
      </c>
      <c r="H13" s="76"/>
      <c r="I13" s="76">
        <v>700322.0285</v>
      </c>
      <c r="J13" s="77"/>
      <c r="K13" s="140">
        <v>-7.265361941088059</v>
      </c>
      <c r="L13" s="140">
        <v>-5.044316806416134</v>
      </c>
      <c r="M13" s="140">
        <v>-5.611453271372383</v>
      </c>
      <c r="N13" s="139"/>
      <c r="O13" s="138" t="s">
        <v>95</v>
      </c>
      <c r="P13" s="138" t="s">
        <v>95</v>
      </c>
      <c r="Q13" s="138" t="s">
        <v>95</v>
      </c>
      <c r="R13" s="76"/>
      <c r="S13" s="76"/>
      <c r="T13" s="103"/>
      <c r="U13" s="103"/>
    </row>
    <row r="14" spans="2:21" ht="12.75">
      <c r="B14" s="75"/>
      <c r="C14" s="75"/>
      <c r="D14" s="18" t="s">
        <v>14</v>
      </c>
      <c r="E14" s="18"/>
      <c r="F14" s="76">
        <v>197082.79499999998</v>
      </c>
      <c r="G14" s="76">
        <v>528022.2159999999</v>
      </c>
      <c r="H14" s="76"/>
      <c r="I14" s="76">
        <v>725105.0109999999</v>
      </c>
      <c r="J14" s="77"/>
      <c r="K14" s="140">
        <v>12.175510839564879</v>
      </c>
      <c r="L14" s="140">
        <v>0.6464833954732683</v>
      </c>
      <c r="M14" s="140">
        <v>3.538798080232013</v>
      </c>
      <c r="N14" s="139"/>
      <c r="O14" s="138" t="s">
        <v>95</v>
      </c>
      <c r="P14" s="138" t="s">
        <v>95</v>
      </c>
      <c r="Q14" s="138" t="s">
        <v>95</v>
      </c>
      <c r="R14" s="76"/>
      <c r="S14" s="76"/>
      <c r="T14" s="103"/>
      <c r="U14" s="103"/>
    </row>
    <row r="15" spans="2:21" ht="12.75">
      <c r="B15" s="75"/>
      <c r="C15" s="75"/>
      <c r="D15" s="18" t="s">
        <v>15</v>
      </c>
      <c r="E15" s="18"/>
      <c r="F15" s="76">
        <v>189929.97900000005</v>
      </c>
      <c r="G15" s="76">
        <v>541506.9589999998</v>
      </c>
      <c r="H15" s="76"/>
      <c r="I15" s="76">
        <v>731436.9379999998</v>
      </c>
      <c r="J15" s="77"/>
      <c r="K15" s="140">
        <v>-3.629345727515144</v>
      </c>
      <c r="L15" s="140">
        <v>2.5538211445254717</v>
      </c>
      <c r="M15" s="140">
        <v>0.8732427584892122</v>
      </c>
      <c r="N15" s="139"/>
      <c r="O15" s="138" t="s">
        <v>95</v>
      </c>
      <c r="P15" s="138" t="s">
        <v>95</v>
      </c>
      <c r="Q15" s="138" t="s">
        <v>95</v>
      </c>
      <c r="R15" s="76"/>
      <c r="S15" s="76"/>
      <c r="T15" s="103"/>
      <c r="U15" s="103"/>
    </row>
    <row r="16" spans="2:21" ht="12.75">
      <c r="B16" s="75"/>
      <c r="C16" s="75"/>
      <c r="D16" s="18" t="s">
        <v>16</v>
      </c>
      <c r="E16" s="18"/>
      <c r="F16" s="76">
        <v>177752.32</v>
      </c>
      <c r="G16" s="76">
        <v>538923.503</v>
      </c>
      <c r="H16" s="76"/>
      <c r="I16" s="76">
        <v>716675.8230000001</v>
      </c>
      <c r="J16" s="77"/>
      <c r="K16" s="140">
        <v>-6.411657108644249</v>
      </c>
      <c r="L16" s="140">
        <v>-0.47708638957672633</v>
      </c>
      <c r="M16" s="140">
        <v>-2.0180981070441675</v>
      </c>
      <c r="N16" s="139"/>
      <c r="O16" s="138" t="s">
        <v>95</v>
      </c>
      <c r="P16" s="138" t="s">
        <v>95</v>
      </c>
      <c r="Q16" s="138" t="s">
        <v>95</v>
      </c>
      <c r="R16" s="76"/>
      <c r="S16" s="76"/>
      <c r="T16" s="103"/>
      <c r="U16" s="103"/>
    </row>
    <row r="17" spans="2:21" ht="12.75">
      <c r="B17" s="75"/>
      <c r="C17" s="75"/>
      <c r="D17" s="18" t="s">
        <v>17</v>
      </c>
      <c r="E17" s="18"/>
      <c r="F17" s="76">
        <v>172773.98</v>
      </c>
      <c r="G17" s="76">
        <v>528632.0715</v>
      </c>
      <c r="H17" s="76"/>
      <c r="I17" s="76">
        <v>701406.0515</v>
      </c>
      <c r="J17" s="77"/>
      <c r="K17" s="140">
        <v>-2.8007173127191862</v>
      </c>
      <c r="L17" s="140">
        <v>-1.909627515354444</v>
      </c>
      <c r="M17" s="140">
        <v>-2.130638569064729</v>
      </c>
      <c r="N17" s="139"/>
      <c r="O17" s="138" t="s">
        <v>95</v>
      </c>
      <c r="P17" s="138" t="s">
        <v>95</v>
      </c>
      <c r="Q17" s="138" t="s">
        <v>95</v>
      </c>
      <c r="R17" s="76"/>
      <c r="S17" s="76"/>
      <c r="T17" s="103"/>
      <c r="U17" s="103"/>
    </row>
    <row r="18" spans="2:21" ht="12.75">
      <c r="B18" s="75">
        <v>2010</v>
      </c>
      <c r="C18" s="75"/>
      <c r="D18" s="18" t="s">
        <v>6</v>
      </c>
      <c r="E18" s="18"/>
      <c r="F18" s="76">
        <v>163155.90699999992</v>
      </c>
      <c r="G18" s="76">
        <v>498511.47699999996</v>
      </c>
      <c r="H18" s="76"/>
      <c r="I18" s="76">
        <v>661667.3839999998</v>
      </c>
      <c r="J18" s="77"/>
      <c r="K18" s="140">
        <v>-5.566852717058495</v>
      </c>
      <c r="L18" s="140">
        <v>-5.697837139266355</v>
      </c>
      <c r="M18" s="140">
        <v>-5.665572376374072</v>
      </c>
      <c r="N18" s="139"/>
      <c r="O18" s="138" t="s">
        <v>95</v>
      </c>
      <c r="P18" s="138" t="s">
        <v>95</v>
      </c>
      <c r="Q18" s="138" t="s">
        <v>95</v>
      </c>
      <c r="R18" s="76"/>
      <c r="S18" s="76"/>
      <c r="T18" s="103"/>
      <c r="U18" s="103"/>
    </row>
    <row r="19" spans="2:21" ht="12.75">
      <c r="B19" s="75"/>
      <c r="C19" s="75"/>
      <c r="D19" s="18" t="s">
        <v>7</v>
      </c>
      <c r="E19" s="18"/>
      <c r="F19" s="76">
        <v>179646.815</v>
      </c>
      <c r="G19" s="76">
        <v>531941.61</v>
      </c>
      <c r="H19" s="76"/>
      <c r="I19" s="76">
        <v>711588.425</v>
      </c>
      <c r="J19" s="77"/>
      <c r="K19" s="140">
        <v>10.107453847809552</v>
      </c>
      <c r="L19" s="140">
        <v>6.705990642618659</v>
      </c>
      <c r="M19" s="140">
        <v>7.544733533366994</v>
      </c>
      <c r="N19" s="139"/>
      <c r="O19" s="138" t="s">
        <v>95</v>
      </c>
      <c r="P19" s="138" t="s">
        <v>95</v>
      </c>
      <c r="Q19" s="138" t="s">
        <v>95</v>
      </c>
      <c r="R19" s="76"/>
      <c r="S19" s="76"/>
      <c r="T19" s="103"/>
      <c r="U19" s="103"/>
    </row>
    <row r="20" spans="2:21" ht="12.75">
      <c r="B20" s="75"/>
      <c r="C20" s="75"/>
      <c r="D20" s="18" t="s">
        <v>8</v>
      </c>
      <c r="E20" s="18"/>
      <c r="F20" s="76">
        <v>193241.36</v>
      </c>
      <c r="G20" s="76">
        <v>568167.9335</v>
      </c>
      <c r="H20" s="76"/>
      <c r="I20" s="76">
        <v>761409.2935</v>
      </c>
      <c r="J20" s="77"/>
      <c r="K20" s="140">
        <v>7.567373237315664</v>
      </c>
      <c r="L20" s="140">
        <v>6.810206763106947</v>
      </c>
      <c r="M20" s="140">
        <v>7.001360161247703</v>
      </c>
      <c r="N20" s="139"/>
      <c r="O20" s="138" t="s">
        <v>95</v>
      </c>
      <c r="P20" s="138" t="s">
        <v>95</v>
      </c>
      <c r="Q20" s="138" t="s">
        <v>95</v>
      </c>
      <c r="R20" s="76"/>
      <c r="S20" s="76"/>
      <c r="T20" s="103"/>
      <c r="U20" s="103"/>
    </row>
    <row r="21" spans="2:21" ht="12.75">
      <c r="B21" s="75"/>
      <c r="C21" s="75"/>
      <c r="D21" s="18" t="s">
        <v>9</v>
      </c>
      <c r="E21" s="18"/>
      <c r="F21" s="76">
        <v>175609.68</v>
      </c>
      <c r="G21" s="76">
        <v>510377.84</v>
      </c>
      <c r="H21" s="76"/>
      <c r="I21" s="76">
        <v>685987.52</v>
      </c>
      <c r="J21" s="77"/>
      <c r="K21" s="140">
        <v>-9.124175073079584</v>
      </c>
      <c r="L21" s="140">
        <v>-10.171305012587453</v>
      </c>
      <c r="M21" s="140">
        <v>-9.905549373229448</v>
      </c>
      <c r="N21" s="139"/>
      <c r="O21" s="140">
        <v>4.266188210199658</v>
      </c>
      <c r="P21" s="140">
        <v>0.06413489629437663</v>
      </c>
      <c r="Q21" s="140">
        <v>1.1072508801883458</v>
      </c>
      <c r="R21" s="76"/>
      <c r="S21" s="76"/>
      <c r="T21" s="103"/>
      <c r="U21" s="103"/>
    </row>
    <row r="22" spans="2:21" ht="12.75">
      <c r="B22" s="75"/>
      <c r="C22" s="75"/>
      <c r="D22" s="78" t="s">
        <v>10</v>
      </c>
      <c r="E22" s="18"/>
      <c r="F22" s="76">
        <v>187778.93499999994</v>
      </c>
      <c r="G22" s="76">
        <v>567780.4935</v>
      </c>
      <c r="H22" s="76"/>
      <c r="I22" s="76">
        <v>755559.4284999999</v>
      </c>
      <c r="J22" s="18"/>
      <c r="K22" s="140">
        <v>6.929717655655395</v>
      </c>
      <c r="L22" s="140">
        <v>11.247089705148625</v>
      </c>
      <c r="M22" s="140">
        <v>10.141862128920337</v>
      </c>
      <c r="N22" s="139"/>
      <c r="O22" s="140">
        <v>6.849524085036691</v>
      </c>
      <c r="P22" s="140">
        <v>9.199665513279754</v>
      </c>
      <c r="Q22" s="140">
        <v>8.605984166511632</v>
      </c>
      <c r="R22" s="76"/>
      <c r="S22" s="76"/>
      <c r="T22" s="103"/>
      <c r="U22" s="103"/>
    </row>
    <row r="23" spans="2:21" ht="12.75">
      <c r="B23" s="79"/>
      <c r="C23" s="79"/>
      <c r="D23" s="78" t="s">
        <v>11</v>
      </c>
      <c r="E23" s="33"/>
      <c r="F23" s="80">
        <v>192691.28</v>
      </c>
      <c r="G23" s="80">
        <v>516152.7225</v>
      </c>
      <c r="H23" s="80"/>
      <c r="I23" s="76">
        <v>708844.0025</v>
      </c>
      <c r="J23" s="33"/>
      <c r="K23" s="140">
        <v>2.616025594138165</v>
      </c>
      <c r="L23" s="140">
        <v>-9.092910304429125</v>
      </c>
      <c r="M23" s="140">
        <v>-6.182892336178426</v>
      </c>
      <c r="N23" s="141"/>
      <c r="O23" s="140">
        <v>16.25055600837544</v>
      </c>
      <c r="P23" s="140">
        <v>9.91438973797736</v>
      </c>
      <c r="Q23" s="140">
        <v>11.567418087074401</v>
      </c>
      <c r="R23" s="76"/>
      <c r="S23" s="76"/>
      <c r="T23" s="103"/>
      <c r="U23" s="103"/>
    </row>
    <row r="24" spans="2:21" ht="12.75">
      <c r="B24" s="79"/>
      <c r="C24" s="79"/>
      <c r="D24" s="78" t="s">
        <v>12</v>
      </c>
      <c r="E24" s="33"/>
      <c r="F24" s="80">
        <v>201458.395</v>
      </c>
      <c r="G24" s="80">
        <v>552541.4975</v>
      </c>
      <c r="H24" s="80"/>
      <c r="I24" s="76">
        <v>753999.8925000001</v>
      </c>
      <c r="J24" s="33"/>
      <c r="K24" s="140">
        <v>4.54982446533127</v>
      </c>
      <c r="L24" s="140">
        <v>7.05000156227986</v>
      </c>
      <c r="M24" s="140">
        <v>6.370356501676142</v>
      </c>
      <c r="N24" s="141"/>
      <c r="O24" s="140">
        <v>6.335112313279723</v>
      </c>
      <c r="P24" s="140">
        <v>0.007431396810162028</v>
      </c>
      <c r="Q24" s="140">
        <v>1.6231836074773014</v>
      </c>
      <c r="R24" s="76"/>
      <c r="S24" s="76"/>
      <c r="T24" s="103"/>
      <c r="U24" s="103"/>
    </row>
    <row r="25" spans="2:21" ht="12.75">
      <c r="B25" s="75"/>
      <c r="C25" s="75"/>
      <c r="D25" s="114" t="s">
        <v>13</v>
      </c>
      <c r="E25" s="18"/>
      <c r="F25" s="76">
        <v>204749.48499999993</v>
      </c>
      <c r="G25" s="76">
        <v>545097.3130000001</v>
      </c>
      <c r="H25" s="76"/>
      <c r="I25" s="76">
        <v>749846.798</v>
      </c>
      <c r="J25" s="18"/>
      <c r="K25" s="140">
        <v>1.63363259198006</v>
      </c>
      <c r="L25" s="140">
        <v>-1.3472625194092274</v>
      </c>
      <c r="M25" s="140">
        <v>-0.5508083676550513</v>
      </c>
      <c r="N25" s="139"/>
      <c r="O25" s="140">
        <v>16.539234558819913</v>
      </c>
      <c r="P25" s="140">
        <v>3.9011730933904687</v>
      </c>
      <c r="Q25" s="140">
        <v>7.0717137951630065</v>
      </c>
      <c r="R25" s="76"/>
      <c r="S25" s="76"/>
      <c r="T25" s="103"/>
      <c r="U25" s="103"/>
    </row>
    <row r="26" spans="2:21" ht="12.75">
      <c r="B26" s="75"/>
      <c r="C26" s="75"/>
      <c r="D26" s="114" t="s">
        <v>14</v>
      </c>
      <c r="E26" s="18"/>
      <c r="F26" s="76">
        <v>211985.72499999992</v>
      </c>
      <c r="G26" s="76">
        <v>565453.831</v>
      </c>
      <c r="H26" s="76"/>
      <c r="I26" s="76">
        <v>777439.5559999999</v>
      </c>
      <c r="J26" s="18"/>
      <c r="K26" s="140">
        <v>3.5341920396038944</v>
      </c>
      <c r="L26" s="140">
        <v>3.734474104809962</v>
      </c>
      <c r="M26" s="140">
        <v>3.679786067446784</v>
      </c>
      <c r="N26" s="139"/>
      <c r="O26" s="140">
        <v>7.561761035507914</v>
      </c>
      <c r="P26" s="140">
        <v>7.0890227467247655</v>
      </c>
      <c r="Q26" s="140">
        <v>7.217512526609738</v>
      </c>
      <c r="R26" s="76"/>
      <c r="S26" s="76"/>
      <c r="T26" s="103"/>
      <c r="U26" s="103"/>
    </row>
    <row r="27" spans="2:21" ht="12.75">
      <c r="B27" s="75"/>
      <c r="C27" s="75"/>
      <c r="D27" s="114" t="s">
        <v>15</v>
      </c>
      <c r="E27" s="18"/>
      <c r="F27" s="76">
        <v>219637.39</v>
      </c>
      <c r="G27" s="76">
        <v>575423.3836</v>
      </c>
      <c r="H27" s="76"/>
      <c r="I27" s="76">
        <v>795060.7736</v>
      </c>
      <c r="J27" s="18"/>
      <c r="K27" s="140">
        <v>3.6095189900169373</v>
      </c>
      <c r="L27" s="140">
        <v>1.763106385249685</v>
      </c>
      <c r="M27" s="140">
        <v>2.2665707531866417</v>
      </c>
      <c r="N27" s="139"/>
      <c r="O27" s="140">
        <v>15.641243765945958</v>
      </c>
      <c r="P27" s="140">
        <v>6.2633404864516535</v>
      </c>
      <c r="Q27" s="140">
        <v>8.698471774473077</v>
      </c>
      <c r="R27" s="76"/>
      <c r="S27" s="76"/>
      <c r="T27" s="103"/>
      <c r="U27" s="103"/>
    </row>
    <row r="28" spans="2:21" ht="12.75">
      <c r="B28" s="75"/>
      <c r="C28" s="75"/>
      <c r="D28" s="18" t="s">
        <v>16</v>
      </c>
      <c r="E28" s="18"/>
      <c r="F28" s="76">
        <v>211334.03</v>
      </c>
      <c r="G28" s="76">
        <v>587712.1659999997</v>
      </c>
      <c r="H28" s="76"/>
      <c r="I28" s="76">
        <v>799046.1959999998</v>
      </c>
      <c r="J28" s="18"/>
      <c r="K28" s="140">
        <v>-3.780485644998791</v>
      </c>
      <c r="L28" s="140">
        <v>2.1356070591219236</v>
      </c>
      <c r="M28" s="140">
        <v>0.5012726740314406</v>
      </c>
      <c r="N28" s="139"/>
      <c r="O28" s="140">
        <v>18.892417269152944</v>
      </c>
      <c r="P28" s="140">
        <v>9.052984835215042</v>
      </c>
      <c r="Q28" s="140">
        <v>11.493393575800809</v>
      </c>
      <c r="R28" s="76"/>
      <c r="S28" s="76"/>
      <c r="T28" s="103"/>
      <c r="U28" s="103"/>
    </row>
    <row r="29" spans="2:21" ht="12.75">
      <c r="B29" s="81"/>
      <c r="C29" s="81"/>
      <c r="D29" s="50" t="s">
        <v>17</v>
      </c>
      <c r="E29" s="82"/>
      <c r="F29" s="83">
        <v>186748.27599999998</v>
      </c>
      <c r="G29" s="83">
        <v>573386.801</v>
      </c>
      <c r="H29" s="83"/>
      <c r="I29" s="83">
        <v>760135.0769999999</v>
      </c>
      <c r="J29" s="82"/>
      <c r="K29" s="142">
        <v>-11.63359918892381</v>
      </c>
      <c r="L29" s="142">
        <v>-2.43747974412355</v>
      </c>
      <c r="M29" s="142">
        <v>-4.869695794159043</v>
      </c>
      <c r="N29" s="130"/>
      <c r="O29" s="142">
        <v>8.088194761734371</v>
      </c>
      <c r="P29" s="142">
        <v>8.466139667426503</v>
      </c>
      <c r="Q29" s="142">
        <v>8.373042316131205</v>
      </c>
      <c r="R29" s="76"/>
      <c r="S29" s="76"/>
      <c r="T29" s="103"/>
      <c r="U29" s="103"/>
    </row>
    <row r="30" spans="2:17" ht="12.75">
      <c r="B30" s="48" t="s">
        <v>33</v>
      </c>
      <c r="C30" s="23"/>
      <c r="D30" s="23"/>
      <c r="E30" s="23"/>
      <c r="F30" s="38"/>
      <c r="G30" s="49"/>
      <c r="H30" s="38"/>
      <c r="I30" s="33"/>
      <c r="J30" s="33"/>
      <c r="K30" s="33"/>
      <c r="L30" s="33"/>
      <c r="M30" s="33"/>
      <c r="N30" s="33"/>
      <c r="O30" s="33"/>
      <c r="P30" s="33"/>
      <c r="Q30" s="33"/>
    </row>
    <row r="31" spans="2:8" ht="12.75">
      <c r="B31" s="188" t="s">
        <v>32</v>
      </c>
      <c r="C31" s="188"/>
      <c r="D31" s="188"/>
      <c r="E31" s="188"/>
      <c r="F31" s="188"/>
      <c r="G31" s="188"/>
      <c r="H31" s="188"/>
    </row>
    <row r="32" spans="2:8" ht="12.75">
      <c r="B32" s="188" t="s">
        <v>96</v>
      </c>
      <c r="C32" s="188"/>
      <c r="D32" s="188"/>
      <c r="E32" s="188"/>
      <c r="F32" s="188"/>
      <c r="G32" s="188"/>
      <c r="H32" s="188"/>
    </row>
    <row r="34" spans="5:7" ht="12.75">
      <c r="E34" s="122">
        <f>E27-E26</f>
        <v>0</v>
      </c>
      <c r="F34" s="122"/>
      <c r="G34" s="122"/>
    </row>
  </sheetData>
  <sheetProtection/>
  <mergeCells count="8">
    <mergeCell ref="B32:H32"/>
    <mergeCell ref="P6:Q6"/>
    <mergeCell ref="B31:H31"/>
    <mergeCell ref="F7:G7"/>
    <mergeCell ref="K7:M7"/>
    <mergeCell ref="O7:Q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AM79"/>
  <sheetViews>
    <sheetView zoomScalePageLayoutView="0" workbookViewId="0" topLeftCell="A10">
      <selection activeCell="X48" sqref="X48"/>
    </sheetView>
  </sheetViews>
  <sheetFormatPr defaultColWidth="11.421875" defaultRowHeight="12.75"/>
  <cols>
    <col min="1" max="1" width="3.7109375" style="108" customWidth="1"/>
    <col min="2" max="20" width="11.421875" style="108" customWidth="1"/>
    <col min="21" max="21" width="11.421875" style="118" customWidth="1"/>
    <col min="22" max="28" width="11.421875" style="108" customWidth="1"/>
  </cols>
  <sheetData>
    <row r="5" spans="2:20" ht="30" customHeight="1">
      <c r="B5" s="1" t="s">
        <v>119</v>
      </c>
      <c r="C5" s="1"/>
      <c r="D5" s="17"/>
      <c r="E5" s="2"/>
      <c r="F5" s="2"/>
      <c r="G5" s="2"/>
      <c r="H5" s="2"/>
      <c r="I5" s="2"/>
      <c r="J5" s="3"/>
      <c r="K5" s="3"/>
      <c r="L5" s="3"/>
      <c r="M5" s="70"/>
      <c r="N5" s="70"/>
      <c r="O5" s="70"/>
      <c r="P5" s="70"/>
      <c r="Q5" s="70"/>
      <c r="R5" s="70"/>
      <c r="S5" s="3"/>
      <c r="T5" s="3"/>
    </row>
    <row r="6" spans="2:20" ht="12.75">
      <c r="B6" s="109" t="s">
        <v>100</v>
      </c>
      <c r="C6" s="110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1" t="s">
        <v>34</v>
      </c>
    </row>
    <row r="7" spans="2:20" ht="12.75">
      <c r="B7" s="206" t="s">
        <v>41</v>
      </c>
      <c r="C7" s="205">
        <v>2009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2:20" ht="12.75">
      <c r="B8" s="207"/>
      <c r="C8" s="204" t="s">
        <v>42</v>
      </c>
      <c r="D8" s="204"/>
      <c r="E8" s="204" t="s">
        <v>43</v>
      </c>
      <c r="F8" s="204"/>
      <c r="G8" s="204" t="s">
        <v>44</v>
      </c>
      <c r="H8" s="204"/>
      <c r="I8" s="204" t="s">
        <v>45</v>
      </c>
      <c r="J8" s="204"/>
      <c r="K8" s="204" t="s">
        <v>46</v>
      </c>
      <c r="L8" s="204"/>
      <c r="M8" s="204" t="s">
        <v>47</v>
      </c>
      <c r="N8" s="204"/>
      <c r="O8" s="204" t="s">
        <v>48</v>
      </c>
      <c r="P8" s="204"/>
      <c r="Q8" s="204" t="s">
        <v>49</v>
      </c>
      <c r="R8" s="204"/>
      <c r="S8" s="204" t="s">
        <v>50</v>
      </c>
      <c r="T8" s="204"/>
    </row>
    <row r="9" spans="2:39" ht="12.75">
      <c r="B9" s="208"/>
      <c r="C9" s="56" t="s">
        <v>4</v>
      </c>
      <c r="D9" s="56" t="s">
        <v>5</v>
      </c>
      <c r="E9" s="56" t="s">
        <v>4</v>
      </c>
      <c r="F9" s="56" t="s">
        <v>5</v>
      </c>
      <c r="G9" s="56" t="s">
        <v>4</v>
      </c>
      <c r="H9" s="56" t="s">
        <v>5</v>
      </c>
      <c r="I9" s="56" t="s">
        <v>4</v>
      </c>
      <c r="J9" s="56" t="s">
        <v>5</v>
      </c>
      <c r="K9" s="56" t="s">
        <v>4</v>
      </c>
      <c r="L9" s="56" t="s">
        <v>5</v>
      </c>
      <c r="M9" s="56" t="s">
        <v>4</v>
      </c>
      <c r="N9" s="56" t="s">
        <v>5</v>
      </c>
      <c r="O9" s="59" t="s">
        <v>4</v>
      </c>
      <c r="P9" s="59" t="s">
        <v>5</v>
      </c>
      <c r="Q9" s="59" t="s">
        <v>4</v>
      </c>
      <c r="R9" s="59" t="s">
        <v>5</v>
      </c>
      <c r="S9" s="59" t="s">
        <v>4</v>
      </c>
      <c r="T9" s="59" t="s">
        <v>5</v>
      </c>
      <c r="V9" s="118"/>
      <c r="W9" s="118"/>
      <c r="X9" s="118"/>
      <c r="Y9" s="118"/>
      <c r="Z9" s="118"/>
      <c r="AA9" s="118"/>
      <c r="AB9" s="118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2:31" ht="12.75">
      <c r="B10" s="17" t="s">
        <v>38</v>
      </c>
      <c r="C10" s="112">
        <f aca="true" t="shared" si="0" ref="C10:T10">SUM(C11:C37)</f>
        <v>168424.37899999996</v>
      </c>
      <c r="D10" s="112">
        <f t="shared" si="0"/>
        <v>510050.71949999995</v>
      </c>
      <c r="E10" s="112">
        <f t="shared" si="0"/>
        <v>175741.47999999998</v>
      </c>
      <c r="F10" s="112">
        <f t="shared" si="0"/>
        <v>519947.09949999995</v>
      </c>
      <c r="G10" s="112">
        <f t="shared" si="0"/>
        <v>165755.147</v>
      </c>
      <c r="H10" s="112">
        <f t="shared" si="0"/>
        <v>469595.22199999995</v>
      </c>
      <c r="I10" s="112">
        <f t="shared" si="0"/>
        <v>189456.136</v>
      </c>
      <c r="J10" s="112">
        <f t="shared" si="0"/>
        <v>552500.4390000001</v>
      </c>
      <c r="K10" s="112">
        <f t="shared" si="0"/>
        <v>175691.46199999997</v>
      </c>
      <c r="L10" s="112">
        <f t="shared" si="0"/>
        <v>524630.5665000001</v>
      </c>
      <c r="M10" s="112">
        <f t="shared" si="0"/>
        <v>197082.81499999997</v>
      </c>
      <c r="N10" s="112">
        <f t="shared" si="0"/>
        <v>528022.2159999999</v>
      </c>
      <c r="O10" s="112">
        <f t="shared" si="0"/>
        <v>189929.97900000005</v>
      </c>
      <c r="P10" s="112">
        <f t="shared" si="0"/>
        <v>541506.9589999999</v>
      </c>
      <c r="Q10" s="112">
        <f t="shared" si="0"/>
        <v>177752.31999999998</v>
      </c>
      <c r="R10" s="112">
        <f t="shared" si="0"/>
        <v>538923.5255000001</v>
      </c>
      <c r="S10" s="112">
        <f t="shared" si="0"/>
        <v>172773.97999999998</v>
      </c>
      <c r="T10" s="112">
        <f t="shared" si="0"/>
        <v>528632.0715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2:23" ht="12.75">
      <c r="B11" s="84" t="s">
        <v>51</v>
      </c>
      <c r="C11" s="112">
        <v>22775.26</v>
      </c>
      <c r="D11" s="112">
        <v>79473.215</v>
      </c>
      <c r="E11" s="112">
        <v>23373.18</v>
      </c>
      <c r="F11" s="112">
        <v>83906.9725</v>
      </c>
      <c r="G11" s="112">
        <v>22156.7</v>
      </c>
      <c r="H11" s="112">
        <v>78869.48</v>
      </c>
      <c r="I11" s="112">
        <v>24773.68</v>
      </c>
      <c r="J11" s="112">
        <v>91612.905</v>
      </c>
      <c r="K11" s="112">
        <v>23262.88</v>
      </c>
      <c r="L11" s="112">
        <v>86022.27</v>
      </c>
      <c r="M11" s="112">
        <v>25115.06</v>
      </c>
      <c r="N11" s="112">
        <v>82835.2275</v>
      </c>
      <c r="O11" s="112">
        <v>24922.77</v>
      </c>
      <c r="P11" s="112">
        <v>86757.7425</v>
      </c>
      <c r="Q11" s="112">
        <v>21841.16</v>
      </c>
      <c r="R11" s="112">
        <v>84046.9825</v>
      </c>
      <c r="S11" s="112">
        <v>20886.93</v>
      </c>
      <c r="T11" s="112">
        <v>76139.9825</v>
      </c>
      <c r="U11" s="119"/>
      <c r="V11" s="35"/>
      <c r="W11" s="119"/>
    </row>
    <row r="12" spans="2:23" ht="12.75">
      <c r="B12" s="84" t="s">
        <v>52</v>
      </c>
      <c r="C12" s="112">
        <v>0</v>
      </c>
      <c r="D12" s="112">
        <v>2677.054</v>
      </c>
      <c r="E12" s="112">
        <v>0</v>
      </c>
      <c r="F12" s="112">
        <v>1991.9270000000006</v>
      </c>
      <c r="G12" s="112">
        <v>0</v>
      </c>
      <c r="H12" s="112">
        <v>2672.8040000000005</v>
      </c>
      <c r="I12" s="112">
        <v>0</v>
      </c>
      <c r="J12" s="112">
        <v>2049.9040000000005</v>
      </c>
      <c r="K12" s="112">
        <v>0</v>
      </c>
      <c r="L12" s="112">
        <v>1796.8865000000003</v>
      </c>
      <c r="M12" s="112">
        <v>0</v>
      </c>
      <c r="N12" s="112">
        <v>1910.5435000000004</v>
      </c>
      <c r="O12" s="112">
        <v>0</v>
      </c>
      <c r="P12" s="112">
        <v>1882.1310000000005</v>
      </c>
      <c r="Q12" s="112">
        <v>0</v>
      </c>
      <c r="R12" s="112">
        <v>2180.1</v>
      </c>
      <c r="S12" s="112">
        <v>0</v>
      </c>
      <c r="T12" s="112">
        <v>2705.7139999999995</v>
      </c>
      <c r="U12" s="119"/>
      <c r="V12" s="35"/>
      <c r="W12" s="119"/>
    </row>
    <row r="13" spans="2:23" ht="12.75">
      <c r="B13" s="84" t="s">
        <v>53</v>
      </c>
      <c r="C13" s="112">
        <v>11131.15</v>
      </c>
      <c r="D13" s="112">
        <v>24271.8025</v>
      </c>
      <c r="E13" s="112">
        <v>11980.28</v>
      </c>
      <c r="F13" s="112">
        <v>22644.6125</v>
      </c>
      <c r="G13" s="112">
        <v>12393.7</v>
      </c>
      <c r="H13" s="112">
        <v>20193.522500000003</v>
      </c>
      <c r="I13" s="112">
        <v>14116.75</v>
      </c>
      <c r="J13" s="112">
        <v>24889.1425</v>
      </c>
      <c r="K13" s="112">
        <v>12746.79</v>
      </c>
      <c r="L13" s="112">
        <v>21663.8225</v>
      </c>
      <c r="M13" s="112">
        <v>12281.69</v>
      </c>
      <c r="N13" s="112">
        <v>23318.502499999995</v>
      </c>
      <c r="O13" s="112">
        <v>14028.79</v>
      </c>
      <c r="P13" s="112">
        <v>23146.09</v>
      </c>
      <c r="Q13" s="112">
        <v>14176.05</v>
      </c>
      <c r="R13" s="112">
        <v>24861.2075</v>
      </c>
      <c r="S13" s="112">
        <v>13891.15</v>
      </c>
      <c r="T13" s="112">
        <v>25287.982500000002</v>
      </c>
      <c r="U13" s="119"/>
      <c r="V13" s="35"/>
      <c r="W13" s="119"/>
    </row>
    <row r="14" spans="2:23" ht="12.75">
      <c r="B14" s="84" t="s">
        <v>105</v>
      </c>
      <c r="C14" s="112">
        <v>71646.22899999999</v>
      </c>
      <c r="D14" s="112">
        <v>57645.37</v>
      </c>
      <c r="E14" s="112">
        <v>76447.63</v>
      </c>
      <c r="F14" s="112">
        <v>63279.775</v>
      </c>
      <c r="G14" s="112">
        <v>70940.46</v>
      </c>
      <c r="H14" s="112">
        <v>53764.887500000004</v>
      </c>
      <c r="I14" s="112">
        <v>80064.12</v>
      </c>
      <c r="J14" s="112">
        <v>62470.42</v>
      </c>
      <c r="K14" s="112">
        <v>73480.37200000002</v>
      </c>
      <c r="L14" s="112">
        <v>63380.225</v>
      </c>
      <c r="M14" s="112">
        <v>86343.29499999997</v>
      </c>
      <c r="N14" s="112">
        <v>65608.97</v>
      </c>
      <c r="O14" s="112">
        <v>76501.449</v>
      </c>
      <c r="P14" s="112">
        <v>61978.037500000006</v>
      </c>
      <c r="Q14" s="112">
        <v>73583.29</v>
      </c>
      <c r="R14" s="112">
        <v>58710.66</v>
      </c>
      <c r="S14" s="112">
        <v>68063.73</v>
      </c>
      <c r="T14" s="112">
        <v>55629.9725</v>
      </c>
      <c r="U14" s="119"/>
      <c r="V14" s="35"/>
      <c r="W14" s="119"/>
    </row>
    <row r="15" spans="2:23" ht="12.75">
      <c r="B15" s="84" t="s">
        <v>54</v>
      </c>
      <c r="C15" s="112">
        <v>10225.89</v>
      </c>
      <c r="D15" s="112">
        <v>26798.194999999996</v>
      </c>
      <c r="E15" s="112">
        <v>9692.06</v>
      </c>
      <c r="F15" s="112">
        <v>26516.347500000003</v>
      </c>
      <c r="G15" s="112">
        <v>9817.642</v>
      </c>
      <c r="H15" s="112">
        <v>24186.5775</v>
      </c>
      <c r="I15" s="112">
        <v>10384.08</v>
      </c>
      <c r="J15" s="112">
        <v>29167.982500000002</v>
      </c>
      <c r="K15" s="112">
        <v>10744.11</v>
      </c>
      <c r="L15" s="112">
        <v>26013.757500000003</v>
      </c>
      <c r="M15" s="112">
        <v>11679.03</v>
      </c>
      <c r="N15" s="112">
        <v>24997.092500000002</v>
      </c>
      <c r="O15" s="112">
        <v>10367.94</v>
      </c>
      <c r="P15" s="112">
        <v>28387.722500000003</v>
      </c>
      <c r="Q15" s="112">
        <v>6389.05</v>
      </c>
      <c r="R15" s="112">
        <v>25881.81</v>
      </c>
      <c r="S15" s="112">
        <v>9151.96</v>
      </c>
      <c r="T15" s="112">
        <v>28561.93</v>
      </c>
      <c r="U15" s="119"/>
      <c r="V15" s="35"/>
      <c r="W15" s="119"/>
    </row>
    <row r="16" spans="2:23" ht="12.75">
      <c r="B16" s="84" t="s">
        <v>55</v>
      </c>
      <c r="C16" s="112">
        <v>2233.68</v>
      </c>
      <c r="D16" s="112">
        <v>16882.997499999998</v>
      </c>
      <c r="E16" s="112">
        <v>2071.07</v>
      </c>
      <c r="F16" s="112">
        <v>17002.675</v>
      </c>
      <c r="G16" s="112">
        <v>1816.66</v>
      </c>
      <c r="H16" s="112">
        <v>17130.387499999997</v>
      </c>
      <c r="I16" s="112">
        <v>1737.36</v>
      </c>
      <c r="J16" s="112">
        <v>17372.547500000004</v>
      </c>
      <c r="K16" s="112">
        <v>1707.57</v>
      </c>
      <c r="L16" s="112">
        <v>17831.44</v>
      </c>
      <c r="M16" s="112">
        <v>2013.58</v>
      </c>
      <c r="N16" s="112">
        <v>19949.98</v>
      </c>
      <c r="O16" s="112">
        <v>2103.99</v>
      </c>
      <c r="P16" s="112">
        <v>18994.307</v>
      </c>
      <c r="Q16" s="112">
        <v>2095.09</v>
      </c>
      <c r="R16" s="112">
        <v>18169.71</v>
      </c>
      <c r="S16" s="112">
        <v>2327.39</v>
      </c>
      <c r="T16" s="112">
        <v>21953.422500000004</v>
      </c>
      <c r="U16" s="119"/>
      <c r="V16" s="35"/>
      <c r="W16" s="119"/>
    </row>
    <row r="17" spans="2:23" ht="12.75">
      <c r="B17" s="84" t="s">
        <v>56</v>
      </c>
      <c r="C17" s="112">
        <v>6953.32</v>
      </c>
      <c r="D17" s="112">
        <v>10369.227499999999</v>
      </c>
      <c r="E17" s="112">
        <v>8062.71</v>
      </c>
      <c r="F17" s="112">
        <v>11566.7225</v>
      </c>
      <c r="G17" s="112">
        <v>7780.59</v>
      </c>
      <c r="H17" s="112">
        <v>10807.7975</v>
      </c>
      <c r="I17" s="112">
        <v>9653.59</v>
      </c>
      <c r="J17" s="112">
        <v>11917.9875</v>
      </c>
      <c r="K17" s="112">
        <v>7590.56</v>
      </c>
      <c r="L17" s="112">
        <v>9989.8025</v>
      </c>
      <c r="M17" s="112">
        <v>7574.14</v>
      </c>
      <c r="N17" s="112">
        <v>11421.3225</v>
      </c>
      <c r="O17" s="112">
        <v>7802.96</v>
      </c>
      <c r="P17" s="112">
        <v>10928.835</v>
      </c>
      <c r="Q17" s="112">
        <v>6946.81</v>
      </c>
      <c r="R17" s="112">
        <v>12395.02</v>
      </c>
      <c r="S17" s="112">
        <v>6059.69</v>
      </c>
      <c r="T17" s="112">
        <v>11209.47</v>
      </c>
      <c r="U17" s="119"/>
      <c r="V17" s="35"/>
      <c r="W17" s="119"/>
    </row>
    <row r="18" spans="2:23" ht="12.75">
      <c r="B18" s="84" t="s">
        <v>57</v>
      </c>
      <c r="C18" s="112">
        <v>0</v>
      </c>
      <c r="D18" s="112">
        <v>3595</v>
      </c>
      <c r="E18" s="112">
        <v>0</v>
      </c>
      <c r="F18" s="112">
        <v>3707</v>
      </c>
      <c r="G18" s="112">
        <v>0</v>
      </c>
      <c r="H18" s="112">
        <v>3470.5</v>
      </c>
      <c r="I18" s="112">
        <v>0</v>
      </c>
      <c r="J18" s="112">
        <v>4236</v>
      </c>
      <c r="K18" s="112">
        <v>0</v>
      </c>
      <c r="L18" s="112">
        <v>3899.95</v>
      </c>
      <c r="M18" s="112">
        <v>0</v>
      </c>
      <c r="N18" s="112">
        <v>4670.9</v>
      </c>
      <c r="O18" s="112">
        <v>0</v>
      </c>
      <c r="P18" s="112">
        <v>4530.45</v>
      </c>
      <c r="Q18" s="112">
        <v>0</v>
      </c>
      <c r="R18" s="112">
        <v>4714</v>
      </c>
      <c r="S18" s="112">
        <v>0</v>
      </c>
      <c r="T18" s="112">
        <v>4262</v>
      </c>
      <c r="U18" s="119"/>
      <c r="V18" s="35"/>
      <c r="W18" s="119"/>
    </row>
    <row r="19" spans="2:22" ht="12.75">
      <c r="B19" s="84" t="s">
        <v>58</v>
      </c>
      <c r="C19" s="112">
        <v>356.26</v>
      </c>
      <c r="D19" s="112">
        <v>10594.098000000002</v>
      </c>
      <c r="E19" s="112">
        <v>217.26</v>
      </c>
      <c r="F19" s="112">
        <v>11370.23</v>
      </c>
      <c r="G19" s="112">
        <v>181.63</v>
      </c>
      <c r="H19" s="112">
        <v>10552.904999999999</v>
      </c>
      <c r="I19" s="112">
        <v>120.59</v>
      </c>
      <c r="J19" s="112">
        <v>8985.135</v>
      </c>
      <c r="K19" s="112">
        <v>96.02</v>
      </c>
      <c r="L19" s="112">
        <v>9257.625</v>
      </c>
      <c r="M19" s="112">
        <v>398.89</v>
      </c>
      <c r="N19" s="112">
        <v>8053.65</v>
      </c>
      <c r="O19" s="112">
        <v>334.17</v>
      </c>
      <c r="P19" s="112">
        <v>10010.8</v>
      </c>
      <c r="Q19" s="112">
        <v>531.4</v>
      </c>
      <c r="R19" s="112">
        <v>9767</v>
      </c>
      <c r="S19" s="112">
        <v>415.72</v>
      </c>
      <c r="T19" s="112">
        <v>10864.9</v>
      </c>
      <c r="U19" s="119"/>
      <c r="V19" s="35"/>
    </row>
    <row r="20" spans="2:22" ht="12.75">
      <c r="B20" s="84" t="s">
        <v>59</v>
      </c>
      <c r="C20" s="112">
        <v>413.16</v>
      </c>
      <c r="D20" s="112">
        <v>10123.5</v>
      </c>
      <c r="E20" s="112">
        <v>1094.37</v>
      </c>
      <c r="F20" s="112">
        <v>9396.8625</v>
      </c>
      <c r="G20" s="112">
        <v>2160.23</v>
      </c>
      <c r="H20" s="112">
        <v>10662.8125</v>
      </c>
      <c r="I20" s="112">
        <v>1029.24</v>
      </c>
      <c r="J20" s="112">
        <v>14447.7</v>
      </c>
      <c r="K20" s="112">
        <v>661.39</v>
      </c>
      <c r="L20" s="112">
        <v>12430.887499999999</v>
      </c>
      <c r="M20" s="112">
        <v>1294.11</v>
      </c>
      <c r="N20" s="112">
        <v>12775.875000000002</v>
      </c>
      <c r="O20" s="112">
        <v>825.7</v>
      </c>
      <c r="P20" s="112">
        <v>13579.3</v>
      </c>
      <c r="Q20" s="112">
        <v>922.08</v>
      </c>
      <c r="R20" s="112">
        <v>13325.324999999999</v>
      </c>
      <c r="S20" s="112">
        <v>1813.62</v>
      </c>
      <c r="T20" s="112">
        <v>13337.175</v>
      </c>
      <c r="U20" s="119"/>
      <c r="V20" s="35"/>
    </row>
    <row r="21" spans="2:22" ht="12.75">
      <c r="B21" s="84" t="s">
        <v>60</v>
      </c>
      <c r="C21" s="112">
        <v>849.2</v>
      </c>
      <c r="D21" s="112">
        <v>12269.272500000001</v>
      </c>
      <c r="E21" s="112">
        <v>602.05</v>
      </c>
      <c r="F21" s="112">
        <v>13663.44</v>
      </c>
      <c r="G21" s="112">
        <v>561.61</v>
      </c>
      <c r="H21" s="112">
        <v>10614.69</v>
      </c>
      <c r="I21" s="112">
        <v>366.09</v>
      </c>
      <c r="J21" s="112">
        <v>14070.62</v>
      </c>
      <c r="K21" s="112">
        <v>184.52</v>
      </c>
      <c r="L21" s="112">
        <v>14801.64</v>
      </c>
      <c r="M21" s="112">
        <v>290.78</v>
      </c>
      <c r="N21" s="112">
        <v>12826.875</v>
      </c>
      <c r="O21" s="112">
        <v>255.8</v>
      </c>
      <c r="P21" s="112">
        <v>14855.65</v>
      </c>
      <c r="Q21" s="112">
        <v>374.84</v>
      </c>
      <c r="R21" s="112">
        <v>14404.072499999998</v>
      </c>
      <c r="S21" s="112">
        <v>556.34</v>
      </c>
      <c r="T21" s="112">
        <v>15182.9525</v>
      </c>
      <c r="U21" s="119"/>
      <c r="V21" s="35"/>
    </row>
    <row r="22" spans="2:22" ht="12.75">
      <c r="B22" s="84" t="s">
        <v>61</v>
      </c>
      <c r="C22" s="112">
        <v>0</v>
      </c>
      <c r="D22" s="112">
        <v>16836.2375</v>
      </c>
      <c r="E22" s="112">
        <v>33.25</v>
      </c>
      <c r="F22" s="112">
        <v>15029.16</v>
      </c>
      <c r="G22" s="112">
        <v>36.82</v>
      </c>
      <c r="H22" s="112">
        <v>13274.522500000001</v>
      </c>
      <c r="I22" s="112">
        <v>138.16</v>
      </c>
      <c r="J22" s="112">
        <v>15092.41</v>
      </c>
      <c r="K22" s="112">
        <v>135.41</v>
      </c>
      <c r="L22" s="112">
        <v>13243.7675</v>
      </c>
      <c r="M22" s="112">
        <v>178.67</v>
      </c>
      <c r="N22" s="112">
        <v>12518.1125</v>
      </c>
      <c r="O22" s="112">
        <v>450.14</v>
      </c>
      <c r="P22" s="112">
        <v>14617.4125</v>
      </c>
      <c r="Q22" s="112">
        <v>244.11</v>
      </c>
      <c r="R22" s="112">
        <v>13826.1525</v>
      </c>
      <c r="S22" s="112">
        <v>279.26</v>
      </c>
      <c r="T22" s="112">
        <v>14709.452500000001</v>
      </c>
      <c r="U22" s="119"/>
      <c r="V22" s="35"/>
    </row>
    <row r="23" spans="2:22" ht="12.75">
      <c r="B23" s="84" t="s">
        <v>62</v>
      </c>
      <c r="C23" s="112">
        <v>5537.96</v>
      </c>
      <c r="D23" s="112">
        <v>31500.425000000003</v>
      </c>
      <c r="E23" s="112">
        <v>4912.74</v>
      </c>
      <c r="F23" s="112">
        <v>31490.7</v>
      </c>
      <c r="G23" s="112">
        <v>4150.56</v>
      </c>
      <c r="H23" s="112">
        <v>28427.1725</v>
      </c>
      <c r="I23" s="112">
        <v>5374.156</v>
      </c>
      <c r="J23" s="112">
        <v>34720.4125</v>
      </c>
      <c r="K23" s="112">
        <v>5180.87</v>
      </c>
      <c r="L23" s="112">
        <v>34811.86749999999</v>
      </c>
      <c r="M23" s="112">
        <v>5940.56</v>
      </c>
      <c r="N23" s="112">
        <v>36408.29</v>
      </c>
      <c r="O23" s="112">
        <v>6771.06</v>
      </c>
      <c r="P23" s="112">
        <v>33181.09249999999</v>
      </c>
      <c r="Q23" s="112">
        <v>6409.55</v>
      </c>
      <c r="R23" s="112">
        <v>32139.81</v>
      </c>
      <c r="S23" s="112">
        <v>7163.16</v>
      </c>
      <c r="T23" s="112">
        <v>31059.535000000003</v>
      </c>
      <c r="U23" s="119"/>
      <c r="V23" s="35"/>
    </row>
    <row r="24" spans="2:22" ht="12.75">
      <c r="B24" s="84" t="s">
        <v>63</v>
      </c>
      <c r="C24" s="112">
        <v>1262.63</v>
      </c>
      <c r="D24" s="112">
        <v>7524.915</v>
      </c>
      <c r="E24" s="112">
        <v>890.23</v>
      </c>
      <c r="F24" s="112">
        <v>7129.887500000001</v>
      </c>
      <c r="G24" s="112">
        <v>656.68</v>
      </c>
      <c r="H24" s="112">
        <v>4863.5025</v>
      </c>
      <c r="I24" s="112">
        <v>991.49</v>
      </c>
      <c r="J24" s="112">
        <v>6152.172500000001</v>
      </c>
      <c r="K24" s="112">
        <v>1251.8</v>
      </c>
      <c r="L24" s="112">
        <v>5817.5925</v>
      </c>
      <c r="M24" s="112">
        <v>2139.27</v>
      </c>
      <c r="N24" s="112">
        <v>5454.1775</v>
      </c>
      <c r="O24" s="112">
        <v>2407.14</v>
      </c>
      <c r="P24" s="112">
        <v>6731.8275</v>
      </c>
      <c r="Q24" s="112">
        <v>1990.58</v>
      </c>
      <c r="R24" s="112">
        <v>6707.15</v>
      </c>
      <c r="S24" s="112">
        <v>1361.98</v>
      </c>
      <c r="T24" s="112">
        <v>6937.134999999999</v>
      </c>
      <c r="U24" s="119"/>
      <c r="V24" s="35"/>
    </row>
    <row r="25" spans="2:22" ht="12.75">
      <c r="B25" s="84" t="s">
        <v>64</v>
      </c>
      <c r="C25" s="112">
        <v>837.28</v>
      </c>
      <c r="D25" s="112">
        <v>12919.8</v>
      </c>
      <c r="E25" s="112">
        <v>1025.71</v>
      </c>
      <c r="F25" s="112">
        <v>12883.1</v>
      </c>
      <c r="G25" s="112">
        <v>893.24</v>
      </c>
      <c r="H25" s="112">
        <v>12016.035</v>
      </c>
      <c r="I25" s="112">
        <v>871.75</v>
      </c>
      <c r="J25" s="112">
        <v>13369.2</v>
      </c>
      <c r="K25" s="112">
        <v>699.07</v>
      </c>
      <c r="L25" s="112">
        <v>13488.035</v>
      </c>
      <c r="M25" s="112">
        <v>1179.47</v>
      </c>
      <c r="N25" s="112">
        <v>13488.234999999999</v>
      </c>
      <c r="O25" s="112">
        <v>1046.32</v>
      </c>
      <c r="P25" s="112">
        <v>13507.335</v>
      </c>
      <c r="Q25" s="112">
        <v>825.52</v>
      </c>
      <c r="R25" s="112">
        <v>15861.2</v>
      </c>
      <c r="S25" s="112">
        <v>1073.77</v>
      </c>
      <c r="T25" s="112">
        <v>19634.985</v>
      </c>
      <c r="U25" s="119"/>
      <c r="V25" s="35"/>
    </row>
    <row r="26" spans="2:22" ht="12.75">
      <c r="B26" s="84" t="s">
        <v>65</v>
      </c>
      <c r="C26" s="112">
        <v>2011.43</v>
      </c>
      <c r="D26" s="112">
        <v>11516.317500000001</v>
      </c>
      <c r="E26" s="112">
        <v>1318.47</v>
      </c>
      <c r="F26" s="112">
        <v>13275.945</v>
      </c>
      <c r="G26" s="112">
        <v>1701.26</v>
      </c>
      <c r="H26" s="112">
        <v>10631.792499999998</v>
      </c>
      <c r="I26" s="112">
        <v>2552.6</v>
      </c>
      <c r="J26" s="112">
        <v>12492.6</v>
      </c>
      <c r="K26" s="112">
        <v>2010.19</v>
      </c>
      <c r="L26" s="112">
        <v>11042.8675</v>
      </c>
      <c r="M26" s="112">
        <v>2280.46</v>
      </c>
      <c r="N26" s="112">
        <v>11389.085000000001</v>
      </c>
      <c r="O26" s="112">
        <v>1970.92</v>
      </c>
      <c r="P26" s="112">
        <v>12115.365</v>
      </c>
      <c r="Q26" s="112">
        <v>2813.08</v>
      </c>
      <c r="R26" s="112">
        <v>12724.9325</v>
      </c>
      <c r="S26" s="112">
        <v>2133.55</v>
      </c>
      <c r="T26" s="112">
        <v>14033.93</v>
      </c>
      <c r="U26" s="119"/>
      <c r="V26" s="35"/>
    </row>
    <row r="27" spans="2:22" ht="12.75">
      <c r="B27" s="84" t="s">
        <v>66</v>
      </c>
      <c r="C27" s="112">
        <v>1682.23</v>
      </c>
      <c r="D27" s="112">
        <v>22410.955000000005</v>
      </c>
      <c r="E27" s="112">
        <v>2068.92</v>
      </c>
      <c r="F27" s="112">
        <v>18444.5825</v>
      </c>
      <c r="G27" s="112">
        <v>1618.56</v>
      </c>
      <c r="H27" s="112">
        <v>20372.02</v>
      </c>
      <c r="I27" s="112">
        <v>1887.89</v>
      </c>
      <c r="J27" s="112">
        <v>21362.012499999997</v>
      </c>
      <c r="K27" s="112">
        <v>1511.08</v>
      </c>
      <c r="L27" s="112">
        <v>21303.6475</v>
      </c>
      <c r="M27" s="112">
        <v>1955.94</v>
      </c>
      <c r="N27" s="112">
        <v>23052.315000000002</v>
      </c>
      <c r="O27" s="112">
        <v>2340.07</v>
      </c>
      <c r="P27" s="112">
        <v>24335.39</v>
      </c>
      <c r="Q27" s="112">
        <v>2406.29</v>
      </c>
      <c r="R27" s="112">
        <v>23568.737500000003</v>
      </c>
      <c r="S27" s="112">
        <v>2429.29</v>
      </c>
      <c r="T27" s="112">
        <v>21818.125</v>
      </c>
      <c r="U27" s="119"/>
      <c r="V27" s="35"/>
    </row>
    <row r="28" spans="2:21" ht="12.75">
      <c r="B28" s="84" t="s">
        <v>67</v>
      </c>
      <c r="C28" s="112">
        <v>952.14</v>
      </c>
      <c r="D28" s="112">
        <v>11613.867499999993</v>
      </c>
      <c r="E28" s="112">
        <v>1834.88</v>
      </c>
      <c r="F28" s="112">
        <v>11984.97</v>
      </c>
      <c r="G28" s="112">
        <v>2143.32</v>
      </c>
      <c r="H28" s="112">
        <v>9594.108000000004</v>
      </c>
      <c r="I28" s="112">
        <v>2173.7</v>
      </c>
      <c r="J28" s="112">
        <v>13459.387499999992</v>
      </c>
      <c r="K28" s="112">
        <v>2109.54</v>
      </c>
      <c r="L28" s="112">
        <v>10076.625000000005</v>
      </c>
      <c r="M28" s="112">
        <v>2217.82</v>
      </c>
      <c r="N28" s="112">
        <v>9903.364999999996</v>
      </c>
      <c r="O28" s="112">
        <v>2116.08</v>
      </c>
      <c r="P28" s="112">
        <v>14142.880999999985</v>
      </c>
      <c r="Q28" s="112">
        <v>1994.67</v>
      </c>
      <c r="R28" s="112">
        <v>14860.430499999997</v>
      </c>
      <c r="S28" s="112">
        <v>1319.25</v>
      </c>
      <c r="T28" s="112">
        <v>15476.072499999986</v>
      </c>
      <c r="U28" s="119"/>
    </row>
    <row r="29" spans="2:21" ht="12.75">
      <c r="B29" s="84" t="s">
        <v>68</v>
      </c>
      <c r="C29" s="112">
        <v>227.33</v>
      </c>
      <c r="D29" s="112">
        <v>9644.474999999999</v>
      </c>
      <c r="E29" s="112">
        <v>462.16</v>
      </c>
      <c r="F29" s="112">
        <v>13256.95</v>
      </c>
      <c r="G29" s="112">
        <v>459.09</v>
      </c>
      <c r="H29" s="112">
        <v>9818.65</v>
      </c>
      <c r="I29" s="112">
        <v>333.89</v>
      </c>
      <c r="J29" s="112">
        <v>12047.3</v>
      </c>
      <c r="K29" s="112">
        <v>268.55</v>
      </c>
      <c r="L29" s="112">
        <v>12101.15</v>
      </c>
      <c r="M29" s="112">
        <v>367.93</v>
      </c>
      <c r="N29" s="112">
        <v>12176.35</v>
      </c>
      <c r="O29" s="112">
        <v>369.58</v>
      </c>
      <c r="P29" s="112">
        <v>12847.45</v>
      </c>
      <c r="Q29" s="112">
        <v>334.02</v>
      </c>
      <c r="R29" s="112">
        <v>12254.45</v>
      </c>
      <c r="S29" s="112">
        <v>395.16</v>
      </c>
      <c r="T29" s="112">
        <v>12554.4</v>
      </c>
      <c r="U29" s="119"/>
    </row>
    <row r="30" spans="2:21" ht="12.75">
      <c r="B30" s="84" t="s">
        <v>69</v>
      </c>
      <c r="C30" s="112">
        <v>34.38</v>
      </c>
      <c r="D30" s="112">
        <v>1581</v>
      </c>
      <c r="E30" s="112">
        <v>202.25</v>
      </c>
      <c r="F30" s="112">
        <v>1841.5</v>
      </c>
      <c r="G30" s="112">
        <v>32.95</v>
      </c>
      <c r="H30" s="112">
        <v>1635.1</v>
      </c>
      <c r="I30" s="112">
        <v>99.82</v>
      </c>
      <c r="J30" s="112">
        <v>2290.7</v>
      </c>
      <c r="K30" s="112">
        <v>134.18</v>
      </c>
      <c r="L30" s="112">
        <v>1750.75</v>
      </c>
      <c r="M30" s="112">
        <v>366.62</v>
      </c>
      <c r="N30" s="112">
        <v>1908.75</v>
      </c>
      <c r="O30" s="112">
        <v>0</v>
      </c>
      <c r="P30" s="112">
        <v>2664.05</v>
      </c>
      <c r="Q30" s="112">
        <v>98.1</v>
      </c>
      <c r="R30" s="112">
        <v>1951.3</v>
      </c>
      <c r="S30" s="112">
        <v>0</v>
      </c>
      <c r="T30" s="112">
        <v>2252.35</v>
      </c>
      <c r="U30" s="119"/>
    </row>
    <row r="31" spans="2:21" ht="12.75">
      <c r="B31" s="84" t="s">
        <v>70</v>
      </c>
      <c r="C31" s="112">
        <v>570.52</v>
      </c>
      <c r="D31" s="112">
        <v>4758.65</v>
      </c>
      <c r="E31" s="112">
        <v>781.77</v>
      </c>
      <c r="F31" s="112">
        <v>4727.525</v>
      </c>
      <c r="G31" s="112">
        <v>525.2</v>
      </c>
      <c r="H31" s="112">
        <v>4698.675</v>
      </c>
      <c r="I31" s="112">
        <v>442.15</v>
      </c>
      <c r="J31" s="112">
        <v>6122.24</v>
      </c>
      <c r="K31" s="112">
        <v>579.24</v>
      </c>
      <c r="L31" s="112">
        <v>5246.45</v>
      </c>
      <c r="M31" s="112">
        <v>694.63</v>
      </c>
      <c r="N31" s="112">
        <v>5163.03</v>
      </c>
      <c r="O31" s="112">
        <v>669.03</v>
      </c>
      <c r="P31" s="112">
        <v>5166.875</v>
      </c>
      <c r="Q31" s="112">
        <v>390.82</v>
      </c>
      <c r="R31" s="112">
        <v>5918.1</v>
      </c>
      <c r="S31" s="112">
        <v>389.03</v>
      </c>
      <c r="T31" s="112">
        <v>5517.267500000001</v>
      </c>
      <c r="U31" s="119"/>
    </row>
    <row r="32" spans="2:21" ht="12.75">
      <c r="B32" s="84" t="s">
        <v>71</v>
      </c>
      <c r="C32" s="112">
        <v>1945.73</v>
      </c>
      <c r="D32" s="112">
        <v>14986.095</v>
      </c>
      <c r="E32" s="112">
        <v>2226.44</v>
      </c>
      <c r="F32" s="112">
        <v>12913.375</v>
      </c>
      <c r="G32" s="112">
        <v>2692.5</v>
      </c>
      <c r="H32" s="112">
        <v>12647.8025</v>
      </c>
      <c r="I32" s="112">
        <v>3671.97</v>
      </c>
      <c r="J32" s="112">
        <v>15578.187499999998</v>
      </c>
      <c r="K32" s="112">
        <v>4086.79</v>
      </c>
      <c r="L32" s="112">
        <v>14250.35</v>
      </c>
      <c r="M32" s="112">
        <v>3570.56</v>
      </c>
      <c r="N32" s="112">
        <v>14395.8475</v>
      </c>
      <c r="O32" s="112">
        <v>4317.01</v>
      </c>
      <c r="P32" s="112">
        <v>14192.55</v>
      </c>
      <c r="Q32" s="112">
        <v>2855.74</v>
      </c>
      <c r="R32" s="112">
        <v>14748.525000000001</v>
      </c>
      <c r="S32" s="112">
        <v>2822.25</v>
      </c>
      <c r="T32" s="112">
        <v>13468.61</v>
      </c>
      <c r="U32" s="119"/>
    </row>
    <row r="33" spans="2:21" ht="12.75">
      <c r="B33" s="84" t="s">
        <v>72</v>
      </c>
      <c r="C33" s="112">
        <v>8393.36</v>
      </c>
      <c r="D33" s="112">
        <v>26306.275</v>
      </c>
      <c r="E33" s="112">
        <v>8769.56</v>
      </c>
      <c r="F33" s="112">
        <v>27412.3825</v>
      </c>
      <c r="G33" s="112">
        <v>7928.66</v>
      </c>
      <c r="H33" s="112">
        <v>24071.737500000003</v>
      </c>
      <c r="I33" s="112">
        <v>8707.15</v>
      </c>
      <c r="J33" s="112">
        <v>29879.972500000003</v>
      </c>
      <c r="K33" s="112">
        <v>7378.46</v>
      </c>
      <c r="L33" s="112">
        <v>28685.195</v>
      </c>
      <c r="M33" s="112">
        <v>8990.04</v>
      </c>
      <c r="N33" s="112">
        <v>27658.98</v>
      </c>
      <c r="O33" s="112">
        <v>8258.62</v>
      </c>
      <c r="P33" s="112">
        <v>28034.532500000005</v>
      </c>
      <c r="Q33" s="112">
        <v>8646.25</v>
      </c>
      <c r="R33" s="112">
        <v>29686.167500000003</v>
      </c>
      <c r="S33" s="112">
        <v>9800.48</v>
      </c>
      <c r="T33" s="112">
        <v>28049.445</v>
      </c>
      <c r="U33" s="119"/>
    </row>
    <row r="34" spans="2:21" ht="12.75">
      <c r="B34" s="84" t="s">
        <v>73</v>
      </c>
      <c r="C34" s="112">
        <v>409.84</v>
      </c>
      <c r="D34" s="112">
        <v>6848.35</v>
      </c>
      <c r="E34" s="112">
        <v>202.73</v>
      </c>
      <c r="F34" s="112">
        <v>8464.765000000001</v>
      </c>
      <c r="G34" s="112">
        <v>137.61</v>
      </c>
      <c r="H34" s="112">
        <v>6340.915000000001</v>
      </c>
      <c r="I34" s="112">
        <v>33.25</v>
      </c>
      <c r="J34" s="112">
        <v>7767.205</v>
      </c>
      <c r="K34" s="112">
        <v>215.05</v>
      </c>
      <c r="L34" s="112">
        <v>7622.0125</v>
      </c>
      <c r="M34" s="112">
        <v>279.17</v>
      </c>
      <c r="N34" s="112">
        <v>7436.775000000001</v>
      </c>
      <c r="O34" s="112">
        <v>415.84</v>
      </c>
      <c r="P34" s="112">
        <v>7350.535</v>
      </c>
      <c r="Q34" s="112">
        <v>283.99</v>
      </c>
      <c r="R34" s="112">
        <v>7203.1325</v>
      </c>
      <c r="S34" s="112">
        <v>322.6</v>
      </c>
      <c r="T34" s="112">
        <v>8135.57</v>
      </c>
      <c r="U34" s="119"/>
    </row>
    <row r="35" spans="2:21" ht="12.75">
      <c r="B35" s="84" t="s">
        <v>74</v>
      </c>
      <c r="C35" s="112">
        <v>3248.34</v>
      </c>
      <c r="D35" s="112">
        <v>17728.54</v>
      </c>
      <c r="E35" s="112">
        <v>3932.68</v>
      </c>
      <c r="F35" s="112">
        <v>20097.16</v>
      </c>
      <c r="G35" s="112">
        <v>4067.27</v>
      </c>
      <c r="H35" s="112">
        <v>18477.055</v>
      </c>
      <c r="I35" s="112">
        <v>5214.84</v>
      </c>
      <c r="J35" s="112">
        <v>23498.69</v>
      </c>
      <c r="K35" s="112">
        <v>5822.37</v>
      </c>
      <c r="L35" s="112">
        <v>23650.625</v>
      </c>
      <c r="M35" s="112">
        <v>5943.55</v>
      </c>
      <c r="N35" s="112">
        <v>19919.55</v>
      </c>
      <c r="O35" s="112">
        <v>8062.16</v>
      </c>
      <c r="P35" s="112">
        <v>22577.184999999998</v>
      </c>
      <c r="Q35" s="112">
        <v>7565.32</v>
      </c>
      <c r="R35" s="112">
        <v>20888.804999999997</v>
      </c>
      <c r="S35" s="112">
        <v>6934.86</v>
      </c>
      <c r="T35" s="112">
        <v>20674.312499999996</v>
      </c>
      <c r="U35" s="119"/>
    </row>
    <row r="36" spans="2:21" ht="12.75">
      <c r="B36" s="84" t="s">
        <v>75</v>
      </c>
      <c r="C36" s="112">
        <v>14727.06</v>
      </c>
      <c r="D36" s="112">
        <v>55784.01</v>
      </c>
      <c r="E36" s="112">
        <v>13539.08</v>
      </c>
      <c r="F36" s="112">
        <v>52245.745</v>
      </c>
      <c r="G36" s="112">
        <v>10902.204999999998</v>
      </c>
      <c r="H36" s="112">
        <v>46626.4575</v>
      </c>
      <c r="I36" s="112">
        <v>14717.82</v>
      </c>
      <c r="J36" s="112">
        <v>52695.9925</v>
      </c>
      <c r="K36" s="112">
        <v>13834.65</v>
      </c>
      <c r="L36" s="112">
        <v>51873.125</v>
      </c>
      <c r="M36" s="112">
        <v>13987.55</v>
      </c>
      <c r="N36" s="112">
        <v>53774.5775</v>
      </c>
      <c r="O36" s="112">
        <v>13592.44</v>
      </c>
      <c r="P36" s="112">
        <v>49512.142499999994</v>
      </c>
      <c r="Q36" s="112">
        <v>14003.54</v>
      </c>
      <c r="R36" s="112">
        <v>52696.975</v>
      </c>
      <c r="S36" s="112">
        <v>13148.6</v>
      </c>
      <c r="T36" s="112">
        <v>44380.4925</v>
      </c>
      <c r="U36" s="119"/>
    </row>
    <row r="37" spans="2:21" ht="12.75">
      <c r="B37" s="50" t="s">
        <v>98</v>
      </c>
      <c r="C37" s="67">
        <v>0</v>
      </c>
      <c r="D37" s="67">
        <v>3391.075</v>
      </c>
      <c r="E37" s="67">
        <v>0</v>
      </c>
      <c r="F37" s="67">
        <v>3702.7875</v>
      </c>
      <c r="G37" s="67">
        <v>0</v>
      </c>
      <c r="H37" s="67">
        <v>3173.3125</v>
      </c>
      <c r="I37" s="67">
        <v>0</v>
      </c>
      <c r="J37" s="67">
        <v>4751.612499999999</v>
      </c>
      <c r="K37" s="67">
        <v>0</v>
      </c>
      <c r="L37" s="67">
        <v>2578.2</v>
      </c>
      <c r="M37" s="67">
        <v>0</v>
      </c>
      <c r="N37" s="67">
        <v>5005.8375</v>
      </c>
      <c r="O37" s="67">
        <v>0</v>
      </c>
      <c r="P37" s="67">
        <v>5479.27</v>
      </c>
      <c r="Q37" s="67">
        <v>30.97</v>
      </c>
      <c r="R37" s="67">
        <v>5431.77</v>
      </c>
      <c r="S37" s="67">
        <v>34.21</v>
      </c>
      <c r="T37" s="67">
        <v>4794.8875</v>
      </c>
      <c r="U37" s="119"/>
    </row>
    <row r="38" spans="2:20" ht="12.75">
      <c r="B38" s="48" t="s">
        <v>33</v>
      </c>
      <c r="C38" s="23"/>
      <c r="D38" s="23"/>
      <c r="E38" s="23"/>
      <c r="F38" s="85"/>
      <c r="G38" s="104"/>
      <c r="H38" s="85"/>
      <c r="I38" s="85"/>
      <c r="J38" s="85"/>
      <c r="K38" s="85"/>
      <c r="L38" s="85"/>
      <c r="M38" s="112"/>
      <c r="N38" s="85"/>
      <c r="O38" s="85"/>
      <c r="P38" s="85"/>
      <c r="Q38" s="85"/>
      <c r="R38" s="112"/>
      <c r="S38" s="85"/>
      <c r="T38" s="85"/>
    </row>
    <row r="39" spans="2:20" ht="12.75">
      <c r="B39" s="48" t="s">
        <v>107</v>
      </c>
      <c r="C39" s="23"/>
      <c r="D39" s="23"/>
      <c r="E39" s="23"/>
      <c r="F39" s="85"/>
      <c r="G39" s="104"/>
      <c r="H39" s="85"/>
      <c r="I39" s="85"/>
      <c r="J39" s="85"/>
      <c r="K39" s="85"/>
      <c r="L39" s="85"/>
      <c r="M39" s="112"/>
      <c r="N39" s="85"/>
      <c r="O39" s="85"/>
      <c r="P39" s="85"/>
      <c r="Q39" s="85"/>
      <c r="R39" s="112"/>
      <c r="S39" s="85"/>
      <c r="T39" s="85"/>
    </row>
    <row r="40" spans="2:20" ht="12.75">
      <c r="B40" s="48" t="s">
        <v>106</v>
      </c>
      <c r="C40" s="23"/>
      <c r="D40" s="23"/>
      <c r="E40" s="23"/>
      <c r="F40" s="85"/>
      <c r="G40" s="10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2:20" ht="12.75">
      <c r="B41" s="188" t="s">
        <v>96</v>
      </c>
      <c r="C41" s="188"/>
      <c r="D41" s="188"/>
      <c r="E41" s="188"/>
      <c r="F41" s="188"/>
      <c r="G41" s="188"/>
      <c r="H41" s="188"/>
      <c r="I41" s="3"/>
      <c r="J41" s="3"/>
      <c r="K41" s="70"/>
      <c r="L41" s="3"/>
      <c r="M41" s="3"/>
      <c r="N41" s="3"/>
      <c r="O41" s="3"/>
      <c r="P41" s="3"/>
      <c r="Q41" s="3"/>
      <c r="R41" s="3"/>
      <c r="S41" s="3"/>
      <c r="T41" s="3"/>
    </row>
    <row r="42" spans="2:20" ht="12.75">
      <c r="B42" s="117"/>
      <c r="C42" s="117"/>
      <c r="D42" s="117"/>
      <c r="E42" s="117"/>
      <c r="F42" s="117"/>
      <c r="G42" s="117"/>
      <c r="H42" s="117"/>
      <c r="I42" s="3"/>
      <c r="J42" s="3"/>
      <c r="K42" s="70"/>
      <c r="L42" s="3"/>
      <c r="M42" s="3"/>
      <c r="N42" s="3"/>
      <c r="O42" s="3"/>
      <c r="P42" s="3"/>
      <c r="Q42" s="3"/>
      <c r="R42" s="3"/>
      <c r="S42" s="3"/>
      <c r="T42" s="3"/>
    </row>
    <row r="43" spans="2:20" ht="12.75">
      <c r="B43" s="1" t="s">
        <v>120</v>
      </c>
      <c r="C43" s="1"/>
      <c r="D43" s="17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70"/>
      <c r="S43" s="3"/>
      <c r="T43" s="3"/>
    </row>
    <row r="44" spans="2:26" ht="12.75">
      <c r="B44" s="109" t="s">
        <v>108</v>
      </c>
      <c r="C44" s="110"/>
      <c r="D44" s="105"/>
      <c r="E44" s="2"/>
      <c r="F44" s="113"/>
      <c r="G44" s="2"/>
      <c r="H44" s="113"/>
      <c r="I44" s="2"/>
      <c r="J44" s="70"/>
      <c r="K44" s="3"/>
      <c r="L44" s="70"/>
      <c r="M44" s="3"/>
      <c r="N44" s="70"/>
      <c r="O44" s="3"/>
      <c r="P44" s="70"/>
      <c r="Q44" s="3"/>
      <c r="R44" s="115"/>
      <c r="S44" s="4"/>
      <c r="V44" s="115"/>
      <c r="W44" s="118"/>
      <c r="Z44" s="115" t="s">
        <v>34</v>
      </c>
    </row>
    <row r="45" spans="2:26" ht="12.75">
      <c r="B45" s="206" t="s">
        <v>41</v>
      </c>
      <c r="C45" s="205">
        <v>2010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123"/>
      <c r="V45" s="124"/>
      <c r="W45" s="123"/>
      <c r="X45" s="124"/>
      <c r="Y45" s="123"/>
      <c r="Z45" s="124"/>
    </row>
    <row r="46" spans="2:26" ht="12.75">
      <c r="B46" s="207"/>
      <c r="C46" s="204" t="s">
        <v>76</v>
      </c>
      <c r="D46" s="204"/>
      <c r="E46" s="204" t="s">
        <v>77</v>
      </c>
      <c r="F46" s="204"/>
      <c r="G46" s="204" t="s">
        <v>78</v>
      </c>
      <c r="H46" s="204"/>
      <c r="I46" s="204" t="s">
        <v>42</v>
      </c>
      <c r="J46" s="204"/>
      <c r="K46" s="204" t="s">
        <v>43</v>
      </c>
      <c r="L46" s="204"/>
      <c r="M46" s="204" t="s">
        <v>44</v>
      </c>
      <c r="N46" s="204"/>
      <c r="O46" s="204" t="s">
        <v>45</v>
      </c>
      <c r="P46" s="204"/>
      <c r="Q46" s="204" t="s">
        <v>46</v>
      </c>
      <c r="R46" s="204"/>
      <c r="S46" s="204" t="s">
        <v>79</v>
      </c>
      <c r="T46" s="204"/>
      <c r="U46" s="204" t="s">
        <v>97</v>
      </c>
      <c r="V46" s="204"/>
      <c r="W46" s="204" t="s">
        <v>101</v>
      </c>
      <c r="X46" s="204"/>
      <c r="Y46" s="204" t="s">
        <v>109</v>
      </c>
      <c r="Z46" s="204"/>
    </row>
    <row r="47" spans="2:26" ht="12.75">
      <c r="B47" s="208"/>
      <c r="C47" s="56" t="s">
        <v>4</v>
      </c>
      <c r="D47" s="56" t="s">
        <v>5</v>
      </c>
      <c r="E47" s="56" t="s">
        <v>4</v>
      </c>
      <c r="F47" s="56" t="s">
        <v>5</v>
      </c>
      <c r="G47" s="56" t="s">
        <v>4</v>
      </c>
      <c r="H47" s="56" t="s">
        <v>5</v>
      </c>
      <c r="I47" s="56" t="s">
        <v>4</v>
      </c>
      <c r="J47" s="56" t="s">
        <v>5</v>
      </c>
      <c r="K47" s="56" t="s">
        <v>4</v>
      </c>
      <c r="L47" s="56" t="s">
        <v>5</v>
      </c>
      <c r="M47" s="56" t="s">
        <v>4</v>
      </c>
      <c r="N47" s="56" t="s">
        <v>5</v>
      </c>
      <c r="O47" s="59" t="s">
        <v>4</v>
      </c>
      <c r="P47" s="59" t="s">
        <v>5</v>
      </c>
      <c r="Q47" s="59" t="s">
        <v>4</v>
      </c>
      <c r="R47" s="59" t="s">
        <v>5</v>
      </c>
      <c r="S47" s="59" t="s">
        <v>4</v>
      </c>
      <c r="T47" s="59" t="s">
        <v>5</v>
      </c>
      <c r="U47" s="59" t="s">
        <v>4</v>
      </c>
      <c r="V47" s="59" t="s">
        <v>5</v>
      </c>
      <c r="W47" s="59" t="s">
        <v>4</v>
      </c>
      <c r="X47" s="59" t="s">
        <v>5</v>
      </c>
      <c r="Y47" s="59" t="s">
        <v>4</v>
      </c>
      <c r="Z47" s="59" t="s">
        <v>5</v>
      </c>
    </row>
    <row r="48" spans="2:30" ht="12.75">
      <c r="B48" s="8" t="s">
        <v>38</v>
      </c>
      <c r="C48" s="112">
        <f>SUM(C49:C75)</f>
        <v>163155.9069999999</v>
      </c>
      <c r="D48" s="112">
        <f>SUM(D49:D75)</f>
        <v>498511.4770000001</v>
      </c>
      <c r="E48" s="112">
        <f aca="true" t="shared" si="1" ref="E48:T48">SUM(E49:E75)</f>
        <v>179646.815</v>
      </c>
      <c r="F48" s="112">
        <f t="shared" si="1"/>
        <v>531941.61</v>
      </c>
      <c r="G48" s="112">
        <f t="shared" si="1"/>
        <v>193241.36000000002</v>
      </c>
      <c r="H48" s="112">
        <f t="shared" si="1"/>
        <v>568167.8935</v>
      </c>
      <c r="I48" s="112">
        <f t="shared" si="1"/>
        <v>175609.68</v>
      </c>
      <c r="J48" s="112">
        <f t="shared" si="1"/>
        <v>510377.84</v>
      </c>
      <c r="K48" s="112">
        <f t="shared" si="1"/>
        <v>187778.93499999994</v>
      </c>
      <c r="L48" s="112">
        <f t="shared" si="1"/>
        <v>567780.4535000001</v>
      </c>
      <c r="M48" s="112">
        <f t="shared" si="1"/>
        <v>192691.28000000003</v>
      </c>
      <c r="N48" s="112">
        <f t="shared" si="1"/>
        <v>516152.7225</v>
      </c>
      <c r="O48" s="112">
        <f t="shared" si="1"/>
        <v>201458.395</v>
      </c>
      <c r="P48" s="112">
        <f t="shared" si="1"/>
        <v>552541.4975</v>
      </c>
      <c r="Q48" s="112">
        <f t="shared" si="1"/>
        <v>204749.48499999993</v>
      </c>
      <c r="R48" s="112">
        <f t="shared" si="1"/>
        <v>545097.3130000001</v>
      </c>
      <c r="S48" s="112">
        <f t="shared" si="1"/>
        <v>211985.72499999998</v>
      </c>
      <c r="T48" s="112">
        <f t="shared" si="1"/>
        <v>565453.831</v>
      </c>
      <c r="U48" s="112">
        <f aca="true" t="shared" si="2" ref="U48:Z48">SUM(U49:U75)</f>
        <v>219637.39</v>
      </c>
      <c r="V48" s="112">
        <f t="shared" si="2"/>
        <v>575423.3836</v>
      </c>
      <c r="W48" s="112">
        <f t="shared" si="2"/>
        <v>211334.02999999994</v>
      </c>
      <c r="X48" s="112">
        <f t="shared" si="2"/>
        <v>587712.1659999999</v>
      </c>
      <c r="Y48" s="112">
        <f t="shared" si="2"/>
        <v>186748.27599999998</v>
      </c>
      <c r="Z48" s="112">
        <f t="shared" si="2"/>
        <v>573386.801</v>
      </c>
      <c r="AA48" s="121"/>
      <c r="AB48" s="121"/>
      <c r="AC48" s="121"/>
      <c r="AD48" s="121"/>
    </row>
    <row r="49" spans="2:26" ht="12.75">
      <c r="B49" s="84" t="s">
        <v>51</v>
      </c>
      <c r="C49" s="112">
        <v>20802.08</v>
      </c>
      <c r="D49" s="112">
        <v>78436.19</v>
      </c>
      <c r="E49" s="112">
        <v>21396.54</v>
      </c>
      <c r="F49" s="112">
        <v>82411.4375</v>
      </c>
      <c r="G49" s="112">
        <v>25121.53</v>
      </c>
      <c r="H49" s="112">
        <v>93421.17099999999</v>
      </c>
      <c r="I49" s="112">
        <v>24474.9</v>
      </c>
      <c r="J49" s="112">
        <v>83122.97</v>
      </c>
      <c r="K49" s="112">
        <v>24540.94</v>
      </c>
      <c r="L49" s="112">
        <v>91085.41</v>
      </c>
      <c r="M49" s="112">
        <v>24980.26</v>
      </c>
      <c r="N49" s="112">
        <v>82645.5925</v>
      </c>
      <c r="O49" s="112">
        <v>23330.76</v>
      </c>
      <c r="P49" s="112">
        <v>82518.15749999999</v>
      </c>
      <c r="Q49" s="112">
        <v>23478.84</v>
      </c>
      <c r="R49" s="112">
        <v>88013.90250000001</v>
      </c>
      <c r="S49" s="112">
        <v>20893.58</v>
      </c>
      <c r="T49" s="112">
        <v>89615.9425</v>
      </c>
      <c r="U49" s="112">
        <v>19884.17</v>
      </c>
      <c r="V49" s="112">
        <v>87947.1625</v>
      </c>
      <c r="W49" s="112">
        <v>22338.3</v>
      </c>
      <c r="X49" s="112">
        <v>89650.9075</v>
      </c>
      <c r="Y49" s="112">
        <v>18451.480000000003</v>
      </c>
      <c r="Z49" s="112">
        <v>87559.6875</v>
      </c>
    </row>
    <row r="50" spans="2:26" ht="12.75">
      <c r="B50" s="84" t="s">
        <v>52</v>
      </c>
      <c r="C50" s="112">
        <v>0</v>
      </c>
      <c r="D50" s="112">
        <v>2932.072000000001</v>
      </c>
      <c r="E50" s="112">
        <v>0</v>
      </c>
      <c r="F50" s="112">
        <v>3343.7819999999997</v>
      </c>
      <c r="G50" s="112">
        <v>0</v>
      </c>
      <c r="H50" s="112">
        <v>2974.522</v>
      </c>
      <c r="I50" s="112">
        <v>0</v>
      </c>
      <c r="J50" s="112">
        <v>2623.245</v>
      </c>
      <c r="K50" s="112">
        <v>0</v>
      </c>
      <c r="L50" s="112">
        <v>3077.520999999999</v>
      </c>
      <c r="M50" s="112">
        <v>0</v>
      </c>
      <c r="N50" s="112">
        <v>2471.72</v>
      </c>
      <c r="O50" s="112">
        <v>0</v>
      </c>
      <c r="P50" s="112">
        <v>2150.32</v>
      </c>
      <c r="Q50" s="112">
        <v>0</v>
      </c>
      <c r="R50" s="112">
        <v>2911.5725</v>
      </c>
      <c r="S50" s="112">
        <v>0</v>
      </c>
      <c r="T50" s="112">
        <v>2653.4134999999987</v>
      </c>
      <c r="U50" s="112">
        <v>0</v>
      </c>
      <c r="V50" s="112">
        <v>4361.546</v>
      </c>
      <c r="W50" s="112">
        <v>0</v>
      </c>
      <c r="X50" s="112">
        <v>5706.831000000003</v>
      </c>
      <c r="Y50" s="112">
        <v>0</v>
      </c>
      <c r="Z50" s="112">
        <v>4079.1925</v>
      </c>
    </row>
    <row r="51" spans="2:26" ht="12.75">
      <c r="B51" s="84" t="s">
        <v>53</v>
      </c>
      <c r="C51" s="112">
        <v>10974.49</v>
      </c>
      <c r="D51" s="112">
        <v>25306.18</v>
      </c>
      <c r="E51" s="112">
        <v>10790.854999999998</v>
      </c>
      <c r="F51" s="112">
        <v>24689.63</v>
      </c>
      <c r="G51" s="112">
        <v>12979.52</v>
      </c>
      <c r="H51" s="112">
        <v>31368.83</v>
      </c>
      <c r="I51" s="112">
        <v>11605.29</v>
      </c>
      <c r="J51" s="112">
        <v>28131.8425</v>
      </c>
      <c r="K51" s="112">
        <v>13002.9</v>
      </c>
      <c r="L51" s="112">
        <v>30578.467500000006</v>
      </c>
      <c r="M51" s="112">
        <v>11477.95</v>
      </c>
      <c r="N51" s="112">
        <v>25408.04</v>
      </c>
      <c r="O51" s="112">
        <v>11946.004999999997</v>
      </c>
      <c r="P51" s="112">
        <v>27895.392499999998</v>
      </c>
      <c r="Q51" s="112">
        <v>10854.005000000001</v>
      </c>
      <c r="R51" s="112">
        <v>27814.5625</v>
      </c>
      <c r="S51" s="112">
        <v>9956.62</v>
      </c>
      <c r="T51" s="112">
        <v>26987.4525</v>
      </c>
      <c r="U51" s="112">
        <v>10532.43</v>
      </c>
      <c r="V51" s="112">
        <v>26010.5051</v>
      </c>
      <c r="W51" s="112">
        <v>10017.3</v>
      </c>
      <c r="X51" s="112">
        <v>24994.644999999997</v>
      </c>
      <c r="Y51" s="112">
        <v>11270.74</v>
      </c>
      <c r="Z51" s="112">
        <v>27791.395</v>
      </c>
    </row>
    <row r="52" spans="2:26" ht="12.75">
      <c r="B52" s="84" t="s">
        <v>105</v>
      </c>
      <c r="C52" s="112">
        <v>62759.799999999945</v>
      </c>
      <c r="D52" s="112">
        <v>50784.86750000001</v>
      </c>
      <c r="E52" s="112">
        <v>69779.719</v>
      </c>
      <c r="F52" s="112">
        <v>67524.675</v>
      </c>
      <c r="G52" s="112">
        <v>73117.14</v>
      </c>
      <c r="H52" s="112">
        <v>58795.1175</v>
      </c>
      <c r="I52" s="112">
        <v>64963.29</v>
      </c>
      <c r="J52" s="112">
        <v>54345.3125</v>
      </c>
      <c r="K52" s="112">
        <v>74612.59</v>
      </c>
      <c r="L52" s="112">
        <v>59363.72</v>
      </c>
      <c r="M52" s="112">
        <v>74635.37</v>
      </c>
      <c r="N52" s="112">
        <v>60077.295</v>
      </c>
      <c r="O52" s="112">
        <v>77488.63</v>
      </c>
      <c r="P52" s="112">
        <v>67898.37</v>
      </c>
      <c r="Q52" s="112">
        <v>76543.19</v>
      </c>
      <c r="R52" s="112">
        <v>62021.982500000006</v>
      </c>
      <c r="S52" s="112">
        <v>83327.375</v>
      </c>
      <c r="T52" s="112">
        <v>65786.88500000001</v>
      </c>
      <c r="U52" s="112">
        <v>83615.78</v>
      </c>
      <c r="V52" s="112">
        <v>68470.4275</v>
      </c>
      <c r="W52" s="112">
        <v>79838.73</v>
      </c>
      <c r="X52" s="112">
        <v>67777.8625</v>
      </c>
      <c r="Y52" s="112">
        <v>67530.08600000001</v>
      </c>
      <c r="Z52" s="112">
        <v>61477.7025</v>
      </c>
    </row>
    <row r="53" spans="2:26" ht="12.75">
      <c r="B53" s="84" t="s">
        <v>54</v>
      </c>
      <c r="C53" s="112">
        <v>9828.86</v>
      </c>
      <c r="D53" s="112">
        <v>24339.497499999998</v>
      </c>
      <c r="E53" s="112">
        <v>9450.23</v>
      </c>
      <c r="F53" s="112">
        <v>23063.632500000003</v>
      </c>
      <c r="G53" s="112">
        <v>10464.75</v>
      </c>
      <c r="H53" s="112">
        <v>25326.0275</v>
      </c>
      <c r="I53" s="112">
        <v>9436.07</v>
      </c>
      <c r="J53" s="112">
        <v>21916.7</v>
      </c>
      <c r="K53" s="112">
        <v>8828.72</v>
      </c>
      <c r="L53" s="112">
        <v>25913.652500000004</v>
      </c>
      <c r="M53" s="112">
        <v>8042.35</v>
      </c>
      <c r="N53" s="112">
        <v>24010.655</v>
      </c>
      <c r="O53" s="112">
        <v>9249.047999999999</v>
      </c>
      <c r="P53" s="112">
        <v>25807.3875</v>
      </c>
      <c r="Q53" s="112">
        <v>9257.98</v>
      </c>
      <c r="R53" s="112">
        <v>24320.88</v>
      </c>
      <c r="S53" s="112">
        <v>9756.59</v>
      </c>
      <c r="T53" s="112">
        <v>25370.345</v>
      </c>
      <c r="U53" s="112">
        <v>10176.32</v>
      </c>
      <c r="V53" s="112">
        <v>24457.3675</v>
      </c>
      <c r="W53" s="112">
        <v>8802.34</v>
      </c>
      <c r="X53" s="112">
        <v>22486.21</v>
      </c>
      <c r="Y53" s="112">
        <v>10257.289999999999</v>
      </c>
      <c r="Z53" s="112">
        <v>23851.610000000004</v>
      </c>
    </row>
    <row r="54" spans="2:26" ht="12.75">
      <c r="B54" s="84" t="s">
        <v>55</v>
      </c>
      <c r="C54" s="112">
        <v>2422.08</v>
      </c>
      <c r="D54" s="112">
        <v>15194.5575</v>
      </c>
      <c r="E54" s="112">
        <v>2040.31</v>
      </c>
      <c r="F54" s="112">
        <v>21189.482500000002</v>
      </c>
      <c r="G54" s="112">
        <v>2832.34</v>
      </c>
      <c r="H54" s="112">
        <v>19438.0925</v>
      </c>
      <c r="I54" s="112">
        <v>3084.54</v>
      </c>
      <c r="J54" s="112">
        <v>17232.4175</v>
      </c>
      <c r="K54" s="112">
        <v>3332.78</v>
      </c>
      <c r="L54" s="112">
        <v>20627.537500000002</v>
      </c>
      <c r="M54" s="112">
        <v>3420.42</v>
      </c>
      <c r="N54" s="112">
        <v>18834.93</v>
      </c>
      <c r="O54" s="112">
        <v>3694.59</v>
      </c>
      <c r="P54" s="112">
        <v>20048.35</v>
      </c>
      <c r="Q54" s="112">
        <v>3916.04</v>
      </c>
      <c r="R54" s="112">
        <v>20176.9375</v>
      </c>
      <c r="S54" s="112">
        <v>4916.82</v>
      </c>
      <c r="T54" s="112">
        <v>22644.16</v>
      </c>
      <c r="U54" s="112">
        <v>4939.82</v>
      </c>
      <c r="V54" s="112">
        <v>21691.1425</v>
      </c>
      <c r="W54" s="112">
        <v>4801.13</v>
      </c>
      <c r="X54" s="112">
        <v>21770.95</v>
      </c>
      <c r="Y54" s="112">
        <v>3916.38</v>
      </c>
      <c r="Z54" s="112">
        <v>22630.252500000002</v>
      </c>
    </row>
    <row r="55" spans="2:26" ht="12.75">
      <c r="B55" s="84" t="s">
        <v>56</v>
      </c>
      <c r="C55" s="112">
        <v>6940.44</v>
      </c>
      <c r="D55" s="112">
        <v>11375.8725</v>
      </c>
      <c r="E55" s="112">
        <v>9717.55</v>
      </c>
      <c r="F55" s="112">
        <v>11258.137499999999</v>
      </c>
      <c r="G55" s="112">
        <v>8006.14</v>
      </c>
      <c r="H55" s="112">
        <v>12407.79</v>
      </c>
      <c r="I55" s="112">
        <v>7881.28</v>
      </c>
      <c r="J55" s="112">
        <v>11270.695</v>
      </c>
      <c r="K55" s="112">
        <v>8548.01</v>
      </c>
      <c r="L55" s="112">
        <v>12585.394999999999</v>
      </c>
      <c r="M55" s="112">
        <v>8079.28</v>
      </c>
      <c r="N55" s="112">
        <v>12205.405</v>
      </c>
      <c r="O55" s="112">
        <v>8811.51</v>
      </c>
      <c r="P55" s="112">
        <v>12727.315</v>
      </c>
      <c r="Q55" s="112">
        <v>7978.79</v>
      </c>
      <c r="R55" s="112">
        <v>13556.48</v>
      </c>
      <c r="S55" s="112">
        <v>9107.08</v>
      </c>
      <c r="T55" s="112">
        <v>13194.83</v>
      </c>
      <c r="U55" s="112">
        <v>8662.93</v>
      </c>
      <c r="V55" s="112">
        <v>12532.362500000001</v>
      </c>
      <c r="W55" s="112">
        <v>8839.27</v>
      </c>
      <c r="X55" s="112">
        <v>13481.664999999999</v>
      </c>
      <c r="Y55" s="112">
        <v>7335.89</v>
      </c>
      <c r="Z55" s="112">
        <v>14796.375000000002</v>
      </c>
    </row>
    <row r="56" spans="2:26" ht="12.75">
      <c r="B56" s="84" t="s">
        <v>57</v>
      </c>
      <c r="C56" s="112">
        <v>0</v>
      </c>
      <c r="D56" s="112">
        <v>3494</v>
      </c>
      <c r="E56" s="112">
        <v>0</v>
      </c>
      <c r="F56" s="112">
        <v>4789.95</v>
      </c>
      <c r="G56" s="112">
        <v>0</v>
      </c>
      <c r="H56" s="112">
        <v>4182.25</v>
      </c>
      <c r="I56" s="112">
        <v>0</v>
      </c>
      <c r="J56" s="112">
        <v>3974.55</v>
      </c>
      <c r="K56" s="112">
        <v>0</v>
      </c>
      <c r="L56" s="112">
        <v>3737.45</v>
      </c>
      <c r="M56" s="112">
        <v>0</v>
      </c>
      <c r="N56" s="112">
        <v>3906.1</v>
      </c>
      <c r="O56" s="112">
        <v>0</v>
      </c>
      <c r="P56" s="112">
        <v>4384.1</v>
      </c>
      <c r="Q56" s="112">
        <v>0</v>
      </c>
      <c r="R56" s="112">
        <v>4371</v>
      </c>
      <c r="S56" s="112">
        <v>0</v>
      </c>
      <c r="T56" s="112">
        <v>4041.2</v>
      </c>
      <c r="U56" s="112">
        <v>0</v>
      </c>
      <c r="V56" s="112">
        <v>4645.5</v>
      </c>
      <c r="W56" s="112">
        <v>0</v>
      </c>
      <c r="X56" s="112">
        <v>4617.75</v>
      </c>
      <c r="Y56" s="112">
        <v>0</v>
      </c>
      <c r="Z56" s="112">
        <v>5796</v>
      </c>
    </row>
    <row r="57" spans="2:26" ht="12.75">
      <c r="B57" s="84" t="s">
        <v>58</v>
      </c>
      <c r="C57" s="112">
        <v>477.95</v>
      </c>
      <c r="D57" s="112">
        <v>9082.5</v>
      </c>
      <c r="E57" s="112">
        <v>562.42</v>
      </c>
      <c r="F57" s="112">
        <v>11384.15</v>
      </c>
      <c r="G57" s="112">
        <v>718.6</v>
      </c>
      <c r="H57" s="112">
        <v>13735.1</v>
      </c>
      <c r="I57" s="112">
        <v>775.46</v>
      </c>
      <c r="J57" s="112">
        <v>11436.8</v>
      </c>
      <c r="K57" s="112">
        <v>679.08</v>
      </c>
      <c r="L57" s="112">
        <v>12845.3</v>
      </c>
      <c r="M57" s="112">
        <v>899.38</v>
      </c>
      <c r="N57" s="112">
        <v>9626.45</v>
      </c>
      <c r="O57" s="112">
        <v>233.4</v>
      </c>
      <c r="P57" s="112">
        <v>11173.3</v>
      </c>
      <c r="Q57" s="112">
        <v>614.36</v>
      </c>
      <c r="R57" s="112">
        <v>10424.5</v>
      </c>
      <c r="S57" s="112">
        <v>638.49</v>
      </c>
      <c r="T57" s="112">
        <v>8901.65</v>
      </c>
      <c r="U57" s="112">
        <v>499.59</v>
      </c>
      <c r="V57" s="112">
        <v>11118.5</v>
      </c>
      <c r="W57" s="112">
        <v>751.71</v>
      </c>
      <c r="X57" s="112">
        <v>13369.7</v>
      </c>
      <c r="Y57" s="112">
        <v>662.73</v>
      </c>
      <c r="Z57" s="112">
        <v>12904.1</v>
      </c>
    </row>
    <row r="58" spans="2:26" ht="12.75">
      <c r="B58" s="84" t="s">
        <v>59</v>
      </c>
      <c r="C58" s="112">
        <v>1096.04</v>
      </c>
      <c r="D58" s="112">
        <v>14827.425</v>
      </c>
      <c r="E58" s="112">
        <v>1156.19</v>
      </c>
      <c r="F58" s="112">
        <v>9689.8</v>
      </c>
      <c r="G58" s="112">
        <v>1376.91</v>
      </c>
      <c r="H58" s="112">
        <v>11819.75</v>
      </c>
      <c r="I58" s="112">
        <v>1356.45</v>
      </c>
      <c r="J58" s="112">
        <v>10236.45</v>
      </c>
      <c r="K58" s="112">
        <v>1356.33</v>
      </c>
      <c r="L58" s="112">
        <v>14674.95</v>
      </c>
      <c r="M58" s="112">
        <v>3096.08</v>
      </c>
      <c r="N58" s="112">
        <v>10139.15</v>
      </c>
      <c r="O58" s="112">
        <v>2492.22</v>
      </c>
      <c r="P58" s="112">
        <v>12571.2375</v>
      </c>
      <c r="Q58" s="112">
        <v>2920.82</v>
      </c>
      <c r="R58" s="112">
        <v>12281.085</v>
      </c>
      <c r="S58" s="112">
        <v>3886.56</v>
      </c>
      <c r="T58" s="112">
        <v>13004.5</v>
      </c>
      <c r="U58" s="112">
        <v>3639.94</v>
      </c>
      <c r="V58" s="112">
        <v>13586.375</v>
      </c>
      <c r="W58" s="112">
        <v>3189.84</v>
      </c>
      <c r="X58" s="112">
        <v>13435.15</v>
      </c>
      <c r="Y58" s="112">
        <v>2699.7</v>
      </c>
      <c r="Z58" s="112">
        <v>13139.175</v>
      </c>
    </row>
    <row r="59" spans="2:26" ht="12.75">
      <c r="B59" s="84" t="s">
        <v>60</v>
      </c>
      <c r="C59" s="112">
        <v>679.96</v>
      </c>
      <c r="D59" s="112">
        <v>13961.5775</v>
      </c>
      <c r="E59" s="112">
        <v>574.37</v>
      </c>
      <c r="F59" s="112">
        <v>12439.415</v>
      </c>
      <c r="G59" s="112">
        <v>616.44</v>
      </c>
      <c r="H59" s="112">
        <v>15400.524999999998</v>
      </c>
      <c r="I59" s="112">
        <v>577.31</v>
      </c>
      <c r="J59" s="112">
        <v>13067.08</v>
      </c>
      <c r="K59" s="112">
        <v>609.62</v>
      </c>
      <c r="L59" s="112">
        <v>15557.095</v>
      </c>
      <c r="M59" s="112">
        <v>977.07</v>
      </c>
      <c r="N59" s="112">
        <v>12250.09</v>
      </c>
      <c r="O59" s="112">
        <v>1640.05</v>
      </c>
      <c r="P59" s="112">
        <v>13668.7075</v>
      </c>
      <c r="Q59" s="112">
        <v>1561.13</v>
      </c>
      <c r="R59" s="112">
        <v>14865.1925</v>
      </c>
      <c r="S59" s="112">
        <v>1041.3</v>
      </c>
      <c r="T59" s="112">
        <v>14738.234999999999</v>
      </c>
      <c r="U59" s="112">
        <v>1005.91</v>
      </c>
      <c r="V59" s="112">
        <v>15392.5975</v>
      </c>
      <c r="W59" s="112">
        <v>754.69</v>
      </c>
      <c r="X59" s="112">
        <v>15796.3775</v>
      </c>
      <c r="Y59" s="112">
        <v>1081.03</v>
      </c>
      <c r="Z59" s="112">
        <v>14849.3675</v>
      </c>
    </row>
    <row r="60" spans="2:26" ht="12.75">
      <c r="B60" s="84" t="s">
        <v>61</v>
      </c>
      <c r="C60" s="112">
        <v>142.2</v>
      </c>
      <c r="D60" s="112">
        <v>15107.0125</v>
      </c>
      <c r="E60" s="112">
        <v>105.57</v>
      </c>
      <c r="F60" s="112">
        <v>14744.9625</v>
      </c>
      <c r="G60" s="112">
        <v>362.27</v>
      </c>
      <c r="H60" s="112">
        <v>16500.912500000002</v>
      </c>
      <c r="I60" s="112">
        <v>251.94</v>
      </c>
      <c r="J60" s="112">
        <v>14717.425000000001</v>
      </c>
      <c r="K60" s="112">
        <v>288.72</v>
      </c>
      <c r="L60" s="112">
        <v>17791.5</v>
      </c>
      <c r="M60" s="112">
        <v>280.14</v>
      </c>
      <c r="N60" s="112">
        <v>14300.125</v>
      </c>
      <c r="O60" s="112">
        <v>640.21</v>
      </c>
      <c r="P60" s="112">
        <v>13836.0625</v>
      </c>
      <c r="Q60" s="112">
        <v>703.58</v>
      </c>
      <c r="R60" s="112">
        <v>15023.5</v>
      </c>
      <c r="S60" s="112">
        <v>779.78</v>
      </c>
      <c r="T60" s="112">
        <v>14431.7</v>
      </c>
      <c r="U60" s="112">
        <v>975.07</v>
      </c>
      <c r="V60" s="112">
        <v>16283.724999999999</v>
      </c>
      <c r="W60" s="112">
        <v>1170.5</v>
      </c>
      <c r="X60" s="112">
        <v>17691.075</v>
      </c>
      <c r="Y60" s="112">
        <v>872.93</v>
      </c>
      <c r="Z60" s="112">
        <v>18634.225000000002</v>
      </c>
    </row>
    <row r="61" spans="2:26" ht="12.75">
      <c r="B61" s="84" t="s">
        <v>62</v>
      </c>
      <c r="C61" s="112">
        <v>5147.08</v>
      </c>
      <c r="D61" s="112">
        <v>29178.49</v>
      </c>
      <c r="E61" s="112">
        <v>8342.82</v>
      </c>
      <c r="F61" s="112">
        <v>35081.01</v>
      </c>
      <c r="G61" s="112">
        <v>8537.63</v>
      </c>
      <c r="H61" s="112">
        <v>33744.265</v>
      </c>
      <c r="I61" s="112">
        <v>7940.89</v>
      </c>
      <c r="J61" s="112">
        <v>32487.885</v>
      </c>
      <c r="K61" s="112">
        <v>6575.37</v>
      </c>
      <c r="L61" s="112">
        <v>33579.39</v>
      </c>
      <c r="M61" s="112">
        <v>9684.68</v>
      </c>
      <c r="N61" s="112">
        <v>32099.96</v>
      </c>
      <c r="O61" s="112">
        <v>12152.14</v>
      </c>
      <c r="P61" s="112">
        <v>34532.72499999999</v>
      </c>
      <c r="Q61" s="112">
        <v>13230.73</v>
      </c>
      <c r="R61" s="112">
        <v>34587.917499999996</v>
      </c>
      <c r="S61" s="112">
        <v>12076.91</v>
      </c>
      <c r="T61" s="112">
        <v>36392.625</v>
      </c>
      <c r="U61" s="112">
        <v>13298.53</v>
      </c>
      <c r="V61" s="112">
        <v>36960.6425</v>
      </c>
      <c r="W61" s="112">
        <v>11658.2</v>
      </c>
      <c r="X61" s="112">
        <v>37708.774999999994</v>
      </c>
      <c r="Y61" s="112">
        <v>9938.140000000001</v>
      </c>
      <c r="Z61" s="112">
        <v>33184.619999999995</v>
      </c>
    </row>
    <row r="62" spans="2:26" ht="12.75">
      <c r="B62" s="84" t="s">
        <v>63</v>
      </c>
      <c r="C62" s="112">
        <v>1538.05</v>
      </c>
      <c r="D62" s="112">
        <v>5889.325000000001</v>
      </c>
      <c r="E62" s="112">
        <v>1301.78</v>
      </c>
      <c r="F62" s="112">
        <v>4082.79</v>
      </c>
      <c r="G62" s="112">
        <v>1740.81</v>
      </c>
      <c r="H62" s="112">
        <v>4058.4825</v>
      </c>
      <c r="I62" s="112">
        <v>1354.86</v>
      </c>
      <c r="J62" s="112">
        <v>4701.1525</v>
      </c>
      <c r="K62" s="112">
        <v>606.39</v>
      </c>
      <c r="L62" s="112">
        <v>4635.8</v>
      </c>
      <c r="M62" s="112">
        <v>102.45</v>
      </c>
      <c r="N62" s="112">
        <v>4179.3425</v>
      </c>
      <c r="O62" s="112">
        <v>684.82</v>
      </c>
      <c r="P62" s="112">
        <v>4275.3550000000005</v>
      </c>
      <c r="Q62" s="112">
        <v>212.15</v>
      </c>
      <c r="R62" s="112">
        <v>5138.5875</v>
      </c>
      <c r="S62" s="112">
        <v>318.78</v>
      </c>
      <c r="T62" s="112">
        <v>7702.465</v>
      </c>
      <c r="U62" s="112">
        <v>286.79</v>
      </c>
      <c r="V62" s="112">
        <v>7984.17</v>
      </c>
      <c r="W62" s="112">
        <v>67.9</v>
      </c>
      <c r="X62" s="112">
        <v>9272.62</v>
      </c>
      <c r="Y62" s="112">
        <v>33.86</v>
      </c>
      <c r="Z62" s="112">
        <v>8611.6675</v>
      </c>
    </row>
    <row r="63" spans="2:26" ht="12.75">
      <c r="B63" s="84" t="s">
        <v>64</v>
      </c>
      <c r="C63" s="112">
        <v>916.79</v>
      </c>
      <c r="D63" s="112">
        <v>13739.65</v>
      </c>
      <c r="E63" s="112">
        <v>1025.071</v>
      </c>
      <c r="F63" s="112">
        <v>15691.414999999999</v>
      </c>
      <c r="G63" s="112">
        <v>1171.68</v>
      </c>
      <c r="H63" s="112">
        <v>13350.88</v>
      </c>
      <c r="I63" s="112">
        <v>956.09</v>
      </c>
      <c r="J63" s="112">
        <v>13603.53</v>
      </c>
      <c r="K63" s="112">
        <v>884.25</v>
      </c>
      <c r="L63" s="112">
        <v>12702.835</v>
      </c>
      <c r="M63" s="112">
        <v>1231.96</v>
      </c>
      <c r="N63" s="112">
        <v>13958.74</v>
      </c>
      <c r="O63" s="112">
        <v>1505.43</v>
      </c>
      <c r="P63" s="112">
        <v>16039.892500000002</v>
      </c>
      <c r="Q63" s="112">
        <v>1726.79</v>
      </c>
      <c r="R63" s="112">
        <v>15787.81</v>
      </c>
      <c r="S63" s="112">
        <v>1694.96</v>
      </c>
      <c r="T63" s="112">
        <v>16182.912499999999</v>
      </c>
      <c r="U63" s="112">
        <v>1671.6</v>
      </c>
      <c r="V63" s="112">
        <v>17425.83</v>
      </c>
      <c r="W63" s="112">
        <v>1500.47</v>
      </c>
      <c r="X63" s="112">
        <v>17638.6575</v>
      </c>
      <c r="Y63" s="112">
        <v>1411.81</v>
      </c>
      <c r="Z63" s="112">
        <v>20101.5625</v>
      </c>
    </row>
    <row r="64" spans="2:26" ht="12.75">
      <c r="B64" s="84" t="s">
        <v>65</v>
      </c>
      <c r="C64" s="112">
        <v>1793.27</v>
      </c>
      <c r="D64" s="112">
        <v>12857.715</v>
      </c>
      <c r="E64" s="112">
        <v>2176.56</v>
      </c>
      <c r="F64" s="112">
        <v>11074.36</v>
      </c>
      <c r="G64" s="112">
        <v>2334.92</v>
      </c>
      <c r="H64" s="112">
        <v>14414.7225</v>
      </c>
      <c r="I64" s="112">
        <v>2249.91</v>
      </c>
      <c r="J64" s="112">
        <v>13270.43</v>
      </c>
      <c r="K64" s="112">
        <v>3079.31</v>
      </c>
      <c r="L64" s="112">
        <v>14047.0125</v>
      </c>
      <c r="M64" s="112">
        <v>3728</v>
      </c>
      <c r="N64" s="112">
        <v>11387.744999999999</v>
      </c>
      <c r="O64" s="112">
        <v>3465.922</v>
      </c>
      <c r="P64" s="112">
        <v>11876.825</v>
      </c>
      <c r="Q64" s="112">
        <v>3001.11</v>
      </c>
      <c r="R64" s="112">
        <v>10410.17</v>
      </c>
      <c r="S64" s="112">
        <v>2938.35</v>
      </c>
      <c r="T64" s="112">
        <v>11655.9825</v>
      </c>
      <c r="U64" s="112">
        <v>3777.28</v>
      </c>
      <c r="V64" s="112">
        <v>11664.8475</v>
      </c>
      <c r="W64" s="112">
        <v>3328.39</v>
      </c>
      <c r="X64" s="112">
        <v>11480.6525</v>
      </c>
      <c r="Y64" s="112">
        <v>4034.3599999999997</v>
      </c>
      <c r="Z64" s="112">
        <v>11856.3275</v>
      </c>
    </row>
    <row r="65" spans="2:26" ht="12.75">
      <c r="B65" s="84" t="s">
        <v>66</v>
      </c>
      <c r="C65" s="112">
        <v>2825.04</v>
      </c>
      <c r="D65" s="112">
        <v>19296.302499999998</v>
      </c>
      <c r="E65" s="112">
        <v>2347.15</v>
      </c>
      <c r="F65" s="112">
        <v>23540.7925</v>
      </c>
      <c r="G65" s="112">
        <v>2911.66</v>
      </c>
      <c r="H65" s="112">
        <v>24981.4025</v>
      </c>
      <c r="I65" s="112">
        <v>3475.18</v>
      </c>
      <c r="J65" s="112">
        <v>21382.677499999998</v>
      </c>
      <c r="K65" s="112">
        <v>2651.27</v>
      </c>
      <c r="L65" s="112">
        <v>25436.2225</v>
      </c>
      <c r="M65" s="112">
        <v>3059.26</v>
      </c>
      <c r="N65" s="112">
        <v>20131.485</v>
      </c>
      <c r="O65" s="112">
        <v>3701.01</v>
      </c>
      <c r="P65" s="112">
        <v>23916.9975</v>
      </c>
      <c r="Q65" s="112">
        <v>4644.55</v>
      </c>
      <c r="R65" s="112">
        <v>26058.7775</v>
      </c>
      <c r="S65" s="112">
        <v>3405.98</v>
      </c>
      <c r="T65" s="112">
        <v>24099.85</v>
      </c>
      <c r="U65" s="112">
        <v>2794.48</v>
      </c>
      <c r="V65" s="112">
        <v>25817.59</v>
      </c>
      <c r="W65" s="112">
        <v>2899.05</v>
      </c>
      <c r="X65" s="112">
        <v>27078.3525</v>
      </c>
      <c r="Y65" s="112">
        <v>2936.1200000000003</v>
      </c>
      <c r="Z65" s="112">
        <v>26761.855</v>
      </c>
    </row>
    <row r="66" spans="2:26" ht="12.75">
      <c r="B66" s="84" t="s">
        <v>67</v>
      </c>
      <c r="C66" s="112">
        <v>992.12</v>
      </c>
      <c r="D66" s="112">
        <v>14830.602499999997</v>
      </c>
      <c r="E66" s="112">
        <v>1945.44</v>
      </c>
      <c r="F66" s="112">
        <v>16018.06550000001</v>
      </c>
      <c r="G66" s="112">
        <v>1164.54</v>
      </c>
      <c r="H66" s="112">
        <v>19432.22950000002</v>
      </c>
      <c r="I66" s="112">
        <v>1357.89</v>
      </c>
      <c r="J66" s="112">
        <v>13983.980999999992</v>
      </c>
      <c r="K66" s="112">
        <v>1301.07</v>
      </c>
      <c r="L66" s="112">
        <v>13773.342499999992</v>
      </c>
      <c r="M66" s="112">
        <v>1185.48</v>
      </c>
      <c r="N66" s="112">
        <v>12028.425</v>
      </c>
      <c r="O66" s="112">
        <v>1059.79</v>
      </c>
      <c r="P66" s="112">
        <v>12949.8825</v>
      </c>
      <c r="Q66" s="112">
        <v>1502.99</v>
      </c>
      <c r="R66" s="112">
        <v>8971.755499999992</v>
      </c>
      <c r="S66" s="112">
        <v>1126.46</v>
      </c>
      <c r="T66" s="112">
        <v>13085.6825</v>
      </c>
      <c r="U66" s="112">
        <v>1305.31</v>
      </c>
      <c r="V66" s="112">
        <v>17549.64249999999</v>
      </c>
      <c r="W66" s="112">
        <v>1242.21</v>
      </c>
      <c r="X66" s="112">
        <v>21566.47</v>
      </c>
      <c r="Y66" s="112">
        <v>1580.05</v>
      </c>
      <c r="Z66" s="112">
        <v>12751.843499999979</v>
      </c>
    </row>
    <row r="67" spans="2:26" ht="12.75">
      <c r="B67" s="84" t="s">
        <v>68</v>
      </c>
      <c r="C67" s="112">
        <v>388.21</v>
      </c>
      <c r="D67" s="112">
        <v>10901.755000000001</v>
      </c>
      <c r="E67" s="112">
        <v>536.88</v>
      </c>
      <c r="F67" s="112">
        <v>11612.5</v>
      </c>
      <c r="G67" s="112">
        <v>936.29</v>
      </c>
      <c r="H67" s="112">
        <v>13375.1</v>
      </c>
      <c r="I67" s="112">
        <v>723.42</v>
      </c>
      <c r="J67" s="112">
        <v>10169.7</v>
      </c>
      <c r="K67" s="112">
        <v>641.5</v>
      </c>
      <c r="L67" s="112">
        <v>12835.65</v>
      </c>
      <c r="M67" s="112">
        <v>798.02</v>
      </c>
      <c r="N67" s="112">
        <v>13690.082499999999</v>
      </c>
      <c r="O67" s="112">
        <v>697.39</v>
      </c>
      <c r="P67" s="112">
        <v>11767.75</v>
      </c>
      <c r="Q67" s="112">
        <v>710.01</v>
      </c>
      <c r="R67" s="112">
        <v>12356.55</v>
      </c>
      <c r="S67" s="112">
        <v>945.68</v>
      </c>
      <c r="T67" s="112">
        <v>13010.074999999999</v>
      </c>
      <c r="U67" s="112">
        <v>976.61</v>
      </c>
      <c r="V67" s="112">
        <v>14005.225</v>
      </c>
      <c r="W67" s="112">
        <v>660.31</v>
      </c>
      <c r="X67" s="112">
        <v>13653.6</v>
      </c>
      <c r="Y67" s="112">
        <v>923.76</v>
      </c>
      <c r="Z67" s="112">
        <v>10432.35</v>
      </c>
    </row>
    <row r="68" spans="2:26" ht="12.75">
      <c r="B68" s="84" t="s">
        <v>69</v>
      </c>
      <c r="C68" s="112">
        <v>0</v>
      </c>
      <c r="D68" s="112">
        <v>1857.55</v>
      </c>
      <c r="E68" s="112">
        <v>0</v>
      </c>
      <c r="F68" s="112">
        <v>2755.9</v>
      </c>
      <c r="G68" s="112">
        <v>0</v>
      </c>
      <c r="H68" s="112">
        <v>3018.2</v>
      </c>
      <c r="I68" s="112">
        <v>0</v>
      </c>
      <c r="J68" s="112">
        <v>2622.55</v>
      </c>
      <c r="K68" s="112">
        <v>0</v>
      </c>
      <c r="L68" s="112">
        <v>2964.8775</v>
      </c>
      <c r="M68" s="112">
        <v>93.72</v>
      </c>
      <c r="N68" s="112">
        <v>2370.455</v>
      </c>
      <c r="O68" s="112">
        <v>94.65</v>
      </c>
      <c r="P68" s="112">
        <v>2585.91</v>
      </c>
      <c r="Q68" s="112">
        <v>768.38</v>
      </c>
      <c r="R68" s="112">
        <v>2375.75</v>
      </c>
      <c r="S68" s="112">
        <v>1019.97</v>
      </c>
      <c r="T68" s="112">
        <v>2949</v>
      </c>
      <c r="U68" s="112">
        <v>1112.81</v>
      </c>
      <c r="V68" s="112">
        <v>3201.15</v>
      </c>
      <c r="W68" s="112">
        <v>2485.03</v>
      </c>
      <c r="X68" s="112">
        <v>2840.85</v>
      </c>
      <c r="Y68" s="112">
        <v>924.45</v>
      </c>
      <c r="Z68" s="112">
        <v>2346.05</v>
      </c>
    </row>
    <row r="69" spans="2:26" ht="12.75">
      <c r="B69" s="84" t="s">
        <v>70</v>
      </c>
      <c r="C69" s="112">
        <v>355.2</v>
      </c>
      <c r="D69" s="112">
        <v>6215.165</v>
      </c>
      <c r="E69" s="112">
        <v>384.5</v>
      </c>
      <c r="F69" s="112">
        <v>5146.765</v>
      </c>
      <c r="G69" s="112">
        <v>399.13</v>
      </c>
      <c r="H69" s="112">
        <v>5533.6875</v>
      </c>
      <c r="I69" s="112">
        <v>458.36</v>
      </c>
      <c r="J69" s="112">
        <v>5285.9</v>
      </c>
      <c r="K69" s="112">
        <v>657.94</v>
      </c>
      <c r="L69" s="112">
        <v>5195.9</v>
      </c>
      <c r="M69" s="112">
        <v>786.23</v>
      </c>
      <c r="N69" s="112">
        <v>4750.23</v>
      </c>
      <c r="O69" s="112">
        <v>454.42</v>
      </c>
      <c r="P69" s="112">
        <v>6305.8325</v>
      </c>
      <c r="Q69" s="112">
        <v>612.65</v>
      </c>
      <c r="R69" s="112">
        <v>5848.65</v>
      </c>
      <c r="S69" s="112">
        <v>708.8</v>
      </c>
      <c r="T69" s="112">
        <v>5938.68</v>
      </c>
      <c r="U69" s="112">
        <v>576.85</v>
      </c>
      <c r="V69" s="112">
        <v>6151.6675000000005</v>
      </c>
      <c r="W69" s="112">
        <v>424.3</v>
      </c>
      <c r="X69" s="112">
        <v>6366.6</v>
      </c>
      <c r="Y69" s="112">
        <v>503.12</v>
      </c>
      <c r="Z69" s="112">
        <v>7995.2300000000005</v>
      </c>
    </row>
    <row r="70" spans="2:26" ht="12.75">
      <c r="B70" s="84" t="s">
        <v>71</v>
      </c>
      <c r="C70" s="112">
        <v>2503.88</v>
      </c>
      <c r="D70" s="112">
        <v>15234.05</v>
      </c>
      <c r="E70" s="112">
        <v>1919.39</v>
      </c>
      <c r="F70" s="112">
        <v>13588.255000000001</v>
      </c>
      <c r="G70" s="112">
        <v>1735.62</v>
      </c>
      <c r="H70" s="112">
        <v>15633.925000000001</v>
      </c>
      <c r="I70" s="112">
        <v>1460.35</v>
      </c>
      <c r="J70" s="112">
        <v>14884.2425</v>
      </c>
      <c r="K70" s="112">
        <v>2118.15</v>
      </c>
      <c r="L70" s="112">
        <v>14510.5625</v>
      </c>
      <c r="M70" s="112">
        <v>2486.81</v>
      </c>
      <c r="N70" s="112">
        <v>14458.3225</v>
      </c>
      <c r="O70" s="112">
        <v>2659.66</v>
      </c>
      <c r="P70" s="112">
        <v>15353.2025</v>
      </c>
      <c r="Q70" s="112">
        <v>2725.15</v>
      </c>
      <c r="R70" s="112">
        <v>14670.825</v>
      </c>
      <c r="S70" s="112">
        <v>2733.91</v>
      </c>
      <c r="T70" s="112">
        <v>15769.3825</v>
      </c>
      <c r="U70" s="112">
        <v>2714.8</v>
      </c>
      <c r="V70" s="112">
        <v>14369.55</v>
      </c>
      <c r="W70" s="112">
        <v>2787.84</v>
      </c>
      <c r="X70" s="112">
        <v>14486.3</v>
      </c>
      <c r="Y70" s="112">
        <v>2190.5</v>
      </c>
      <c r="Z70" s="112">
        <v>15815.217500000002</v>
      </c>
    </row>
    <row r="71" spans="2:26" ht="12.75">
      <c r="B71" s="84" t="s">
        <v>72</v>
      </c>
      <c r="C71" s="112">
        <v>9023.54</v>
      </c>
      <c r="D71" s="112">
        <v>27037.7825</v>
      </c>
      <c r="E71" s="112">
        <v>10815.65</v>
      </c>
      <c r="F71" s="112">
        <v>30764.604999999996</v>
      </c>
      <c r="G71" s="112">
        <v>11989.2</v>
      </c>
      <c r="H71" s="112">
        <v>33000.625</v>
      </c>
      <c r="I71" s="112">
        <v>12610.14</v>
      </c>
      <c r="J71" s="112">
        <v>29365.902499999997</v>
      </c>
      <c r="K71" s="112">
        <v>13006.64</v>
      </c>
      <c r="L71" s="112">
        <v>33041.942500000005</v>
      </c>
      <c r="M71" s="112">
        <v>13218.67</v>
      </c>
      <c r="N71" s="112">
        <v>32023.5975</v>
      </c>
      <c r="O71" s="112">
        <v>15037.58</v>
      </c>
      <c r="P71" s="112">
        <v>32998.895000000004</v>
      </c>
      <c r="Q71" s="112">
        <v>15841.39</v>
      </c>
      <c r="R71" s="112">
        <v>31221.1025</v>
      </c>
      <c r="S71" s="112">
        <v>16638.05</v>
      </c>
      <c r="T71" s="112">
        <v>31858.9</v>
      </c>
      <c r="U71" s="112">
        <v>20171.4</v>
      </c>
      <c r="V71" s="112">
        <v>32419.365</v>
      </c>
      <c r="W71" s="112">
        <v>18485.69</v>
      </c>
      <c r="X71" s="112">
        <v>31471.365</v>
      </c>
      <c r="Y71" s="112">
        <v>17521.07</v>
      </c>
      <c r="Z71" s="112">
        <v>31161.945</v>
      </c>
    </row>
    <row r="72" spans="2:26" ht="12.75">
      <c r="B72" s="84" t="s">
        <v>73</v>
      </c>
      <c r="C72" s="112">
        <v>207.83</v>
      </c>
      <c r="D72" s="112">
        <v>7257.942499999999</v>
      </c>
      <c r="E72" s="112">
        <v>321.88</v>
      </c>
      <c r="F72" s="112">
        <v>7379.422500000001</v>
      </c>
      <c r="G72" s="112">
        <v>246.99</v>
      </c>
      <c r="H72" s="112">
        <v>8721.08</v>
      </c>
      <c r="I72" s="112">
        <v>326.87</v>
      </c>
      <c r="J72" s="112">
        <v>8207.425000000001</v>
      </c>
      <c r="K72" s="112">
        <v>327.22</v>
      </c>
      <c r="L72" s="112">
        <v>9235.8125</v>
      </c>
      <c r="M72" s="112">
        <v>323.91</v>
      </c>
      <c r="N72" s="112">
        <v>7344.09</v>
      </c>
      <c r="O72" s="112">
        <v>325.82</v>
      </c>
      <c r="P72" s="112">
        <v>7039.7575</v>
      </c>
      <c r="Q72" s="112">
        <v>357.91</v>
      </c>
      <c r="R72" s="112">
        <v>6983.3</v>
      </c>
      <c r="S72" s="112">
        <v>205.1</v>
      </c>
      <c r="T72" s="112">
        <v>6472.3525</v>
      </c>
      <c r="U72" s="112">
        <v>435.03</v>
      </c>
      <c r="V72" s="112">
        <v>6116.665000000001</v>
      </c>
      <c r="W72" s="112">
        <v>486.43</v>
      </c>
      <c r="X72" s="112">
        <v>6551.82</v>
      </c>
      <c r="Y72" s="112">
        <v>418.72</v>
      </c>
      <c r="Z72" s="112">
        <v>8753.99</v>
      </c>
    </row>
    <row r="73" spans="2:26" ht="12.75">
      <c r="B73" s="84" t="s">
        <v>74</v>
      </c>
      <c r="C73" s="112">
        <v>5922.08</v>
      </c>
      <c r="D73" s="112">
        <v>17130.03</v>
      </c>
      <c r="E73" s="112">
        <v>7606.57</v>
      </c>
      <c r="F73" s="112">
        <v>16784.4275</v>
      </c>
      <c r="G73" s="112">
        <v>7809.21</v>
      </c>
      <c r="H73" s="112">
        <v>19090.9385</v>
      </c>
      <c r="I73" s="112">
        <v>4333.1</v>
      </c>
      <c r="J73" s="112">
        <v>16710.089</v>
      </c>
      <c r="K73" s="112">
        <v>3458.615</v>
      </c>
      <c r="L73" s="112">
        <v>17774.395</v>
      </c>
      <c r="M73" s="112">
        <v>3358.63</v>
      </c>
      <c r="N73" s="112">
        <v>18188.1</v>
      </c>
      <c r="O73" s="112">
        <v>3693.53</v>
      </c>
      <c r="P73" s="112">
        <v>18852.175</v>
      </c>
      <c r="Q73" s="112">
        <v>4322.74</v>
      </c>
      <c r="R73" s="112">
        <v>18981.835000000003</v>
      </c>
      <c r="S73" s="112">
        <v>4579.39</v>
      </c>
      <c r="T73" s="112">
        <v>20542.5675</v>
      </c>
      <c r="U73" s="112">
        <v>5408.28</v>
      </c>
      <c r="V73" s="112">
        <v>19846.02</v>
      </c>
      <c r="W73" s="112">
        <v>5752.61</v>
      </c>
      <c r="X73" s="112">
        <v>19699.4525</v>
      </c>
      <c r="Y73" s="186">
        <v>4406.91</v>
      </c>
      <c r="Z73" s="112">
        <v>20400.275</v>
      </c>
    </row>
    <row r="74" spans="2:26" ht="12.75">
      <c r="B74" s="84" t="s">
        <v>75</v>
      </c>
      <c r="C74" s="112">
        <v>14952.487</v>
      </c>
      <c r="D74" s="112">
        <v>47138.87749999999</v>
      </c>
      <c r="E74" s="112">
        <v>14021.54</v>
      </c>
      <c r="F74" s="112">
        <v>48314.252499999995</v>
      </c>
      <c r="G74" s="112">
        <v>15227.21</v>
      </c>
      <c r="H74" s="112">
        <v>51083.2125</v>
      </c>
      <c r="I74" s="112">
        <v>12373.47</v>
      </c>
      <c r="J74" s="112">
        <v>47835.775</v>
      </c>
      <c r="K74" s="112">
        <v>15108.16</v>
      </c>
      <c r="L74" s="112">
        <v>55366.417499999996</v>
      </c>
      <c r="M74" s="112">
        <v>13361.25</v>
      </c>
      <c r="N74" s="112">
        <v>50221.67</v>
      </c>
      <c r="O74" s="112">
        <v>13907.19</v>
      </c>
      <c r="P74" s="112">
        <v>55617.24</v>
      </c>
      <c r="Q74" s="112">
        <v>14769.21</v>
      </c>
      <c r="R74" s="112">
        <v>52947.75</v>
      </c>
      <c r="S74" s="112">
        <v>16806.1</v>
      </c>
      <c r="T74" s="112">
        <v>53810.2625</v>
      </c>
      <c r="U74" s="112">
        <v>18430</v>
      </c>
      <c r="V74" s="112">
        <v>51250.3325</v>
      </c>
      <c r="W74" s="112">
        <v>16912.59</v>
      </c>
      <c r="X74" s="112">
        <v>54429.315</v>
      </c>
      <c r="Y74" s="186">
        <v>15593.71</v>
      </c>
      <c r="Z74" s="112">
        <v>53150.717500000006</v>
      </c>
    </row>
    <row r="75" spans="2:26" ht="12.75">
      <c r="B75" s="50" t="s">
        <v>98</v>
      </c>
      <c r="C75" s="67">
        <v>466.43</v>
      </c>
      <c r="D75" s="67">
        <v>5104.4875</v>
      </c>
      <c r="E75" s="67">
        <v>1327.83</v>
      </c>
      <c r="F75" s="67">
        <v>3577.9950000000003</v>
      </c>
      <c r="G75" s="67">
        <v>1440.83</v>
      </c>
      <c r="H75" s="67">
        <v>3359.0550000000003</v>
      </c>
      <c r="I75" s="67">
        <v>1582.62</v>
      </c>
      <c r="J75" s="67">
        <v>3791.1125</v>
      </c>
      <c r="K75" s="67">
        <v>1563.36</v>
      </c>
      <c r="L75" s="67">
        <v>4842.295</v>
      </c>
      <c r="M75" s="67">
        <v>3383.91</v>
      </c>
      <c r="N75" s="67">
        <v>3444.925</v>
      </c>
      <c r="O75" s="67">
        <v>2492.62</v>
      </c>
      <c r="P75" s="67">
        <v>3750.3575</v>
      </c>
      <c r="Q75" s="67">
        <v>2494.99</v>
      </c>
      <c r="R75" s="67">
        <v>2974.9375</v>
      </c>
      <c r="S75" s="67">
        <v>2483.09</v>
      </c>
      <c r="T75" s="67">
        <v>4612.78</v>
      </c>
      <c r="U75" s="67">
        <v>2745.66</v>
      </c>
      <c r="V75" s="67">
        <v>4163.474999999999</v>
      </c>
      <c r="W75" s="67">
        <v>2139.2</v>
      </c>
      <c r="X75" s="67">
        <v>2688.2125</v>
      </c>
      <c r="Y75" s="172">
        <v>253.44</v>
      </c>
      <c r="Z75" s="67">
        <v>2554.0675</v>
      </c>
    </row>
    <row r="76" spans="2:25" ht="12.75">
      <c r="B76" s="48" t="s">
        <v>33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3"/>
      <c r="T76" s="3"/>
      <c r="Y76" s="187"/>
    </row>
    <row r="77" spans="2:20" ht="12.75">
      <c r="B77" s="48" t="s">
        <v>110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3"/>
      <c r="T77" s="3"/>
    </row>
    <row r="78" spans="2:20" ht="12.75">
      <c r="B78" s="48" t="s">
        <v>106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3"/>
      <c r="T78" s="3"/>
    </row>
    <row r="79" spans="2:8" ht="12.75">
      <c r="B79" s="188" t="s">
        <v>96</v>
      </c>
      <c r="C79" s="188"/>
      <c r="D79" s="188"/>
      <c r="E79" s="188"/>
      <c r="F79" s="188"/>
      <c r="G79" s="188"/>
      <c r="H79" s="188"/>
    </row>
  </sheetData>
  <sheetProtection/>
  <mergeCells count="27">
    <mergeCell ref="C8:D8"/>
    <mergeCell ref="K8:L8"/>
    <mergeCell ref="U46:V46"/>
    <mergeCell ref="G8:H8"/>
    <mergeCell ref="I8:J8"/>
    <mergeCell ref="I46:J46"/>
    <mergeCell ref="M8:N8"/>
    <mergeCell ref="S8:T8"/>
    <mergeCell ref="O8:P8"/>
    <mergeCell ref="B79:H79"/>
    <mergeCell ref="Q8:R8"/>
    <mergeCell ref="K46:L46"/>
    <mergeCell ref="M46:N46"/>
    <mergeCell ref="O46:P46"/>
    <mergeCell ref="Q46:R46"/>
    <mergeCell ref="B7:B9"/>
    <mergeCell ref="C7:T7"/>
    <mergeCell ref="G46:H46"/>
    <mergeCell ref="E8:F8"/>
    <mergeCell ref="Y46:Z46"/>
    <mergeCell ref="S46:T46"/>
    <mergeCell ref="C45:T45"/>
    <mergeCell ref="B41:H41"/>
    <mergeCell ref="B45:B47"/>
    <mergeCell ref="C46:D46"/>
    <mergeCell ref="E46:F46"/>
    <mergeCell ref="W46:X4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G374"/>
  <sheetViews>
    <sheetView tabSelected="1" zoomScale="85" zoomScaleNormal="85" zoomScalePageLayoutView="0" workbookViewId="0" topLeftCell="A1">
      <selection activeCell="L17" sqref="L17"/>
    </sheetView>
  </sheetViews>
  <sheetFormatPr defaultColWidth="11.421875" defaultRowHeight="12.75"/>
  <cols>
    <col min="1" max="1" width="2.28125" style="24" customWidth="1"/>
    <col min="2" max="2" width="13.140625" style="3" customWidth="1"/>
    <col min="3" max="3" width="6.28125" style="3" customWidth="1"/>
    <col min="4" max="4" width="7.28125" style="3" customWidth="1"/>
    <col min="5" max="5" width="13.140625" style="3" customWidth="1"/>
    <col min="6" max="6" width="15.00390625" style="3" customWidth="1"/>
    <col min="7" max="7" width="18.140625" style="3" customWidth="1"/>
    <col min="8" max="8" width="17.421875" style="3" customWidth="1"/>
    <col min="9" max="9" width="11.421875" style="3" customWidth="1"/>
    <col min="10" max="10" width="9.7109375" style="3" customWidth="1"/>
    <col min="11" max="11" width="4.140625" style="3" customWidth="1"/>
    <col min="12" max="12" width="16.57421875" style="3" customWidth="1"/>
    <col min="13" max="13" width="6.28125" style="3" customWidth="1"/>
    <col min="14" max="14" width="7.28125" style="3" customWidth="1"/>
    <col min="15" max="15" width="11.28125" style="3" customWidth="1"/>
    <col min="16" max="16" width="16.8515625" style="3" customWidth="1"/>
    <col min="17" max="17" width="14.8515625" style="3" customWidth="1"/>
    <col min="18" max="18" width="13.140625" style="3" customWidth="1"/>
    <col min="19" max="19" width="11.421875" style="3" customWidth="1"/>
    <col min="20" max="20" width="6.7109375" style="3" customWidth="1"/>
    <col min="21" max="21" width="2.00390625" style="3" customWidth="1"/>
    <col min="22" max="22" width="11.421875" style="24" customWidth="1"/>
    <col min="23" max="25" width="11.421875" style="103" customWidth="1"/>
    <col min="26" max="33" width="11.421875" style="24" customWidth="1"/>
    <col min="34" max="16384" width="11.421875" style="3" customWidth="1"/>
  </cols>
  <sheetData>
    <row r="1" ht="22.5" customHeight="1"/>
    <row r="2" ht="12.75" customHeight="1"/>
    <row r="4" ht="9.75" customHeight="1"/>
    <row r="5" spans="2:19" ht="21.75" customHeight="1">
      <c r="B5" s="144" t="s">
        <v>121</v>
      </c>
      <c r="C5" s="144"/>
      <c r="D5" s="145"/>
      <c r="E5" s="145"/>
      <c r="F5" s="145"/>
      <c r="G5" s="145"/>
      <c r="H5" s="145"/>
      <c r="I5" s="145"/>
      <c r="L5" s="144" t="s">
        <v>122</v>
      </c>
      <c r="M5" s="144"/>
      <c r="N5" s="145"/>
      <c r="O5" s="145"/>
      <c r="P5" s="145"/>
      <c r="Q5" s="145"/>
      <c r="R5" s="145"/>
      <c r="S5" s="145"/>
    </row>
    <row r="6" spans="2:20" ht="12.75">
      <c r="B6" s="144" t="s">
        <v>103</v>
      </c>
      <c r="C6" s="144"/>
      <c r="D6" s="144"/>
      <c r="E6" s="146"/>
      <c r="F6" s="145"/>
      <c r="G6" s="145"/>
      <c r="H6" s="145"/>
      <c r="I6" s="147" t="s">
        <v>34</v>
      </c>
      <c r="L6" s="144" t="s">
        <v>103</v>
      </c>
      <c r="M6" s="144"/>
      <c r="N6" s="144"/>
      <c r="O6" s="146"/>
      <c r="P6" s="145"/>
      <c r="Q6" s="145"/>
      <c r="R6" s="145"/>
      <c r="S6" s="147" t="s">
        <v>34</v>
      </c>
      <c r="T6" s="116"/>
    </row>
    <row r="7" spans="2:20" ht="22.5">
      <c r="B7" s="148" t="s">
        <v>80</v>
      </c>
      <c r="C7" s="149" t="s">
        <v>0</v>
      </c>
      <c r="D7" s="149" t="s">
        <v>1</v>
      </c>
      <c r="E7" s="149" t="s">
        <v>18</v>
      </c>
      <c r="F7" s="149" t="s">
        <v>19</v>
      </c>
      <c r="G7" s="150" t="s">
        <v>20</v>
      </c>
      <c r="H7" s="150" t="s">
        <v>112</v>
      </c>
      <c r="I7" s="151" t="s">
        <v>3</v>
      </c>
      <c r="L7" s="148" t="s">
        <v>80</v>
      </c>
      <c r="M7" s="149" t="s">
        <v>0</v>
      </c>
      <c r="N7" s="149" t="s">
        <v>1</v>
      </c>
      <c r="O7" s="149" t="s">
        <v>18</v>
      </c>
      <c r="P7" s="149" t="s">
        <v>19</v>
      </c>
      <c r="Q7" s="150" t="s">
        <v>20</v>
      </c>
      <c r="R7" s="150" t="s">
        <v>98</v>
      </c>
      <c r="S7" s="151" t="s">
        <v>3</v>
      </c>
      <c r="T7" s="23"/>
    </row>
    <row r="8" spans="2:20" ht="12.75">
      <c r="B8" s="152" t="s">
        <v>51</v>
      </c>
      <c r="C8" s="153">
        <v>2009</v>
      </c>
      <c r="D8" s="154" t="s">
        <v>9</v>
      </c>
      <c r="E8" s="155">
        <v>10247.07</v>
      </c>
      <c r="F8" s="155">
        <v>55150.9</v>
      </c>
      <c r="G8" s="155">
        <v>32106.0225</v>
      </c>
      <c r="H8" s="155">
        <v>4744.4825</v>
      </c>
      <c r="I8" s="155">
        <v>102248.47499999999</v>
      </c>
      <c r="L8" s="152" t="s">
        <v>81</v>
      </c>
      <c r="M8" s="153">
        <v>2009</v>
      </c>
      <c r="N8" s="154" t="s">
        <v>9</v>
      </c>
      <c r="O8" s="155">
        <v>442.38</v>
      </c>
      <c r="P8" s="155">
        <v>11432.3</v>
      </c>
      <c r="Q8" s="155">
        <v>1591.2</v>
      </c>
      <c r="R8" s="155">
        <v>291.2</v>
      </c>
      <c r="S8" s="133">
        <v>13757.08</v>
      </c>
      <c r="T8" s="80"/>
    </row>
    <row r="9" spans="2:20" ht="12.75">
      <c r="B9" s="145"/>
      <c r="C9" s="153"/>
      <c r="D9" s="154" t="s">
        <v>10</v>
      </c>
      <c r="E9" s="155">
        <v>9690.89</v>
      </c>
      <c r="F9" s="155">
        <v>56350.05</v>
      </c>
      <c r="G9" s="155">
        <v>36374.67</v>
      </c>
      <c r="H9" s="155">
        <v>4864.5425000000005</v>
      </c>
      <c r="I9" s="155">
        <v>107280.1525</v>
      </c>
      <c r="L9" s="145"/>
      <c r="M9" s="153"/>
      <c r="N9" s="154" t="s">
        <v>10</v>
      </c>
      <c r="O9" s="155">
        <v>460.66</v>
      </c>
      <c r="P9" s="155">
        <v>11253.6</v>
      </c>
      <c r="Q9" s="155">
        <v>1733.22</v>
      </c>
      <c r="R9" s="155">
        <v>461.33</v>
      </c>
      <c r="S9" s="133">
        <v>13908.81</v>
      </c>
      <c r="T9" s="80"/>
    </row>
    <row r="10" spans="2:20" ht="12.75">
      <c r="B10" s="145"/>
      <c r="C10" s="153"/>
      <c r="D10" s="154" t="s">
        <v>11</v>
      </c>
      <c r="E10" s="155">
        <v>7808.52</v>
      </c>
      <c r="F10" s="155">
        <v>54058.27500000001</v>
      </c>
      <c r="G10" s="155">
        <v>33950.765</v>
      </c>
      <c r="H10" s="155">
        <v>5208.62</v>
      </c>
      <c r="I10" s="155">
        <v>101026.18</v>
      </c>
      <c r="J10" s="24"/>
      <c r="L10" s="145"/>
      <c r="M10" s="153"/>
      <c r="N10" s="154" t="s">
        <v>11</v>
      </c>
      <c r="O10" s="155">
        <v>440.86</v>
      </c>
      <c r="P10" s="155">
        <v>10306.1</v>
      </c>
      <c r="Q10" s="155">
        <v>1731.19</v>
      </c>
      <c r="R10" s="155">
        <v>431.125</v>
      </c>
      <c r="S10" s="133">
        <v>12909.275000000001</v>
      </c>
      <c r="T10" s="80"/>
    </row>
    <row r="11" spans="2:20" ht="12.75">
      <c r="B11" s="145"/>
      <c r="C11" s="153"/>
      <c r="D11" s="154" t="s">
        <v>12</v>
      </c>
      <c r="E11" s="155">
        <v>8401.49</v>
      </c>
      <c r="F11" s="155">
        <v>64494.075</v>
      </c>
      <c r="G11" s="155">
        <v>38129.4375</v>
      </c>
      <c r="H11" s="155">
        <v>5361.5825</v>
      </c>
      <c r="I11" s="155">
        <v>116386.585</v>
      </c>
      <c r="J11" s="24"/>
      <c r="L11" s="145"/>
      <c r="M11" s="153"/>
      <c r="N11" s="154" t="s">
        <v>12</v>
      </c>
      <c r="O11" s="155">
        <v>226.22</v>
      </c>
      <c r="P11" s="155">
        <v>11565.2</v>
      </c>
      <c r="Q11" s="155">
        <v>1786.14</v>
      </c>
      <c r="R11" s="155">
        <v>663.39</v>
      </c>
      <c r="S11" s="133">
        <v>14240.95</v>
      </c>
      <c r="T11" s="80"/>
    </row>
    <row r="12" spans="2:22" ht="12.75">
      <c r="B12" s="145"/>
      <c r="C12" s="153"/>
      <c r="D12" s="154" t="s">
        <v>13</v>
      </c>
      <c r="E12" s="155">
        <v>10032</v>
      </c>
      <c r="F12" s="155">
        <v>63909.75</v>
      </c>
      <c r="G12" s="155">
        <v>30479.105</v>
      </c>
      <c r="H12" s="155">
        <v>4864.295</v>
      </c>
      <c r="I12" s="155">
        <v>109285.15</v>
      </c>
      <c r="J12" s="24"/>
      <c r="L12" s="145"/>
      <c r="M12" s="153"/>
      <c r="N12" s="154" t="s">
        <v>13</v>
      </c>
      <c r="O12" s="155">
        <v>205.46</v>
      </c>
      <c r="P12" s="155">
        <v>11807.1</v>
      </c>
      <c r="Q12" s="155">
        <v>1566.26</v>
      </c>
      <c r="R12" s="155">
        <v>608.285</v>
      </c>
      <c r="S12" s="133">
        <v>14187.105</v>
      </c>
      <c r="T12" s="80"/>
      <c r="V12" s="84"/>
    </row>
    <row r="13" spans="2:20" ht="12.75">
      <c r="B13" s="145"/>
      <c r="C13" s="153"/>
      <c r="D13" s="154" t="s">
        <v>14</v>
      </c>
      <c r="E13" s="155">
        <v>12605.38</v>
      </c>
      <c r="F13" s="155">
        <v>59009.2125</v>
      </c>
      <c r="G13" s="155">
        <v>30776.87</v>
      </c>
      <c r="H13" s="155">
        <v>5558.825000000001</v>
      </c>
      <c r="I13" s="155">
        <v>107950.28749999999</v>
      </c>
      <c r="J13" s="24"/>
      <c r="L13" s="145"/>
      <c r="M13" s="153"/>
      <c r="N13" s="154" t="s">
        <v>14</v>
      </c>
      <c r="O13" s="155">
        <v>294.71</v>
      </c>
      <c r="P13" s="155">
        <v>11900.3</v>
      </c>
      <c r="Q13" s="155">
        <v>1760.84</v>
      </c>
      <c r="R13" s="155">
        <v>711.855</v>
      </c>
      <c r="S13" s="133">
        <v>14667.704999999998</v>
      </c>
      <c r="T13" s="80"/>
    </row>
    <row r="14" spans="2:20" ht="12.75">
      <c r="B14" s="145"/>
      <c r="C14" s="153"/>
      <c r="D14" s="154" t="s">
        <v>15</v>
      </c>
      <c r="E14" s="155">
        <v>11921.25</v>
      </c>
      <c r="F14" s="155">
        <v>62128.225</v>
      </c>
      <c r="G14" s="155">
        <v>31678.36</v>
      </c>
      <c r="H14" s="155">
        <v>5952.6775</v>
      </c>
      <c r="I14" s="155">
        <v>111680.51250000001</v>
      </c>
      <c r="L14" s="145"/>
      <c r="M14" s="153"/>
      <c r="N14" s="154" t="s">
        <v>15</v>
      </c>
      <c r="O14" s="155">
        <v>352.97</v>
      </c>
      <c r="P14" s="155">
        <v>12124.4</v>
      </c>
      <c r="Q14" s="155">
        <v>1633.23</v>
      </c>
      <c r="R14" s="155">
        <v>443.055</v>
      </c>
      <c r="S14" s="133">
        <v>14553.654999999999</v>
      </c>
      <c r="T14" s="80"/>
    </row>
    <row r="15" spans="2:20" ht="12.75">
      <c r="B15" s="145"/>
      <c r="C15" s="153"/>
      <c r="D15" s="154" t="s">
        <v>16</v>
      </c>
      <c r="E15" s="155">
        <v>10076.15</v>
      </c>
      <c r="F15" s="155">
        <v>61242.1</v>
      </c>
      <c r="G15" s="155">
        <v>29612.61</v>
      </c>
      <c r="H15" s="155">
        <v>4957.2825</v>
      </c>
      <c r="I15" s="155">
        <v>105888.1425</v>
      </c>
      <c r="L15" s="145"/>
      <c r="M15" s="153"/>
      <c r="N15" s="154" t="s">
        <v>16</v>
      </c>
      <c r="O15" s="155">
        <v>338.93</v>
      </c>
      <c r="P15" s="155">
        <v>12809.2</v>
      </c>
      <c r="Q15" s="155">
        <v>1581.36</v>
      </c>
      <c r="R15" s="155">
        <v>1957.23</v>
      </c>
      <c r="S15" s="133">
        <v>16686.72</v>
      </c>
      <c r="T15" s="80"/>
    </row>
    <row r="16" spans="2:20" ht="12.75">
      <c r="B16" s="145"/>
      <c r="C16" s="153"/>
      <c r="D16" s="154" t="s">
        <v>17</v>
      </c>
      <c r="E16" s="155">
        <v>11765.92</v>
      </c>
      <c r="F16" s="155">
        <v>58245.87500000001</v>
      </c>
      <c r="G16" s="155">
        <v>22700.67</v>
      </c>
      <c r="H16" s="155">
        <v>4314.4475</v>
      </c>
      <c r="I16" s="155">
        <v>97026.9125</v>
      </c>
      <c r="L16" s="145"/>
      <c r="M16" s="153"/>
      <c r="N16" s="154" t="s">
        <v>17</v>
      </c>
      <c r="O16" s="155">
        <v>346.21</v>
      </c>
      <c r="P16" s="155">
        <v>14567.95</v>
      </c>
      <c r="Q16" s="155">
        <v>1549.84</v>
      </c>
      <c r="R16" s="155">
        <v>4244.755</v>
      </c>
      <c r="S16" s="133">
        <v>20708.755</v>
      </c>
      <c r="T16" s="80"/>
    </row>
    <row r="17" spans="2:20" ht="12.75">
      <c r="B17" s="145"/>
      <c r="C17" s="153">
        <v>2010</v>
      </c>
      <c r="D17" s="154" t="s">
        <v>6</v>
      </c>
      <c r="E17" s="155">
        <v>10221.38</v>
      </c>
      <c r="F17" s="155">
        <v>59384.25</v>
      </c>
      <c r="G17" s="155">
        <v>25292.4125</v>
      </c>
      <c r="H17" s="155">
        <v>4340.2275</v>
      </c>
      <c r="I17" s="155">
        <v>99238.27</v>
      </c>
      <c r="L17" s="145"/>
      <c r="M17" s="153">
        <v>2010</v>
      </c>
      <c r="N17" s="154" t="s">
        <v>6</v>
      </c>
      <c r="O17" s="155">
        <v>120.18</v>
      </c>
      <c r="P17" s="155">
        <v>12815.2</v>
      </c>
      <c r="Q17" s="155">
        <v>1336.37</v>
      </c>
      <c r="R17" s="155">
        <v>384.69</v>
      </c>
      <c r="S17" s="133">
        <v>14656.44</v>
      </c>
      <c r="T17" s="80"/>
    </row>
    <row r="18" spans="2:20" ht="12.75">
      <c r="B18" s="145"/>
      <c r="C18" s="153"/>
      <c r="D18" s="154" t="s">
        <v>7</v>
      </c>
      <c r="E18" s="155">
        <v>10327.13</v>
      </c>
      <c r="F18" s="155">
        <v>61095.875</v>
      </c>
      <c r="G18" s="155">
        <v>27361.945</v>
      </c>
      <c r="H18" s="155">
        <v>5023.0275</v>
      </c>
      <c r="I18" s="155">
        <v>103807.97750000001</v>
      </c>
      <c r="L18" s="145"/>
      <c r="M18" s="153"/>
      <c r="N18" s="154" t="s">
        <v>7</v>
      </c>
      <c r="O18" s="155">
        <v>320.431</v>
      </c>
      <c r="P18" s="155">
        <v>14125.27</v>
      </c>
      <c r="Q18" s="155">
        <v>1914.245</v>
      </c>
      <c r="R18" s="155">
        <v>356.54</v>
      </c>
      <c r="S18" s="133">
        <v>16716.486</v>
      </c>
      <c r="T18" s="80"/>
    </row>
    <row r="19" spans="2:20" ht="12.75">
      <c r="B19" s="145"/>
      <c r="C19" s="156"/>
      <c r="D19" s="154" t="s">
        <v>8</v>
      </c>
      <c r="E19" s="155">
        <v>12717.88</v>
      </c>
      <c r="F19" s="155">
        <v>66613.87599999999</v>
      </c>
      <c r="G19" s="155">
        <v>34227.85</v>
      </c>
      <c r="H19" s="155">
        <v>4983.095</v>
      </c>
      <c r="I19" s="155">
        <v>118542.701</v>
      </c>
      <c r="L19" s="145"/>
      <c r="M19" s="156"/>
      <c r="N19" s="154" t="s">
        <v>8</v>
      </c>
      <c r="O19" s="155">
        <v>469.4725</v>
      </c>
      <c r="P19" s="155">
        <v>11664.75</v>
      </c>
      <c r="Q19" s="155">
        <v>1866.9575</v>
      </c>
      <c r="R19" s="155">
        <v>521.38</v>
      </c>
      <c r="S19" s="133">
        <v>14522.56</v>
      </c>
      <c r="T19" s="80"/>
    </row>
    <row r="20" spans="2:20" ht="12.75">
      <c r="B20" s="145"/>
      <c r="C20" s="156"/>
      <c r="D20" s="156" t="s">
        <v>9</v>
      </c>
      <c r="E20" s="155">
        <v>11637.51</v>
      </c>
      <c r="F20" s="155">
        <v>60229.55</v>
      </c>
      <c r="G20" s="155">
        <v>31321.32</v>
      </c>
      <c r="H20" s="155">
        <v>4409.49</v>
      </c>
      <c r="I20" s="155">
        <v>107597.87</v>
      </c>
      <c r="L20" s="145"/>
      <c r="M20" s="156"/>
      <c r="N20" s="156" t="s">
        <v>9</v>
      </c>
      <c r="O20" s="155">
        <v>236.31</v>
      </c>
      <c r="P20" s="155">
        <v>11991.3</v>
      </c>
      <c r="Q20" s="155">
        <v>1852.2775</v>
      </c>
      <c r="R20" s="155">
        <v>479.7325</v>
      </c>
      <c r="S20" s="133">
        <v>14559.62</v>
      </c>
      <c r="T20" s="80"/>
    </row>
    <row r="21" spans="2:20" ht="12.75">
      <c r="B21" s="145"/>
      <c r="C21" s="157"/>
      <c r="D21" s="154" t="s">
        <v>10</v>
      </c>
      <c r="E21" s="155">
        <v>12429.16</v>
      </c>
      <c r="F21" s="155">
        <v>66568.5</v>
      </c>
      <c r="G21" s="155">
        <v>32328.864999999998</v>
      </c>
      <c r="H21" s="155">
        <v>4299.825</v>
      </c>
      <c r="I21" s="155">
        <v>115626.35</v>
      </c>
      <c r="L21" s="145"/>
      <c r="M21" s="157"/>
      <c r="N21" s="154" t="s">
        <v>10</v>
      </c>
      <c r="O21" s="155">
        <v>369.405</v>
      </c>
      <c r="P21" s="155">
        <v>11374.75</v>
      </c>
      <c r="Q21" s="155">
        <v>1488.5</v>
      </c>
      <c r="R21" s="155">
        <v>354.43</v>
      </c>
      <c r="S21" s="133">
        <v>13587.085000000001</v>
      </c>
      <c r="T21" s="80"/>
    </row>
    <row r="22" spans="2:20" ht="12.75">
      <c r="B22" s="145"/>
      <c r="C22" s="157"/>
      <c r="D22" s="154" t="s">
        <v>11</v>
      </c>
      <c r="E22" s="155">
        <v>13726.92</v>
      </c>
      <c r="F22" s="155">
        <v>60604</v>
      </c>
      <c r="G22" s="155">
        <v>29522.9975</v>
      </c>
      <c r="H22" s="155">
        <v>3771.935</v>
      </c>
      <c r="I22" s="155">
        <v>107625.8525</v>
      </c>
      <c r="L22" s="145"/>
      <c r="M22" s="157"/>
      <c r="N22" s="154" t="s">
        <v>11</v>
      </c>
      <c r="O22" s="155">
        <v>707.705</v>
      </c>
      <c r="P22" s="155">
        <v>12518.2</v>
      </c>
      <c r="Q22" s="155">
        <v>1598.585</v>
      </c>
      <c r="R22" s="155">
        <v>366.21</v>
      </c>
      <c r="S22" s="133">
        <v>15190.7</v>
      </c>
      <c r="T22" s="80"/>
    </row>
    <row r="23" spans="2:20" ht="12.75">
      <c r="B23" s="158"/>
      <c r="C23" s="159"/>
      <c r="D23" s="156" t="s">
        <v>12</v>
      </c>
      <c r="E23" s="133">
        <v>12169.34</v>
      </c>
      <c r="F23" s="133">
        <v>60702.35</v>
      </c>
      <c r="G23" s="133">
        <v>29231.994999999995</v>
      </c>
      <c r="H23" s="155">
        <v>3745.2325</v>
      </c>
      <c r="I23" s="155">
        <v>105848.9175</v>
      </c>
      <c r="L23" s="158"/>
      <c r="M23" s="159"/>
      <c r="N23" s="156" t="s">
        <v>12</v>
      </c>
      <c r="O23" s="133">
        <v>665.0675</v>
      </c>
      <c r="P23" s="133">
        <v>14300.1</v>
      </c>
      <c r="Q23" s="133">
        <v>2044.915</v>
      </c>
      <c r="R23" s="133">
        <v>535.24</v>
      </c>
      <c r="S23" s="133">
        <v>17545.322500000002</v>
      </c>
      <c r="T23" s="80"/>
    </row>
    <row r="24" spans="2:25" s="24" customFormat="1" ht="12.75">
      <c r="B24" s="158"/>
      <c r="C24" s="159"/>
      <c r="D24" s="156" t="s">
        <v>13</v>
      </c>
      <c r="E24" s="133">
        <v>12217.41</v>
      </c>
      <c r="F24" s="133">
        <v>65131</v>
      </c>
      <c r="G24" s="133">
        <v>30413.3325</v>
      </c>
      <c r="H24" s="155">
        <v>3731</v>
      </c>
      <c r="I24" s="155">
        <v>111492.74250000001</v>
      </c>
      <c r="L24" s="158"/>
      <c r="M24" s="160"/>
      <c r="N24" s="156" t="s">
        <v>13</v>
      </c>
      <c r="O24" s="133">
        <v>447.32</v>
      </c>
      <c r="P24" s="133">
        <v>13687.2</v>
      </c>
      <c r="Q24" s="133">
        <v>2722.37</v>
      </c>
      <c r="R24" s="133">
        <v>657.71</v>
      </c>
      <c r="S24" s="133">
        <v>17514.6</v>
      </c>
      <c r="T24" s="76"/>
      <c r="X24" s="103"/>
      <c r="Y24" s="103"/>
    </row>
    <row r="25" spans="2:25" s="24" customFormat="1" ht="12.75">
      <c r="B25" s="158"/>
      <c r="C25" s="159"/>
      <c r="D25" s="156" t="s">
        <v>14</v>
      </c>
      <c r="E25" s="135">
        <v>10146.09</v>
      </c>
      <c r="F25" s="135">
        <v>67459.1</v>
      </c>
      <c r="G25" s="135">
        <v>28565.485</v>
      </c>
      <c r="H25" s="135">
        <v>4338.847500000001</v>
      </c>
      <c r="I25" s="133">
        <v>110509.5225</v>
      </c>
      <c r="J25" s="3"/>
      <c r="K25" s="3"/>
      <c r="L25" s="158"/>
      <c r="M25" s="158"/>
      <c r="N25" s="156" t="s">
        <v>14</v>
      </c>
      <c r="O25" s="133">
        <v>524.09</v>
      </c>
      <c r="P25" s="133">
        <v>13743.05</v>
      </c>
      <c r="Q25" s="133">
        <v>3131.7125</v>
      </c>
      <c r="R25" s="133">
        <v>479.02</v>
      </c>
      <c r="S25" s="133">
        <v>17877.8725</v>
      </c>
      <c r="T25" s="76"/>
      <c r="X25" s="103"/>
      <c r="Y25" s="103"/>
    </row>
    <row r="26" spans="2:20" ht="12.75">
      <c r="B26" s="158"/>
      <c r="C26" s="160"/>
      <c r="D26" s="156" t="s">
        <v>15</v>
      </c>
      <c r="E26" s="135">
        <v>11588.09</v>
      </c>
      <c r="F26" s="135">
        <v>65719.325</v>
      </c>
      <c r="G26" s="135">
        <v>26389.17</v>
      </c>
      <c r="H26" s="135">
        <v>4134.7474999999995</v>
      </c>
      <c r="I26" s="133">
        <v>107831.33249999999</v>
      </c>
      <c r="L26" s="158"/>
      <c r="M26" s="158"/>
      <c r="N26" s="156" t="s">
        <v>15</v>
      </c>
      <c r="O26" s="133">
        <v>632.93</v>
      </c>
      <c r="P26" s="133">
        <v>15704.1</v>
      </c>
      <c r="Q26" s="133">
        <v>2344.37</v>
      </c>
      <c r="R26" s="133">
        <v>416.03</v>
      </c>
      <c r="S26" s="133">
        <v>19097.43</v>
      </c>
      <c r="T26" s="76"/>
    </row>
    <row r="27" spans="2:20" ht="12.75">
      <c r="B27" s="158"/>
      <c r="C27" s="160"/>
      <c r="D27" s="156" t="s">
        <v>16</v>
      </c>
      <c r="E27" s="135">
        <v>11810.87</v>
      </c>
      <c r="F27" s="135">
        <v>68848.6</v>
      </c>
      <c r="G27" s="135">
        <v>27418.59</v>
      </c>
      <c r="H27" s="135">
        <v>3911.1475</v>
      </c>
      <c r="I27" s="133">
        <v>111989.2075</v>
      </c>
      <c r="J27" s="24"/>
      <c r="K27" s="24"/>
      <c r="L27" s="158"/>
      <c r="M27" s="158"/>
      <c r="N27" s="156" t="s">
        <v>16</v>
      </c>
      <c r="O27" s="133">
        <v>284.64</v>
      </c>
      <c r="P27" s="133">
        <v>15536.35</v>
      </c>
      <c r="Q27" s="133">
        <v>2548.36</v>
      </c>
      <c r="R27" s="133">
        <v>769.7775</v>
      </c>
      <c r="S27" s="133">
        <v>19139.1275</v>
      </c>
      <c r="T27" s="76"/>
    </row>
    <row r="28" spans="2:25" s="24" customFormat="1" ht="12.75">
      <c r="B28" s="161"/>
      <c r="C28" s="171"/>
      <c r="D28" s="162" t="s">
        <v>17</v>
      </c>
      <c r="E28" s="172">
        <v>10930.390000000001</v>
      </c>
      <c r="F28" s="172">
        <v>69584.515</v>
      </c>
      <c r="G28" s="172">
        <v>21425.8825</v>
      </c>
      <c r="H28" s="172">
        <v>4070.38</v>
      </c>
      <c r="I28" s="163">
        <v>106011.16750000001</v>
      </c>
      <c r="L28" s="161"/>
      <c r="M28" s="161"/>
      <c r="N28" s="162" t="s">
        <v>17</v>
      </c>
      <c r="O28" s="163">
        <v>439.13</v>
      </c>
      <c r="P28" s="163">
        <v>17812.9</v>
      </c>
      <c r="Q28" s="163">
        <v>2668.9025</v>
      </c>
      <c r="R28" s="163">
        <v>592.4399999999999</v>
      </c>
      <c r="S28" s="163">
        <f>O28+P28+Q28+R28</f>
        <v>21513.3725</v>
      </c>
      <c r="T28" s="76"/>
      <c r="W28" s="103"/>
      <c r="X28" s="103"/>
      <c r="Y28" s="103"/>
    </row>
    <row r="29" spans="2:20" ht="12.75">
      <c r="B29" s="170" t="s">
        <v>82</v>
      </c>
      <c r="C29" s="153">
        <v>2009</v>
      </c>
      <c r="D29" s="156" t="s">
        <v>9</v>
      </c>
      <c r="E29" s="133">
        <v>9303.04</v>
      </c>
      <c r="F29" s="133">
        <v>18408.875</v>
      </c>
      <c r="G29" s="133">
        <v>5040.0675</v>
      </c>
      <c r="H29" s="133">
        <v>2650.97</v>
      </c>
      <c r="I29" s="133">
        <v>35402.9525</v>
      </c>
      <c r="L29" s="152" t="s">
        <v>65</v>
      </c>
      <c r="M29" s="153">
        <v>2009</v>
      </c>
      <c r="N29" s="154" t="s">
        <v>9</v>
      </c>
      <c r="O29" s="155">
        <v>1479.94</v>
      </c>
      <c r="P29" s="155">
        <v>8949.45</v>
      </c>
      <c r="Q29" s="155">
        <v>2386.9675</v>
      </c>
      <c r="R29" s="155">
        <v>711.39</v>
      </c>
      <c r="S29" s="133">
        <v>13527.747500000001</v>
      </c>
      <c r="T29" s="76"/>
    </row>
    <row r="30" spans="2:20" ht="12.75">
      <c r="B30" s="158"/>
      <c r="C30" s="153"/>
      <c r="D30" s="156" t="s">
        <v>10</v>
      </c>
      <c r="E30" s="133">
        <v>9557.44</v>
      </c>
      <c r="F30" s="133">
        <v>17263.575</v>
      </c>
      <c r="G30" s="133">
        <v>4653.6175</v>
      </c>
      <c r="H30" s="133">
        <v>3150.26</v>
      </c>
      <c r="I30" s="133">
        <v>34624.8925</v>
      </c>
      <c r="L30" s="145"/>
      <c r="M30" s="153"/>
      <c r="N30" s="154" t="s">
        <v>10</v>
      </c>
      <c r="O30" s="155">
        <v>1331.97</v>
      </c>
      <c r="P30" s="155">
        <v>10281.275</v>
      </c>
      <c r="Q30" s="155">
        <v>2825.535</v>
      </c>
      <c r="R30" s="155">
        <v>155.635</v>
      </c>
      <c r="S30" s="133">
        <v>14594.414999999999</v>
      </c>
      <c r="T30" s="76"/>
    </row>
    <row r="31" spans="2:20" ht="12.75">
      <c r="B31" s="158"/>
      <c r="C31" s="153"/>
      <c r="D31" s="156" t="s">
        <v>11</v>
      </c>
      <c r="E31" s="133">
        <v>9939.23</v>
      </c>
      <c r="F31" s="133">
        <v>15107.075</v>
      </c>
      <c r="G31" s="133">
        <v>4296.43</v>
      </c>
      <c r="H31" s="133">
        <v>3244.4875</v>
      </c>
      <c r="I31" s="133">
        <v>32587.2225</v>
      </c>
      <c r="L31" s="145"/>
      <c r="M31" s="153"/>
      <c r="N31" s="154" t="s">
        <v>11</v>
      </c>
      <c r="O31" s="155">
        <v>1743.01</v>
      </c>
      <c r="P31" s="155">
        <v>8463.675</v>
      </c>
      <c r="Q31" s="155">
        <v>2000.595</v>
      </c>
      <c r="R31" s="155">
        <v>125.7725</v>
      </c>
      <c r="S31" s="133">
        <v>12333.052499999998</v>
      </c>
      <c r="T31" s="76"/>
    </row>
    <row r="32" spans="2:20" ht="12.75">
      <c r="B32" s="158"/>
      <c r="C32" s="153"/>
      <c r="D32" s="156" t="s">
        <v>12</v>
      </c>
      <c r="E32" s="133">
        <v>11104.18</v>
      </c>
      <c r="F32" s="133">
        <v>18526.15</v>
      </c>
      <c r="G32" s="133">
        <v>5622.052500000001</v>
      </c>
      <c r="H32" s="133">
        <v>3753.51</v>
      </c>
      <c r="I32" s="133">
        <v>39005.8925</v>
      </c>
      <c r="L32" s="145"/>
      <c r="M32" s="153"/>
      <c r="N32" s="154" t="s">
        <v>12</v>
      </c>
      <c r="O32" s="155">
        <v>2591.65</v>
      </c>
      <c r="P32" s="155">
        <v>10092.05</v>
      </c>
      <c r="Q32" s="155">
        <v>2209.7325</v>
      </c>
      <c r="R32" s="155">
        <v>151.7675</v>
      </c>
      <c r="S32" s="133">
        <v>15045.2</v>
      </c>
      <c r="T32" s="76"/>
    </row>
    <row r="33" spans="2:20" ht="12.75">
      <c r="B33" s="158"/>
      <c r="C33" s="153"/>
      <c r="D33" s="156" t="s">
        <v>13</v>
      </c>
      <c r="E33" s="133">
        <v>9742.72</v>
      </c>
      <c r="F33" s="133">
        <v>16330.575</v>
      </c>
      <c r="G33" s="133">
        <v>4719.7875</v>
      </c>
      <c r="H33" s="133">
        <v>3617.53</v>
      </c>
      <c r="I33" s="133">
        <v>34410.612499999996</v>
      </c>
      <c r="L33" s="145"/>
      <c r="M33" s="153"/>
      <c r="N33" s="154" t="s">
        <v>13</v>
      </c>
      <c r="O33" s="155">
        <v>2078.69</v>
      </c>
      <c r="P33" s="155">
        <v>9276.825</v>
      </c>
      <c r="Q33" s="155">
        <v>1549.455</v>
      </c>
      <c r="R33" s="155">
        <v>148.0875</v>
      </c>
      <c r="S33" s="133">
        <v>13053.0575</v>
      </c>
      <c r="T33" s="76"/>
    </row>
    <row r="34" spans="2:20" ht="12.75">
      <c r="B34" s="158"/>
      <c r="C34" s="153"/>
      <c r="D34" s="156" t="s">
        <v>14</v>
      </c>
      <c r="E34" s="133">
        <v>9720.49</v>
      </c>
      <c r="F34" s="133">
        <v>16758.8</v>
      </c>
      <c r="G34" s="133">
        <v>5893.62</v>
      </c>
      <c r="H34" s="133">
        <v>3227.2825000000003</v>
      </c>
      <c r="I34" s="133">
        <v>35600.1925</v>
      </c>
      <c r="L34" s="145"/>
      <c r="M34" s="153"/>
      <c r="N34" s="154" t="s">
        <v>14</v>
      </c>
      <c r="O34" s="155">
        <v>2173.84</v>
      </c>
      <c r="P34" s="155">
        <v>9249.525</v>
      </c>
      <c r="Q34" s="155">
        <v>1884.995</v>
      </c>
      <c r="R34" s="155">
        <v>361.185</v>
      </c>
      <c r="S34" s="133">
        <v>13669.545</v>
      </c>
      <c r="T34" s="76"/>
    </row>
    <row r="35" spans="2:20" ht="12.75">
      <c r="B35" s="158"/>
      <c r="C35" s="153"/>
      <c r="D35" s="156" t="s">
        <v>15</v>
      </c>
      <c r="E35" s="133">
        <v>11445.58</v>
      </c>
      <c r="F35" s="133">
        <v>17716.825</v>
      </c>
      <c r="G35" s="133">
        <v>4886.5625</v>
      </c>
      <c r="H35" s="133">
        <v>3125.9125000000004</v>
      </c>
      <c r="I35" s="133">
        <v>37174.88</v>
      </c>
      <c r="L35" s="145"/>
      <c r="M35" s="153"/>
      <c r="N35" s="154" t="s">
        <v>15</v>
      </c>
      <c r="O35" s="155">
        <v>1886.66</v>
      </c>
      <c r="P35" s="155">
        <v>9828.95</v>
      </c>
      <c r="Q35" s="155">
        <v>2038.21</v>
      </c>
      <c r="R35" s="155">
        <v>332.465</v>
      </c>
      <c r="S35" s="133">
        <v>14086.285</v>
      </c>
      <c r="T35" s="76"/>
    </row>
    <row r="36" spans="2:26" ht="12.75">
      <c r="B36" s="158"/>
      <c r="C36" s="153"/>
      <c r="D36" s="156" t="s">
        <v>16</v>
      </c>
      <c r="E36" s="133">
        <v>11674.27</v>
      </c>
      <c r="F36" s="133">
        <v>17002.9</v>
      </c>
      <c r="G36" s="133">
        <v>7352.3325</v>
      </c>
      <c r="H36" s="133">
        <v>3007.755</v>
      </c>
      <c r="I36" s="133">
        <v>39037.2575</v>
      </c>
      <c r="L36" s="145"/>
      <c r="M36" s="153"/>
      <c r="N36" s="154" t="s">
        <v>16</v>
      </c>
      <c r="O36" s="155">
        <v>3075.63</v>
      </c>
      <c r="P36" s="155">
        <v>10250.825</v>
      </c>
      <c r="Q36" s="155">
        <v>1980.625</v>
      </c>
      <c r="R36" s="155">
        <v>230.9325</v>
      </c>
      <c r="S36" s="133">
        <v>15538.012500000003</v>
      </c>
      <c r="T36" s="76"/>
      <c r="Z36" s="103"/>
    </row>
    <row r="37" spans="2:26" ht="12.75">
      <c r="B37" s="158"/>
      <c r="C37" s="153"/>
      <c r="D37" s="156" t="s">
        <v>17</v>
      </c>
      <c r="E37" s="133">
        <v>11721.95</v>
      </c>
      <c r="F37" s="133">
        <v>18691.275</v>
      </c>
      <c r="G37" s="133">
        <v>5983.1925</v>
      </c>
      <c r="H37" s="133">
        <v>2782.7149999999997</v>
      </c>
      <c r="I37" s="133">
        <v>39179.1325</v>
      </c>
      <c r="L37" s="145"/>
      <c r="M37" s="153"/>
      <c r="N37" s="154" t="s">
        <v>17</v>
      </c>
      <c r="O37" s="155">
        <v>2096.27</v>
      </c>
      <c r="P37" s="155">
        <v>12252.65</v>
      </c>
      <c r="Q37" s="155">
        <v>1552.61</v>
      </c>
      <c r="R37" s="155">
        <v>265.95</v>
      </c>
      <c r="S37" s="133">
        <v>16167.48</v>
      </c>
      <c r="T37" s="76"/>
      <c r="Z37" s="103"/>
    </row>
    <row r="38" spans="2:20" ht="12.75">
      <c r="B38" s="158"/>
      <c r="C38" s="153">
        <v>2010</v>
      </c>
      <c r="D38" s="156" t="s">
        <v>6</v>
      </c>
      <c r="E38" s="133">
        <v>9275.13</v>
      </c>
      <c r="F38" s="133">
        <v>18348.475</v>
      </c>
      <c r="G38" s="133">
        <v>6053.19</v>
      </c>
      <c r="H38" s="133">
        <v>2603.875</v>
      </c>
      <c r="I38" s="133">
        <v>36280.67</v>
      </c>
      <c r="L38" s="145"/>
      <c r="M38" s="153">
        <v>2010</v>
      </c>
      <c r="N38" s="154" t="s">
        <v>6</v>
      </c>
      <c r="O38" s="155">
        <v>2002.9</v>
      </c>
      <c r="P38" s="155">
        <v>10654.35</v>
      </c>
      <c r="Q38" s="155">
        <v>1666.3</v>
      </c>
      <c r="R38" s="155">
        <v>327.435</v>
      </c>
      <c r="S38" s="133">
        <v>14650.984999999999</v>
      </c>
      <c r="T38" s="76"/>
    </row>
    <row r="39" spans="2:20" ht="12.75">
      <c r="B39" s="158"/>
      <c r="C39" s="153"/>
      <c r="D39" s="156" t="s">
        <v>7</v>
      </c>
      <c r="E39" s="133">
        <v>8204.48</v>
      </c>
      <c r="F39" s="133">
        <v>15825.824999999999</v>
      </c>
      <c r="G39" s="133">
        <v>8053</v>
      </c>
      <c r="H39" s="133">
        <v>3396.83</v>
      </c>
      <c r="I39" s="133">
        <v>35480.135</v>
      </c>
      <c r="L39" s="145"/>
      <c r="M39" s="153"/>
      <c r="N39" s="154" t="s">
        <v>7</v>
      </c>
      <c r="O39" s="155">
        <v>2233.56</v>
      </c>
      <c r="P39" s="155">
        <v>9210.95</v>
      </c>
      <c r="Q39" s="155">
        <v>1501.9625</v>
      </c>
      <c r="R39" s="155">
        <v>304.4475</v>
      </c>
      <c r="S39" s="133">
        <v>13250.92</v>
      </c>
      <c r="T39" s="76"/>
    </row>
    <row r="40" spans="2:20" ht="12.75">
      <c r="B40" s="158"/>
      <c r="C40" s="156"/>
      <c r="D40" s="156" t="s">
        <v>8</v>
      </c>
      <c r="E40" s="133">
        <v>9730.5</v>
      </c>
      <c r="F40" s="133">
        <v>19925.8</v>
      </c>
      <c r="G40" s="133">
        <v>10482.6925</v>
      </c>
      <c r="H40" s="133">
        <v>4209.3575</v>
      </c>
      <c r="I40" s="133">
        <v>44348.35</v>
      </c>
      <c r="L40" s="145"/>
      <c r="M40" s="156"/>
      <c r="N40" s="154" t="s">
        <v>8</v>
      </c>
      <c r="O40" s="155">
        <v>2257.44</v>
      </c>
      <c r="P40" s="155">
        <v>12261.825</v>
      </c>
      <c r="Q40" s="155">
        <v>1686.9725</v>
      </c>
      <c r="R40" s="155">
        <v>543.405</v>
      </c>
      <c r="S40" s="133">
        <v>16749.6425</v>
      </c>
      <c r="T40" s="76"/>
    </row>
    <row r="41" spans="2:20" ht="12.75">
      <c r="B41" s="158"/>
      <c r="C41" s="156"/>
      <c r="D41" s="156" t="s">
        <v>9</v>
      </c>
      <c r="E41" s="133">
        <v>8610.62</v>
      </c>
      <c r="F41" s="133">
        <v>17701.7</v>
      </c>
      <c r="G41" s="133">
        <v>9629.72</v>
      </c>
      <c r="H41" s="133">
        <v>3795.0924999999997</v>
      </c>
      <c r="I41" s="133">
        <v>39737.1325</v>
      </c>
      <c r="L41" s="145"/>
      <c r="M41" s="156"/>
      <c r="N41" s="156" t="s">
        <v>9</v>
      </c>
      <c r="O41" s="155">
        <v>2088.52</v>
      </c>
      <c r="P41" s="155">
        <v>11227.55</v>
      </c>
      <c r="Q41" s="155">
        <v>1664.765</v>
      </c>
      <c r="R41" s="155">
        <v>539.505</v>
      </c>
      <c r="S41" s="133">
        <v>15520.34</v>
      </c>
      <c r="T41" s="76"/>
    </row>
    <row r="42" spans="2:20" ht="12.75">
      <c r="B42" s="158"/>
      <c r="C42" s="168"/>
      <c r="D42" s="156" t="s">
        <v>10</v>
      </c>
      <c r="E42" s="133">
        <v>10092.38</v>
      </c>
      <c r="F42" s="133">
        <v>18938.65</v>
      </c>
      <c r="G42" s="133">
        <v>10833.0725</v>
      </c>
      <c r="H42" s="133">
        <v>3717.2650000000003</v>
      </c>
      <c r="I42" s="133">
        <v>43581.3675</v>
      </c>
      <c r="L42" s="145"/>
      <c r="M42" s="157"/>
      <c r="N42" s="154" t="s">
        <v>10</v>
      </c>
      <c r="O42" s="155">
        <v>3063.88</v>
      </c>
      <c r="P42" s="155">
        <v>11719.075</v>
      </c>
      <c r="Q42" s="155">
        <v>1943.7725</v>
      </c>
      <c r="R42" s="155">
        <v>399.595</v>
      </c>
      <c r="S42" s="133">
        <v>17126.322500000002</v>
      </c>
      <c r="T42" s="76"/>
    </row>
    <row r="43" spans="2:20" ht="12.75">
      <c r="B43" s="158"/>
      <c r="C43" s="168"/>
      <c r="D43" s="156" t="s">
        <v>11</v>
      </c>
      <c r="E43" s="133">
        <v>8802.89</v>
      </c>
      <c r="F43" s="133">
        <v>15973.35</v>
      </c>
      <c r="G43" s="133">
        <v>8645.98</v>
      </c>
      <c r="H43" s="133">
        <v>3463.67</v>
      </c>
      <c r="I43" s="133">
        <v>36885.89</v>
      </c>
      <c r="L43" s="145"/>
      <c r="M43" s="157"/>
      <c r="N43" s="154" t="s">
        <v>11</v>
      </c>
      <c r="O43" s="155">
        <v>3485.33</v>
      </c>
      <c r="P43" s="155">
        <v>9326.05</v>
      </c>
      <c r="Q43" s="155">
        <v>1922.4325</v>
      </c>
      <c r="R43" s="155">
        <v>381.9325</v>
      </c>
      <c r="S43" s="133">
        <v>15115.745</v>
      </c>
      <c r="T43" s="76"/>
    </row>
    <row r="44" spans="2:20" ht="12.75">
      <c r="B44" s="158"/>
      <c r="C44" s="159"/>
      <c r="D44" s="156" t="s">
        <v>12</v>
      </c>
      <c r="E44" s="133">
        <v>9349.185</v>
      </c>
      <c r="F44" s="133">
        <v>17634.275</v>
      </c>
      <c r="G44" s="133">
        <v>9343.3175</v>
      </c>
      <c r="H44" s="133">
        <v>3514.62</v>
      </c>
      <c r="I44" s="133">
        <v>39841.3975</v>
      </c>
      <c r="L44" s="158"/>
      <c r="M44" s="159"/>
      <c r="N44" s="156" t="s">
        <v>12</v>
      </c>
      <c r="O44" s="133">
        <v>3298.992</v>
      </c>
      <c r="P44" s="133">
        <v>10161.65</v>
      </c>
      <c r="Q44" s="133">
        <v>1406.795</v>
      </c>
      <c r="R44" s="155">
        <v>475.31</v>
      </c>
      <c r="S44" s="133">
        <v>15342.747</v>
      </c>
      <c r="T44" s="76"/>
    </row>
    <row r="45" spans="2:20" ht="12.75">
      <c r="B45" s="158"/>
      <c r="C45" s="159"/>
      <c r="D45" s="156" t="s">
        <v>13</v>
      </c>
      <c r="E45" s="133">
        <v>8372.295</v>
      </c>
      <c r="F45" s="133">
        <v>17409.725</v>
      </c>
      <c r="G45" s="133">
        <v>9495.6425</v>
      </c>
      <c r="H45" s="133">
        <v>3390.9050000000007</v>
      </c>
      <c r="I45" s="133">
        <v>38668.5675</v>
      </c>
      <c r="J45" s="24"/>
      <c r="K45" s="24"/>
      <c r="L45" s="158"/>
      <c r="M45" s="160"/>
      <c r="N45" s="156" t="s">
        <v>13</v>
      </c>
      <c r="O45" s="133">
        <v>2860.13</v>
      </c>
      <c r="P45" s="133">
        <v>8754.6</v>
      </c>
      <c r="Q45" s="133">
        <v>1447.5075</v>
      </c>
      <c r="R45" s="155">
        <v>349.0425</v>
      </c>
      <c r="S45" s="133">
        <v>13411.28</v>
      </c>
      <c r="T45" s="76"/>
    </row>
    <row r="46" spans="2:20" ht="12.75">
      <c r="B46" s="158"/>
      <c r="C46" s="160"/>
      <c r="D46" s="156" t="s">
        <v>14</v>
      </c>
      <c r="E46" s="133">
        <v>7068.18</v>
      </c>
      <c r="F46" s="133">
        <v>17047.225</v>
      </c>
      <c r="G46" s="133">
        <v>9013.782500000001</v>
      </c>
      <c r="H46" s="133">
        <v>3814.8849999999993</v>
      </c>
      <c r="I46" s="133">
        <v>36944.0725</v>
      </c>
      <c r="J46" s="24"/>
      <c r="L46" s="158"/>
      <c r="M46" s="158"/>
      <c r="N46" s="156" t="s">
        <v>14</v>
      </c>
      <c r="O46" s="133">
        <v>2935.28</v>
      </c>
      <c r="P46" s="133">
        <v>10359.75</v>
      </c>
      <c r="Q46" s="133">
        <v>1075.87</v>
      </c>
      <c r="R46" s="133">
        <v>223.4325</v>
      </c>
      <c r="S46" s="133">
        <v>14594.332500000002</v>
      </c>
      <c r="T46" s="76"/>
    </row>
    <row r="47" spans="2:25" s="24" customFormat="1" ht="12.75">
      <c r="B47" s="158"/>
      <c r="C47" s="160"/>
      <c r="D47" s="156" t="s">
        <v>15</v>
      </c>
      <c r="E47" s="135">
        <v>7548.68</v>
      </c>
      <c r="F47" s="135">
        <v>17546.05</v>
      </c>
      <c r="G47" s="135">
        <v>7586.2401</v>
      </c>
      <c r="H47" s="135">
        <v>3861.965</v>
      </c>
      <c r="I47" s="133">
        <v>36542.9351</v>
      </c>
      <c r="L47" s="158"/>
      <c r="M47" s="158"/>
      <c r="N47" s="156" t="s">
        <v>15</v>
      </c>
      <c r="O47" s="133">
        <v>3383.95</v>
      </c>
      <c r="P47" s="133">
        <v>10173.425</v>
      </c>
      <c r="Q47" s="133">
        <v>1227.4275</v>
      </c>
      <c r="R47" s="133">
        <v>657.325</v>
      </c>
      <c r="S47" s="133">
        <v>15442.1275</v>
      </c>
      <c r="T47" s="76"/>
      <c r="W47" s="103"/>
      <c r="X47" s="103"/>
      <c r="Y47" s="103"/>
    </row>
    <row r="48" spans="2:25" s="24" customFormat="1" ht="12.75">
      <c r="B48" s="158"/>
      <c r="C48" s="160"/>
      <c r="D48" s="156" t="s">
        <v>16</v>
      </c>
      <c r="E48" s="135">
        <v>7675.43</v>
      </c>
      <c r="F48" s="135">
        <v>16744.1</v>
      </c>
      <c r="G48" s="135">
        <v>7540.0575</v>
      </c>
      <c r="H48" s="135">
        <v>3052.3574999999996</v>
      </c>
      <c r="I48" s="133">
        <v>35011.945</v>
      </c>
      <c r="L48" s="158"/>
      <c r="M48" s="158"/>
      <c r="N48" s="156" t="s">
        <v>16</v>
      </c>
      <c r="O48" s="133">
        <v>3273.72</v>
      </c>
      <c r="P48" s="133">
        <v>9603.375</v>
      </c>
      <c r="Q48" s="133">
        <v>1544.7975</v>
      </c>
      <c r="R48" s="133">
        <v>387.15</v>
      </c>
      <c r="S48" s="133">
        <v>14809.0425</v>
      </c>
      <c r="T48" s="76"/>
      <c r="W48" s="103"/>
      <c r="X48" s="103"/>
      <c r="Y48" s="103"/>
    </row>
    <row r="49" spans="2:20" ht="12.75">
      <c r="B49" s="161"/>
      <c r="C49" s="171"/>
      <c r="D49" s="162" t="s">
        <v>17</v>
      </c>
      <c r="E49" s="172">
        <v>8805.15</v>
      </c>
      <c r="F49" s="172">
        <v>20461.375</v>
      </c>
      <c r="G49" s="172">
        <v>6549.0925</v>
      </c>
      <c r="H49" s="172">
        <v>3246.5175</v>
      </c>
      <c r="I49" s="163">
        <v>39062.135</v>
      </c>
      <c r="J49" s="24"/>
      <c r="K49" s="4"/>
      <c r="L49" s="161"/>
      <c r="M49" s="161"/>
      <c r="N49" s="162" t="s">
        <v>17</v>
      </c>
      <c r="O49" s="163">
        <v>3817.2899999999995</v>
      </c>
      <c r="P49" s="163">
        <v>10075.342499999999</v>
      </c>
      <c r="Q49" s="163">
        <v>1557.0725</v>
      </c>
      <c r="R49" s="163">
        <v>440.98249999999996</v>
      </c>
      <c r="S49" s="163">
        <v>15890.687499999998</v>
      </c>
      <c r="T49" s="76"/>
    </row>
    <row r="50" spans="2:22" ht="12.75">
      <c r="B50" s="152" t="s">
        <v>105</v>
      </c>
      <c r="C50" s="153">
        <v>2009</v>
      </c>
      <c r="D50" s="154" t="s">
        <v>9</v>
      </c>
      <c r="E50" s="173">
        <v>55518.0865</v>
      </c>
      <c r="F50" s="173">
        <v>40615.175</v>
      </c>
      <c r="G50" s="173">
        <v>24432.122499999998</v>
      </c>
      <c r="H50" s="174">
        <v>8726.215</v>
      </c>
      <c r="I50" s="174">
        <v>129291.59899999999</v>
      </c>
      <c r="J50" s="24"/>
      <c r="L50" s="152" t="s">
        <v>83</v>
      </c>
      <c r="M50" s="153">
        <v>2009</v>
      </c>
      <c r="N50" s="154" t="s">
        <v>9</v>
      </c>
      <c r="O50" s="155">
        <v>908.915</v>
      </c>
      <c r="P50" s="155">
        <v>18555.9</v>
      </c>
      <c r="Q50" s="155">
        <v>3597.9</v>
      </c>
      <c r="R50" s="155">
        <v>1030.47</v>
      </c>
      <c r="S50" s="155">
        <v>24093.185000000005</v>
      </c>
      <c r="T50" s="76"/>
      <c r="V50" s="84"/>
    </row>
    <row r="51" spans="2:22" ht="12.75">
      <c r="B51" s="145"/>
      <c r="C51" s="153"/>
      <c r="D51" s="154" t="s">
        <v>10</v>
      </c>
      <c r="E51" s="173">
        <v>59484.4325</v>
      </c>
      <c r="F51" s="173">
        <v>46463.52500000001</v>
      </c>
      <c r="G51" s="173">
        <v>24128.747499999998</v>
      </c>
      <c r="H51" s="174">
        <v>9650.7</v>
      </c>
      <c r="I51" s="174">
        <v>139727.40500000003</v>
      </c>
      <c r="J51" s="24"/>
      <c r="L51" s="145"/>
      <c r="M51" s="153"/>
      <c r="N51" s="154" t="s">
        <v>10</v>
      </c>
      <c r="O51" s="155">
        <v>901.205</v>
      </c>
      <c r="P51" s="155">
        <v>15994.35</v>
      </c>
      <c r="Q51" s="155">
        <v>2333.3075000000003</v>
      </c>
      <c r="R51" s="155">
        <v>1284.64</v>
      </c>
      <c r="S51" s="155">
        <v>20513.5025</v>
      </c>
      <c r="T51" s="76"/>
      <c r="V51" s="84"/>
    </row>
    <row r="52" spans="2:20" ht="12.75">
      <c r="B52" s="145"/>
      <c r="C52" s="153"/>
      <c r="D52" s="154" t="s">
        <v>11</v>
      </c>
      <c r="E52" s="173">
        <v>61461.76750000001</v>
      </c>
      <c r="F52" s="173">
        <v>37193.125</v>
      </c>
      <c r="G52" s="173">
        <v>18206.13</v>
      </c>
      <c r="H52" s="174">
        <v>7844.325000000001</v>
      </c>
      <c r="I52" s="174">
        <v>124705.34750000002</v>
      </c>
      <c r="J52" s="24"/>
      <c r="L52" s="145"/>
      <c r="M52" s="153"/>
      <c r="N52" s="154" t="s">
        <v>11</v>
      </c>
      <c r="O52" s="155">
        <v>912.6425</v>
      </c>
      <c r="P52" s="155">
        <v>17077.5</v>
      </c>
      <c r="Q52" s="155">
        <v>2920.7675</v>
      </c>
      <c r="R52" s="155">
        <v>1079.67</v>
      </c>
      <c r="S52" s="155">
        <v>21990.58</v>
      </c>
      <c r="T52" s="76"/>
    </row>
    <row r="53" spans="2:20" ht="12.75">
      <c r="B53" s="145"/>
      <c r="C53" s="153"/>
      <c r="D53" s="154" t="s">
        <v>12</v>
      </c>
      <c r="E53" s="173">
        <v>65001.41</v>
      </c>
      <c r="F53" s="173">
        <v>45566.025</v>
      </c>
      <c r="G53" s="173">
        <v>21250.26</v>
      </c>
      <c r="H53" s="174">
        <v>10716.845</v>
      </c>
      <c r="I53" s="174">
        <v>142534.54</v>
      </c>
      <c r="J53" s="24"/>
      <c r="L53" s="145"/>
      <c r="M53" s="153"/>
      <c r="N53" s="154" t="s">
        <v>12</v>
      </c>
      <c r="O53" s="155">
        <v>857.1125</v>
      </c>
      <c r="P53" s="155">
        <v>18445.3</v>
      </c>
      <c r="Q53" s="155">
        <v>2570.28</v>
      </c>
      <c r="R53" s="155">
        <v>1377.21</v>
      </c>
      <c r="S53" s="155">
        <v>23249.902499999997</v>
      </c>
      <c r="T53" s="76"/>
    </row>
    <row r="54" spans="2:20" ht="12.75">
      <c r="B54" s="145"/>
      <c r="C54" s="153"/>
      <c r="D54" s="154" t="s">
        <v>13</v>
      </c>
      <c r="E54" s="173">
        <v>56798.03950000002</v>
      </c>
      <c r="F54" s="173">
        <v>48045.275</v>
      </c>
      <c r="G54" s="173">
        <v>21559.432500000003</v>
      </c>
      <c r="H54" s="174">
        <v>10457.85</v>
      </c>
      <c r="I54" s="174">
        <v>136860.59700000004</v>
      </c>
      <c r="J54" s="24"/>
      <c r="L54" s="145"/>
      <c r="M54" s="153"/>
      <c r="N54" s="154" t="s">
        <v>13</v>
      </c>
      <c r="O54" s="155">
        <v>663.15</v>
      </c>
      <c r="P54" s="155">
        <v>18399.5</v>
      </c>
      <c r="Q54" s="155">
        <v>2662.1475</v>
      </c>
      <c r="R54" s="155">
        <v>1089.93</v>
      </c>
      <c r="S54" s="155">
        <v>22814.7275</v>
      </c>
      <c r="T54" s="76"/>
    </row>
    <row r="55" spans="2:20" ht="12.75">
      <c r="B55" s="145"/>
      <c r="C55" s="153"/>
      <c r="D55" s="154" t="s">
        <v>14</v>
      </c>
      <c r="E55" s="173">
        <v>70204.69499999996</v>
      </c>
      <c r="F55" s="173">
        <v>49875.775</v>
      </c>
      <c r="G55" s="173">
        <v>21631.7975</v>
      </c>
      <c r="H55" s="174">
        <v>10239.9975</v>
      </c>
      <c r="I55" s="174">
        <v>151952.26499999996</v>
      </c>
      <c r="J55" s="24"/>
      <c r="L55" s="145"/>
      <c r="M55" s="153"/>
      <c r="N55" s="154" t="s">
        <v>14</v>
      </c>
      <c r="O55" s="155">
        <v>1150.8875</v>
      </c>
      <c r="P55" s="155">
        <v>19542.65</v>
      </c>
      <c r="Q55" s="155">
        <v>2992.0775000000003</v>
      </c>
      <c r="R55" s="155">
        <v>1322.64</v>
      </c>
      <c r="S55" s="155">
        <v>25008.255</v>
      </c>
      <c r="T55" s="76"/>
    </row>
    <row r="56" spans="2:20" ht="12.75">
      <c r="B56" s="145"/>
      <c r="C56" s="153"/>
      <c r="D56" s="154" t="s">
        <v>15</v>
      </c>
      <c r="E56" s="173">
        <v>61283.61149999999</v>
      </c>
      <c r="F56" s="173">
        <v>45977.2</v>
      </c>
      <c r="G56" s="173">
        <v>21553.3775</v>
      </c>
      <c r="H56" s="174">
        <v>9665.297499999999</v>
      </c>
      <c r="I56" s="174">
        <v>138479.48649999997</v>
      </c>
      <c r="J56" s="24"/>
      <c r="L56" s="145"/>
      <c r="M56" s="153"/>
      <c r="N56" s="154" t="s">
        <v>15</v>
      </c>
      <c r="O56" s="155">
        <v>1333.745</v>
      </c>
      <c r="P56" s="155">
        <v>20604.85</v>
      </c>
      <c r="Q56" s="155">
        <v>3344.295</v>
      </c>
      <c r="R56" s="155">
        <v>1392.57</v>
      </c>
      <c r="S56" s="155">
        <v>26675.46</v>
      </c>
      <c r="T56" s="76"/>
    </row>
    <row r="57" spans="2:20" ht="12.75">
      <c r="B57" s="145"/>
      <c r="C57" s="153"/>
      <c r="D57" s="154" t="s">
        <v>16</v>
      </c>
      <c r="E57" s="173">
        <v>59265.6075</v>
      </c>
      <c r="F57" s="173">
        <v>45138</v>
      </c>
      <c r="G57" s="173">
        <v>17925.6425</v>
      </c>
      <c r="H57" s="174">
        <v>9964.7</v>
      </c>
      <c r="I57" s="174">
        <v>132293.95</v>
      </c>
      <c r="J57" s="24"/>
      <c r="L57" s="145"/>
      <c r="M57" s="153"/>
      <c r="N57" s="154" t="s">
        <v>16</v>
      </c>
      <c r="O57" s="155">
        <v>1296.57</v>
      </c>
      <c r="P57" s="155">
        <v>19604.7</v>
      </c>
      <c r="Q57" s="155">
        <v>3932.1175</v>
      </c>
      <c r="R57" s="155">
        <v>1141.64</v>
      </c>
      <c r="S57" s="155">
        <v>25975.0275</v>
      </c>
      <c r="T57" s="76"/>
    </row>
    <row r="58" spans="2:20" ht="12.75">
      <c r="B58" s="145"/>
      <c r="C58" s="153"/>
      <c r="D58" s="154" t="s">
        <v>17</v>
      </c>
      <c r="E58" s="173">
        <v>56214.22</v>
      </c>
      <c r="F58" s="173">
        <v>44032.325000000004</v>
      </c>
      <c r="G58" s="173">
        <v>15186.56</v>
      </c>
      <c r="H58" s="174">
        <v>8260.5975</v>
      </c>
      <c r="I58" s="174">
        <v>123693.70250000001</v>
      </c>
      <c r="J58" s="24"/>
      <c r="L58" s="145"/>
      <c r="M58" s="153"/>
      <c r="N58" s="154" t="s">
        <v>17</v>
      </c>
      <c r="O58" s="155">
        <v>1712.8625</v>
      </c>
      <c r="P58" s="155">
        <v>18414.2</v>
      </c>
      <c r="Q58" s="155">
        <v>3261.3025</v>
      </c>
      <c r="R58" s="155">
        <v>859.05</v>
      </c>
      <c r="S58" s="155">
        <v>24247.414999999997</v>
      </c>
      <c r="T58" s="76"/>
    </row>
    <row r="59" spans="2:20" ht="12.75">
      <c r="B59" s="145"/>
      <c r="C59" s="153">
        <v>2010</v>
      </c>
      <c r="D59" s="154" t="s">
        <v>6</v>
      </c>
      <c r="E59" s="173">
        <v>49796.29499999995</v>
      </c>
      <c r="F59" s="173">
        <v>38980.775</v>
      </c>
      <c r="G59" s="173">
        <v>15592.135</v>
      </c>
      <c r="H59" s="174">
        <v>9175.4625</v>
      </c>
      <c r="I59" s="174">
        <v>113544.66749999994</v>
      </c>
      <c r="J59" s="24"/>
      <c r="L59" s="145"/>
      <c r="M59" s="153">
        <v>2010</v>
      </c>
      <c r="N59" s="154" t="s">
        <v>6</v>
      </c>
      <c r="O59" s="155">
        <v>1764.02</v>
      </c>
      <c r="P59" s="155">
        <v>16734.55</v>
      </c>
      <c r="Q59" s="155">
        <v>2142.3224999999998</v>
      </c>
      <c r="R59" s="155">
        <v>1480.45</v>
      </c>
      <c r="S59" s="155">
        <v>22121.3425</v>
      </c>
      <c r="T59" s="76"/>
    </row>
    <row r="60" spans="2:20" ht="12.75">
      <c r="B60" s="145"/>
      <c r="C60" s="153"/>
      <c r="D60" s="154" t="s">
        <v>7</v>
      </c>
      <c r="E60" s="173">
        <v>55743.825000000004</v>
      </c>
      <c r="F60" s="173">
        <v>53296.775</v>
      </c>
      <c r="G60" s="173">
        <v>18680.729</v>
      </c>
      <c r="H60" s="174">
        <v>9583.065</v>
      </c>
      <c r="I60" s="174">
        <v>137304.394</v>
      </c>
      <c r="J60" s="24"/>
      <c r="L60" s="145"/>
      <c r="M60" s="153"/>
      <c r="N60" s="154" t="s">
        <v>7</v>
      </c>
      <c r="O60" s="155">
        <v>1873.19</v>
      </c>
      <c r="P60" s="155">
        <v>20587.55</v>
      </c>
      <c r="Q60" s="155">
        <v>2323.5625</v>
      </c>
      <c r="R60" s="155">
        <v>1103.64</v>
      </c>
      <c r="S60" s="155">
        <v>25887.942499999997</v>
      </c>
      <c r="T60" s="76"/>
    </row>
    <row r="61" spans="2:20" ht="12.75">
      <c r="B61" s="145"/>
      <c r="C61" s="156"/>
      <c r="D61" s="154" t="s">
        <v>8</v>
      </c>
      <c r="E61" s="173">
        <v>58539.24</v>
      </c>
      <c r="F61" s="173">
        <v>43599.65</v>
      </c>
      <c r="G61" s="173">
        <v>19682.36</v>
      </c>
      <c r="H61" s="174">
        <v>10091.007499999998</v>
      </c>
      <c r="I61" s="174">
        <v>131912.2575</v>
      </c>
      <c r="J61" s="24"/>
      <c r="L61" s="145"/>
      <c r="M61" s="156"/>
      <c r="N61" s="154" t="s">
        <v>8</v>
      </c>
      <c r="O61" s="155">
        <v>2237.525</v>
      </c>
      <c r="P61" s="155">
        <v>21151.8</v>
      </c>
      <c r="Q61" s="155">
        <v>2976.3075000000003</v>
      </c>
      <c r="R61" s="155">
        <v>1527.43</v>
      </c>
      <c r="S61" s="155">
        <v>27893.0625</v>
      </c>
      <c r="T61" s="76"/>
    </row>
    <row r="62" spans="2:20" ht="12.75">
      <c r="B62" s="145"/>
      <c r="C62" s="156"/>
      <c r="D62" s="156" t="s">
        <v>9</v>
      </c>
      <c r="E62" s="173">
        <v>51529.06</v>
      </c>
      <c r="F62" s="173">
        <v>41173.775</v>
      </c>
      <c r="G62" s="173">
        <v>17179.0225</v>
      </c>
      <c r="H62" s="174">
        <v>9426.744999999999</v>
      </c>
      <c r="I62" s="174">
        <v>119308.60249999998</v>
      </c>
      <c r="J62" s="24"/>
      <c r="L62" s="145"/>
      <c r="M62" s="156"/>
      <c r="N62" s="156" t="s">
        <v>9</v>
      </c>
      <c r="O62" s="155">
        <v>1657.5925</v>
      </c>
      <c r="P62" s="155">
        <v>18148.3</v>
      </c>
      <c r="Q62" s="155">
        <v>3496.225</v>
      </c>
      <c r="R62" s="155">
        <v>1555.74</v>
      </c>
      <c r="S62" s="155">
        <v>24857.8575</v>
      </c>
      <c r="T62" s="76"/>
    </row>
    <row r="63" spans="2:20" ht="12.75">
      <c r="B63" s="145"/>
      <c r="C63" s="157"/>
      <c r="D63" s="154" t="s">
        <v>10</v>
      </c>
      <c r="E63" s="173">
        <v>59486.715000000004</v>
      </c>
      <c r="F63" s="173">
        <v>45697.925</v>
      </c>
      <c r="G63" s="173">
        <v>18153.7325</v>
      </c>
      <c r="H63" s="174">
        <v>10637.9375</v>
      </c>
      <c r="I63" s="174">
        <v>133976.31</v>
      </c>
      <c r="J63" s="24"/>
      <c r="L63" s="145"/>
      <c r="M63" s="157"/>
      <c r="N63" s="154" t="s">
        <v>10</v>
      </c>
      <c r="O63" s="155">
        <v>1918.9875000000002</v>
      </c>
      <c r="P63" s="155">
        <v>20647.9</v>
      </c>
      <c r="Q63" s="155">
        <v>4238.255</v>
      </c>
      <c r="R63" s="155">
        <v>1282.35</v>
      </c>
      <c r="S63" s="155">
        <v>28087.4925</v>
      </c>
      <c r="T63" s="76"/>
    </row>
    <row r="64" spans="2:20" ht="12.75">
      <c r="B64" s="145"/>
      <c r="C64" s="157"/>
      <c r="D64" s="154" t="s">
        <v>11</v>
      </c>
      <c r="E64" s="173">
        <v>60472.715</v>
      </c>
      <c r="F64" s="173">
        <v>46456.65</v>
      </c>
      <c r="G64" s="173">
        <v>19425.1725</v>
      </c>
      <c r="H64" s="174">
        <v>8358.127499999999</v>
      </c>
      <c r="I64" s="174">
        <v>134712.66499999998</v>
      </c>
      <c r="J64" s="24"/>
      <c r="L64" s="145"/>
      <c r="M64" s="157"/>
      <c r="N64" s="154" t="s">
        <v>11</v>
      </c>
      <c r="O64" s="155">
        <v>1408.52</v>
      </c>
      <c r="P64" s="155">
        <v>16614.95</v>
      </c>
      <c r="Q64" s="155">
        <v>3801.825</v>
      </c>
      <c r="R64" s="155">
        <v>1365.45</v>
      </c>
      <c r="S64" s="155">
        <v>23190.745000000003</v>
      </c>
      <c r="T64" s="76"/>
    </row>
    <row r="65" spans="2:25" s="24" customFormat="1" ht="12.75">
      <c r="B65" s="158"/>
      <c r="C65" s="159"/>
      <c r="D65" s="156" t="s">
        <v>12</v>
      </c>
      <c r="E65" s="174">
        <v>64501.792499999996</v>
      </c>
      <c r="F65" s="174">
        <v>53901.025</v>
      </c>
      <c r="G65" s="174">
        <v>19761.31</v>
      </c>
      <c r="H65" s="174">
        <v>7222.8724999999995</v>
      </c>
      <c r="I65" s="174">
        <v>145387</v>
      </c>
      <c r="K65" s="3"/>
      <c r="L65" s="158"/>
      <c r="M65" s="159"/>
      <c r="N65" s="156" t="s">
        <v>12</v>
      </c>
      <c r="O65" s="133">
        <v>1475.84</v>
      </c>
      <c r="P65" s="133">
        <v>19901.4</v>
      </c>
      <c r="Q65" s="133">
        <v>5022.7275</v>
      </c>
      <c r="R65" s="155">
        <v>1218.04</v>
      </c>
      <c r="S65" s="155">
        <v>27618.007500000003</v>
      </c>
      <c r="T65" s="76"/>
      <c r="X65" s="103"/>
      <c r="Y65" s="103"/>
    </row>
    <row r="66" spans="2:20" ht="12.75">
      <c r="B66" s="158"/>
      <c r="C66" s="159"/>
      <c r="D66" s="156" t="s">
        <v>13</v>
      </c>
      <c r="E66" s="174">
        <v>64311.615</v>
      </c>
      <c r="F66" s="174">
        <v>47821.505000000005</v>
      </c>
      <c r="G66" s="174">
        <v>18850.0925</v>
      </c>
      <c r="H66" s="174">
        <v>7581.96</v>
      </c>
      <c r="I66" s="174">
        <v>138565.1725</v>
      </c>
      <c r="J66" s="24"/>
      <c r="K66" s="24"/>
      <c r="L66" s="158"/>
      <c r="M66" s="160"/>
      <c r="N66" s="156" t="s">
        <v>13</v>
      </c>
      <c r="O66" s="133">
        <v>1176.46</v>
      </c>
      <c r="P66" s="133">
        <v>21458.25</v>
      </c>
      <c r="Q66" s="133">
        <v>6142.567499999999</v>
      </c>
      <c r="R66" s="155">
        <v>1926.05</v>
      </c>
      <c r="S66" s="155">
        <v>30703.327499999996</v>
      </c>
      <c r="T66" s="76"/>
    </row>
    <row r="67" spans="2:20" ht="12.75">
      <c r="B67" s="158"/>
      <c r="C67" s="160"/>
      <c r="D67" s="156" t="s">
        <v>14</v>
      </c>
      <c r="E67" s="174">
        <v>67049.9</v>
      </c>
      <c r="F67" s="174">
        <v>48720.65</v>
      </c>
      <c r="G67" s="174">
        <v>21712.5</v>
      </c>
      <c r="H67" s="174">
        <v>11631.21</v>
      </c>
      <c r="I67" s="174">
        <v>149114.26</v>
      </c>
      <c r="J67" s="24"/>
      <c r="L67" s="158"/>
      <c r="M67" s="160"/>
      <c r="N67" s="156" t="s">
        <v>14</v>
      </c>
      <c r="O67" s="133">
        <v>1052.62</v>
      </c>
      <c r="P67" s="133">
        <v>20170.05</v>
      </c>
      <c r="Q67" s="133">
        <v>5119.43</v>
      </c>
      <c r="R67" s="133">
        <v>1163.73</v>
      </c>
      <c r="S67" s="133">
        <v>27505.83</v>
      </c>
      <c r="T67" s="76"/>
    </row>
    <row r="68" spans="2:20" ht="12.75">
      <c r="B68" s="158"/>
      <c r="C68" s="160"/>
      <c r="D68" s="156" t="s">
        <v>15</v>
      </c>
      <c r="E68" s="174">
        <v>65595.1175</v>
      </c>
      <c r="F68" s="174">
        <v>52249.785</v>
      </c>
      <c r="G68" s="174">
        <v>24051.425</v>
      </c>
      <c r="H68" s="174">
        <v>10189.88</v>
      </c>
      <c r="I68" s="174">
        <v>152086.2075</v>
      </c>
      <c r="J68" s="24"/>
      <c r="L68" s="158"/>
      <c r="M68" s="160"/>
      <c r="N68" s="156" t="s">
        <v>15</v>
      </c>
      <c r="O68" s="133">
        <v>985.91</v>
      </c>
      <c r="P68" s="133">
        <v>21242.45</v>
      </c>
      <c r="Q68" s="133">
        <v>5644.37</v>
      </c>
      <c r="R68" s="133">
        <v>739.34</v>
      </c>
      <c r="S68" s="133">
        <v>28612.07</v>
      </c>
      <c r="T68" s="76"/>
    </row>
    <row r="69" spans="2:20" ht="12.75">
      <c r="B69" s="158"/>
      <c r="C69" s="160"/>
      <c r="D69" s="156" t="s">
        <v>16</v>
      </c>
      <c r="E69" s="174">
        <v>59175.73500000001</v>
      </c>
      <c r="F69" s="174">
        <v>54508.7</v>
      </c>
      <c r="G69" s="174">
        <v>23431.645</v>
      </c>
      <c r="H69" s="174">
        <v>10500.5125</v>
      </c>
      <c r="I69" s="174">
        <v>147616.5925</v>
      </c>
      <c r="J69" s="24"/>
      <c r="L69" s="158"/>
      <c r="M69" s="160"/>
      <c r="N69" s="156" t="s">
        <v>16</v>
      </c>
      <c r="O69" s="133">
        <v>1043.21</v>
      </c>
      <c r="P69" s="133">
        <v>23559.5</v>
      </c>
      <c r="Q69" s="133">
        <v>4330.2725</v>
      </c>
      <c r="R69" s="133">
        <v>1044.42</v>
      </c>
      <c r="S69" s="133">
        <v>29977.402499999997</v>
      </c>
      <c r="T69" s="76"/>
    </row>
    <row r="70" spans="2:25" s="24" customFormat="1" ht="12.75">
      <c r="B70" s="161"/>
      <c r="C70" s="171"/>
      <c r="D70" s="162" t="s">
        <v>17</v>
      </c>
      <c r="E70" s="175">
        <v>53329.32</v>
      </c>
      <c r="F70" s="175">
        <v>50152.125</v>
      </c>
      <c r="G70" s="175">
        <v>16318.361</v>
      </c>
      <c r="H70" s="175">
        <v>9207.982499999998</v>
      </c>
      <c r="I70" s="175">
        <v>129007.78850000001</v>
      </c>
      <c r="K70" s="4"/>
      <c r="L70" s="161"/>
      <c r="M70" s="161"/>
      <c r="N70" s="162" t="s">
        <v>17</v>
      </c>
      <c r="O70" s="163">
        <v>1166.3600000000001</v>
      </c>
      <c r="P70" s="163">
        <v>23214.8</v>
      </c>
      <c r="Q70" s="163">
        <v>4222.585</v>
      </c>
      <c r="R70" s="163">
        <v>1094.23</v>
      </c>
      <c r="S70" s="163">
        <f>O70+P70+Q70+R70</f>
        <v>29697.975</v>
      </c>
      <c r="T70" s="76"/>
      <c r="W70" s="103"/>
      <c r="X70" s="103"/>
      <c r="Y70" s="103"/>
    </row>
    <row r="71" spans="2:20" ht="12.75">
      <c r="B71" s="170" t="s">
        <v>54</v>
      </c>
      <c r="C71" s="153">
        <v>2009</v>
      </c>
      <c r="D71" s="156" t="s">
        <v>9</v>
      </c>
      <c r="E71" s="133">
        <v>10113.295000000002</v>
      </c>
      <c r="F71" s="133">
        <v>19654.525</v>
      </c>
      <c r="G71" s="133">
        <v>6398.3575</v>
      </c>
      <c r="H71" s="133">
        <v>857.9075</v>
      </c>
      <c r="I71" s="133">
        <v>37024.08500000001</v>
      </c>
      <c r="J71" s="24"/>
      <c r="L71" s="152" t="s">
        <v>84</v>
      </c>
      <c r="M71" s="153">
        <v>2009</v>
      </c>
      <c r="N71" s="154" t="s">
        <v>9</v>
      </c>
      <c r="O71" s="155">
        <v>1250.3075</v>
      </c>
      <c r="P71" s="155">
        <v>10217.36</v>
      </c>
      <c r="Q71" s="155">
        <v>883.745</v>
      </c>
      <c r="R71" s="155">
        <v>214.595</v>
      </c>
      <c r="S71" s="133">
        <v>12566.0075</v>
      </c>
      <c r="T71" s="76"/>
    </row>
    <row r="72" spans="2:20" ht="12.75">
      <c r="B72" s="158"/>
      <c r="C72" s="153"/>
      <c r="D72" s="156" t="s">
        <v>10</v>
      </c>
      <c r="E72" s="133">
        <v>9605.2325</v>
      </c>
      <c r="F72" s="133">
        <v>19129.45</v>
      </c>
      <c r="G72" s="133">
        <v>6885.8925</v>
      </c>
      <c r="H72" s="133">
        <v>587.8325</v>
      </c>
      <c r="I72" s="133">
        <v>36208.4075</v>
      </c>
      <c r="J72" s="24"/>
      <c r="L72" s="145"/>
      <c r="M72" s="153"/>
      <c r="N72" s="154" t="s">
        <v>10</v>
      </c>
      <c r="O72" s="155">
        <v>2472.78</v>
      </c>
      <c r="P72" s="155">
        <v>10497.835000000001</v>
      </c>
      <c r="Q72" s="155">
        <v>719.245</v>
      </c>
      <c r="R72" s="155">
        <v>129.99</v>
      </c>
      <c r="S72" s="133">
        <v>13819.85</v>
      </c>
      <c r="T72" s="76"/>
    </row>
    <row r="73" spans="2:20" ht="12.75">
      <c r="B73" s="158"/>
      <c r="C73" s="153"/>
      <c r="D73" s="156" t="s">
        <v>11</v>
      </c>
      <c r="E73" s="133">
        <v>10165.767</v>
      </c>
      <c r="F73" s="133">
        <v>17388.15</v>
      </c>
      <c r="G73" s="133">
        <v>6043.87</v>
      </c>
      <c r="H73" s="133">
        <v>406.4325</v>
      </c>
      <c r="I73" s="133">
        <v>34004.21950000001</v>
      </c>
      <c r="J73" s="24"/>
      <c r="L73" s="145"/>
      <c r="M73" s="153"/>
      <c r="N73" s="154" t="s">
        <v>11</v>
      </c>
      <c r="O73" s="155">
        <v>2301.11</v>
      </c>
      <c r="P73" s="155">
        <v>8407.538000000004</v>
      </c>
      <c r="Q73" s="155">
        <v>661.18</v>
      </c>
      <c r="R73" s="155">
        <v>367.6</v>
      </c>
      <c r="S73" s="133">
        <v>11737.428000000005</v>
      </c>
      <c r="T73" s="76"/>
    </row>
    <row r="74" spans="2:20" ht="12.75">
      <c r="B74" s="158"/>
      <c r="C74" s="153"/>
      <c r="D74" s="156" t="s">
        <v>12</v>
      </c>
      <c r="E74" s="133">
        <v>10760.99</v>
      </c>
      <c r="F74" s="133">
        <v>21691.25</v>
      </c>
      <c r="G74" s="133">
        <v>6608.85</v>
      </c>
      <c r="H74" s="133">
        <v>490.9725</v>
      </c>
      <c r="I74" s="133">
        <v>39552.0625</v>
      </c>
      <c r="J74" s="24"/>
      <c r="L74" s="145"/>
      <c r="M74" s="153"/>
      <c r="N74" s="154" t="s">
        <v>12</v>
      </c>
      <c r="O74" s="155">
        <v>2457.4825</v>
      </c>
      <c r="P74" s="155">
        <v>12152.887499999992</v>
      </c>
      <c r="Q74" s="155">
        <v>782.3</v>
      </c>
      <c r="R74" s="155">
        <v>240.4175</v>
      </c>
      <c r="S74" s="133">
        <v>15633.08749999999</v>
      </c>
      <c r="T74" s="76"/>
    </row>
    <row r="75" spans="2:20" ht="12.75">
      <c r="B75" s="158"/>
      <c r="C75" s="153"/>
      <c r="D75" s="156" t="s">
        <v>13</v>
      </c>
      <c r="E75" s="133">
        <v>11419.86</v>
      </c>
      <c r="F75" s="133">
        <v>18452.3</v>
      </c>
      <c r="G75" s="133">
        <v>6376.4875</v>
      </c>
      <c r="H75" s="133">
        <v>509.22</v>
      </c>
      <c r="I75" s="133">
        <v>36757.8675</v>
      </c>
      <c r="J75" s="24"/>
      <c r="L75" s="145"/>
      <c r="M75" s="153"/>
      <c r="N75" s="154" t="s">
        <v>13</v>
      </c>
      <c r="O75" s="155">
        <v>2723.43</v>
      </c>
      <c r="P75" s="155">
        <v>8814.947500000004</v>
      </c>
      <c r="Q75" s="155">
        <v>375.76</v>
      </c>
      <c r="R75" s="155">
        <v>272.0275</v>
      </c>
      <c r="S75" s="133">
        <v>12186.165000000005</v>
      </c>
      <c r="T75" s="76"/>
    </row>
    <row r="76" spans="2:20" ht="12.75">
      <c r="B76" s="158"/>
      <c r="C76" s="153"/>
      <c r="D76" s="156" t="s">
        <v>14</v>
      </c>
      <c r="E76" s="133">
        <v>12644.275000000001</v>
      </c>
      <c r="F76" s="133">
        <v>17130.2</v>
      </c>
      <c r="G76" s="133">
        <v>6551.65</v>
      </c>
      <c r="H76" s="133">
        <v>349.9975</v>
      </c>
      <c r="I76" s="133">
        <v>36676.1225</v>
      </c>
      <c r="J76" s="24"/>
      <c r="L76" s="145"/>
      <c r="M76" s="153"/>
      <c r="N76" s="154" t="s">
        <v>14</v>
      </c>
      <c r="O76" s="155">
        <v>2440.73</v>
      </c>
      <c r="P76" s="155">
        <v>8957.374999999996</v>
      </c>
      <c r="Q76" s="155">
        <v>517.08</v>
      </c>
      <c r="R76" s="155">
        <v>206</v>
      </c>
      <c r="S76" s="133">
        <v>12121.184999999996</v>
      </c>
      <c r="T76" s="76"/>
    </row>
    <row r="77" spans="2:20" ht="12.75">
      <c r="B77" s="158"/>
      <c r="C77" s="153"/>
      <c r="D77" s="156" t="s">
        <v>15</v>
      </c>
      <c r="E77" s="133">
        <v>12024.7225</v>
      </c>
      <c r="F77" s="133">
        <v>19806.65</v>
      </c>
      <c r="G77" s="133">
        <v>6391.655000000001</v>
      </c>
      <c r="H77" s="133">
        <v>532.635</v>
      </c>
      <c r="I77" s="133">
        <v>38755.662500000006</v>
      </c>
      <c r="J77" s="24"/>
      <c r="L77" s="145"/>
      <c r="M77" s="153"/>
      <c r="N77" s="154" t="s">
        <v>15</v>
      </c>
      <c r="O77" s="155">
        <v>2402.135</v>
      </c>
      <c r="P77" s="155">
        <v>12876.390499999987</v>
      </c>
      <c r="Q77" s="155">
        <v>662.2205</v>
      </c>
      <c r="R77" s="155">
        <v>318.215</v>
      </c>
      <c r="S77" s="133">
        <v>16258.960999999987</v>
      </c>
      <c r="T77" s="76"/>
    </row>
    <row r="78" spans="2:20" ht="12.75">
      <c r="B78" s="158"/>
      <c r="C78" s="153"/>
      <c r="D78" s="156" t="s">
        <v>16</v>
      </c>
      <c r="E78" s="133">
        <v>7579.592500000001</v>
      </c>
      <c r="F78" s="133">
        <v>18505.6</v>
      </c>
      <c r="G78" s="133">
        <v>5473.5775</v>
      </c>
      <c r="H78" s="133">
        <v>712.09</v>
      </c>
      <c r="I78" s="133">
        <v>32270.86</v>
      </c>
      <c r="J78" s="24"/>
      <c r="L78" s="145"/>
      <c r="M78" s="153"/>
      <c r="N78" s="154" t="s">
        <v>16</v>
      </c>
      <c r="O78" s="155">
        <v>2476.11</v>
      </c>
      <c r="P78" s="155">
        <v>13454.060499999996</v>
      </c>
      <c r="Q78" s="155">
        <v>633.36</v>
      </c>
      <c r="R78" s="155">
        <v>291.57</v>
      </c>
      <c r="S78" s="133">
        <v>16855.100499999997</v>
      </c>
      <c r="T78" s="76"/>
    </row>
    <row r="79" spans="2:20" ht="12.75">
      <c r="B79" s="158"/>
      <c r="C79" s="153"/>
      <c r="D79" s="156" t="s">
        <v>17</v>
      </c>
      <c r="E79" s="133">
        <v>9975.435</v>
      </c>
      <c r="F79" s="133">
        <v>22445.725</v>
      </c>
      <c r="G79" s="133">
        <v>4689.71</v>
      </c>
      <c r="H79" s="133">
        <v>603.02</v>
      </c>
      <c r="I79" s="133">
        <v>37713.89</v>
      </c>
      <c r="J79" s="24"/>
      <c r="L79" s="145"/>
      <c r="M79" s="153"/>
      <c r="N79" s="154" t="s">
        <v>17</v>
      </c>
      <c r="O79" s="155">
        <v>1747.035</v>
      </c>
      <c r="P79" s="155">
        <v>14403.82</v>
      </c>
      <c r="Q79" s="155">
        <v>488.22</v>
      </c>
      <c r="R79" s="155">
        <v>156.2475</v>
      </c>
      <c r="S79" s="133">
        <v>16795.322500000002</v>
      </c>
      <c r="T79" s="76"/>
    </row>
    <row r="80" spans="2:20" ht="12.75">
      <c r="B80" s="158"/>
      <c r="C80" s="153">
        <v>2010</v>
      </c>
      <c r="D80" s="156" t="s">
        <v>6</v>
      </c>
      <c r="E80" s="133">
        <v>9858.61</v>
      </c>
      <c r="F80" s="133">
        <v>17674.425</v>
      </c>
      <c r="G80" s="133">
        <v>5896.44</v>
      </c>
      <c r="H80" s="133">
        <v>738.8825</v>
      </c>
      <c r="I80" s="133">
        <v>34168.3575</v>
      </c>
      <c r="J80" s="24"/>
      <c r="L80" s="145"/>
      <c r="M80" s="153">
        <v>2010</v>
      </c>
      <c r="N80" s="154" t="s">
        <v>6</v>
      </c>
      <c r="O80" s="155">
        <v>1369.4875</v>
      </c>
      <c r="P80" s="155">
        <v>14114.417499999996</v>
      </c>
      <c r="Q80" s="155">
        <v>226.5</v>
      </c>
      <c r="R80" s="155">
        <v>112.3175</v>
      </c>
      <c r="S80" s="133">
        <v>15822.722499999994</v>
      </c>
      <c r="T80" s="76"/>
    </row>
    <row r="81" spans="2:20" ht="12.75">
      <c r="B81" s="158"/>
      <c r="C81" s="153"/>
      <c r="D81" s="156" t="s">
        <v>7</v>
      </c>
      <c r="E81" s="133">
        <v>9450.23</v>
      </c>
      <c r="F81" s="133">
        <v>16691.975000000002</v>
      </c>
      <c r="G81" s="133">
        <v>5405.847500000001</v>
      </c>
      <c r="H81" s="133">
        <v>965.81</v>
      </c>
      <c r="I81" s="133">
        <v>32513.862500000003</v>
      </c>
      <c r="J81" s="24"/>
      <c r="L81" s="145"/>
      <c r="M81" s="153"/>
      <c r="N81" s="154" t="s">
        <v>7</v>
      </c>
      <c r="O81" s="155">
        <v>2688.81</v>
      </c>
      <c r="P81" s="155">
        <v>14584.59550000001</v>
      </c>
      <c r="Q81" s="155">
        <v>592.965</v>
      </c>
      <c r="R81" s="155">
        <v>97.135</v>
      </c>
      <c r="S81" s="133">
        <v>17963.50550000001</v>
      </c>
      <c r="T81" s="76"/>
    </row>
    <row r="82" spans="2:20" ht="12.75">
      <c r="B82" s="158"/>
      <c r="C82" s="156"/>
      <c r="D82" s="156" t="s">
        <v>8</v>
      </c>
      <c r="E82" s="133">
        <v>10464.75</v>
      </c>
      <c r="F82" s="133">
        <v>19574.625</v>
      </c>
      <c r="G82" s="133">
        <v>4823.5525</v>
      </c>
      <c r="H82" s="133">
        <v>927.85</v>
      </c>
      <c r="I82" s="133">
        <v>35790.7775</v>
      </c>
      <c r="J82" s="24"/>
      <c r="L82" s="145"/>
      <c r="M82" s="156"/>
      <c r="N82" s="154" t="s">
        <v>8</v>
      </c>
      <c r="O82" s="155">
        <v>1646.765</v>
      </c>
      <c r="P82" s="155">
        <v>17787.28900000002</v>
      </c>
      <c r="Q82" s="155">
        <v>945.2779999999998</v>
      </c>
      <c r="R82" s="155">
        <v>217.4375</v>
      </c>
      <c r="S82" s="133">
        <v>20596.769500000017</v>
      </c>
      <c r="T82" s="76"/>
    </row>
    <row r="83" spans="2:20" ht="12.75">
      <c r="B83" s="158"/>
      <c r="C83" s="156"/>
      <c r="D83" s="156" t="s">
        <v>9</v>
      </c>
      <c r="E83" s="133">
        <v>9436.07</v>
      </c>
      <c r="F83" s="133">
        <v>17349.85</v>
      </c>
      <c r="G83" s="133">
        <v>3883.4925</v>
      </c>
      <c r="H83" s="133">
        <v>683.3575</v>
      </c>
      <c r="I83" s="133">
        <v>31352.77</v>
      </c>
      <c r="J83" s="24"/>
      <c r="L83" s="145"/>
      <c r="M83" s="156"/>
      <c r="N83" s="156" t="s">
        <v>9</v>
      </c>
      <c r="O83" s="155">
        <v>1607.54</v>
      </c>
      <c r="P83" s="155">
        <v>12799.343499999992</v>
      </c>
      <c r="Q83" s="155">
        <v>729.93</v>
      </c>
      <c r="R83" s="155">
        <v>205.0575</v>
      </c>
      <c r="S83" s="133">
        <v>15341.870999999994</v>
      </c>
      <c r="T83" s="76"/>
    </row>
    <row r="84" spans="2:20" ht="12.75">
      <c r="B84" s="158"/>
      <c r="C84" s="168"/>
      <c r="D84" s="156" t="s">
        <v>10</v>
      </c>
      <c r="E84" s="133">
        <v>8828.72</v>
      </c>
      <c r="F84" s="133">
        <v>21322.275</v>
      </c>
      <c r="G84" s="133">
        <v>3874.2975</v>
      </c>
      <c r="H84" s="133">
        <v>717.08</v>
      </c>
      <c r="I84" s="133">
        <v>34742.372500000005</v>
      </c>
      <c r="J84" s="24"/>
      <c r="L84" s="145"/>
      <c r="M84" s="157"/>
      <c r="N84" s="154" t="s">
        <v>10</v>
      </c>
      <c r="O84" s="155">
        <v>1664.1925</v>
      </c>
      <c r="P84" s="155">
        <v>12506.18749999999</v>
      </c>
      <c r="Q84" s="155">
        <v>638.0249999999995</v>
      </c>
      <c r="R84" s="155">
        <v>266.0075</v>
      </c>
      <c r="S84" s="133">
        <v>15074.41249999999</v>
      </c>
      <c r="T84" s="76"/>
    </row>
    <row r="85" spans="2:20" ht="12.75">
      <c r="B85" s="158"/>
      <c r="C85" s="168"/>
      <c r="D85" s="156" t="s">
        <v>11</v>
      </c>
      <c r="E85" s="133">
        <v>8042.35</v>
      </c>
      <c r="F85" s="133">
        <v>19246.9</v>
      </c>
      <c r="G85" s="133">
        <v>4077.0724999999998</v>
      </c>
      <c r="H85" s="133">
        <v>686.6825</v>
      </c>
      <c r="I85" s="133">
        <v>32053.004999999997</v>
      </c>
      <c r="J85" s="24"/>
      <c r="L85" s="145"/>
      <c r="M85" s="157"/>
      <c r="N85" s="154" t="s">
        <v>11</v>
      </c>
      <c r="O85" s="155">
        <v>1538.1675</v>
      </c>
      <c r="P85" s="155">
        <v>11081.287499999999</v>
      </c>
      <c r="Q85" s="155">
        <v>457.43</v>
      </c>
      <c r="R85" s="155">
        <v>137.02</v>
      </c>
      <c r="S85" s="133">
        <v>13213.904999999999</v>
      </c>
      <c r="T85" s="76"/>
    </row>
    <row r="86" spans="2:20" ht="12.75">
      <c r="B86" s="158"/>
      <c r="C86" s="159"/>
      <c r="D86" s="156" t="s">
        <v>12</v>
      </c>
      <c r="E86" s="133">
        <v>9249.047999999999</v>
      </c>
      <c r="F86" s="133">
        <v>20988.625</v>
      </c>
      <c r="G86" s="133">
        <v>4093.69</v>
      </c>
      <c r="H86" s="133">
        <v>725.0725</v>
      </c>
      <c r="I86" s="133">
        <v>35056.4355</v>
      </c>
      <c r="J86" s="24"/>
      <c r="L86" s="158"/>
      <c r="M86" s="159"/>
      <c r="N86" s="156" t="s">
        <v>12</v>
      </c>
      <c r="O86" s="133">
        <v>1225.7625</v>
      </c>
      <c r="P86" s="133">
        <v>11890.26</v>
      </c>
      <c r="Q86" s="133">
        <v>758.259999999999</v>
      </c>
      <c r="R86" s="155">
        <v>135.39</v>
      </c>
      <c r="S86" s="133">
        <v>14009.672499999999</v>
      </c>
      <c r="T86" s="76"/>
    </row>
    <row r="87" spans="2:20" ht="12.75">
      <c r="B87" s="158"/>
      <c r="C87" s="159"/>
      <c r="D87" s="156" t="s">
        <v>13</v>
      </c>
      <c r="E87" s="133">
        <v>9380.605</v>
      </c>
      <c r="F87" s="133">
        <v>19764.75</v>
      </c>
      <c r="G87" s="133">
        <v>3904.5425</v>
      </c>
      <c r="H87" s="133">
        <v>528.9625</v>
      </c>
      <c r="I87" s="133">
        <v>33578.86</v>
      </c>
      <c r="J87" s="24"/>
      <c r="L87" s="158"/>
      <c r="M87" s="159"/>
      <c r="N87" s="156" t="s">
        <v>13</v>
      </c>
      <c r="O87" s="133">
        <v>1623.8474999999999</v>
      </c>
      <c r="P87" s="133">
        <v>8082.202999999993</v>
      </c>
      <c r="Q87" s="133">
        <v>554.6949999999995</v>
      </c>
      <c r="R87" s="155">
        <v>214</v>
      </c>
      <c r="S87" s="133">
        <v>10474.745499999994</v>
      </c>
      <c r="T87" s="76"/>
    </row>
    <row r="88" spans="2:20" ht="12.75">
      <c r="B88" s="176"/>
      <c r="C88" s="176"/>
      <c r="D88" s="177" t="s">
        <v>14</v>
      </c>
      <c r="E88" s="133">
        <v>9916.84</v>
      </c>
      <c r="F88" s="133">
        <v>20150.95</v>
      </c>
      <c r="G88" s="133">
        <v>4453.3324999999995</v>
      </c>
      <c r="H88" s="133">
        <v>605.8125</v>
      </c>
      <c r="I88" s="133">
        <v>35126.935</v>
      </c>
      <c r="J88" s="24"/>
      <c r="K88" s="24"/>
      <c r="L88" s="158"/>
      <c r="M88" s="160"/>
      <c r="N88" s="156" t="s">
        <v>85</v>
      </c>
      <c r="O88" s="133">
        <v>1386.7525</v>
      </c>
      <c r="P88" s="133">
        <v>12280.94</v>
      </c>
      <c r="Q88" s="133">
        <v>389.9</v>
      </c>
      <c r="R88" s="133">
        <v>154.55</v>
      </c>
      <c r="S88" s="133">
        <v>14212.1425</v>
      </c>
      <c r="T88" s="76"/>
    </row>
    <row r="89" spans="2:25" s="24" customFormat="1" ht="12.75">
      <c r="B89" s="178"/>
      <c r="C89" s="169"/>
      <c r="D89" s="177" t="s">
        <v>15</v>
      </c>
      <c r="E89" s="133">
        <v>10241.32</v>
      </c>
      <c r="F89" s="133">
        <v>19852.75</v>
      </c>
      <c r="G89" s="133">
        <v>4046.0074999999997</v>
      </c>
      <c r="H89" s="133">
        <v>493.61</v>
      </c>
      <c r="I89" s="133">
        <v>34633.6875</v>
      </c>
      <c r="L89" s="158"/>
      <c r="M89" s="160"/>
      <c r="N89" s="156" t="s">
        <v>15</v>
      </c>
      <c r="O89" s="133">
        <v>1568.0075000000002</v>
      </c>
      <c r="P89" s="133">
        <v>16808.56499999999</v>
      </c>
      <c r="Q89" s="133">
        <v>389.22</v>
      </c>
      <c r="R89" s="133">
        <v>89.16</v>
      </c>
      <c r="S89" s="133">
        <v>18854.952499999992</v>
      </c>
      <c r="T89" s="76"/>
      <c r="W89" s="103"/>
      <c r="X89" s="103"/>
      <c r="Y89" s="103"/>
    </row>
    <row r="90" spans="2:20" ht="12.75">
      <c r="B90" s="178"/>
      <c r="C90" s="169"/>
      <c r="D90" s="177" t="s">
        <v>16</v>
      </c>
      <c r="E90" s="133">
        <v>8874.84</v>
      </c>
      <c r="F90" s="133">
        <v>19241.85</v>
      </c>
      <c r="G90" s="133">
        <v>2811.79</v>
      </c>
      <c r="H90" s="133">
        <v>360.07</v>
      </c>
      <c r="I90" s="133">
        <v>31288.55</v>
      </c>
      <c r="J90" s="24"/>
      <c r="K90" s="24"/>
      <c r="L90" s="158"/>
      <c r="M90" s="158"/>
      <c r="N90" s="156" t="s">
        <v>16</v>
      </c>
      <c r="O90" s="133">
        <v>1247.4925</v>
      </c>
      <c r="P90" s="133">
        <v>20843.5925</v>
      </c>
      <c r="Q90" s="133">
        <v>583.9449999999995</v>
      </c>
      <c r="R90" s="133">
        <v>133.65</v>
      </c>
      <c r="S90" s="133">
        <v>22808.68</v>
      </c>
      <c r="T90" s="80"/>
    </row>
    <row r="91" spans="2:25" s="24" customFormat="1" ht="12.75">
      <c r="B91" s="179"/>
      <c r="C91" s="180"/>
      <c r="D91" s="181" t="s">
        <v>17</v>
      </c>
      <c r="E91" s="163">
        <v>10289.789999999999</v>
      </c>
      <c r="F91" s="163">
        <v>20950.8</v>
      </c>
      <c r="G91" s="163">
        <v>2433.7250000000004</v>
      </c>
      <c r="H91" s="163">
        <v>434.585</v>
      </c>
      <c r="I91" s="163">
        <v>34108.899999999994</v>
      </c>
      <c r="L91" s="161"/>
      <c r="M91" s="161"/>
      <c r="N91" s="162" t="s">
        <v>17</v>
      </c>
      <c r="O91" s="163">
        <v>1486</v>
      </c>
      <c r="P91" s="163">
        <v>12518.16849999998</v>
      </c>
      <c r="Q91" s="163">
        <v>189.33</v>
      </c>
      <c r="R91" s="163">
        <v>138.39499999999998</v>
      </c>
      <c r="S91" s="163">
        <v>14331.89349999998</v>
      </c>
      <c r="T91" s="76"/>
      <c r="W91" s="103"/>
      <c r="X91" s="103"/>
      <c r="Y91" s="103"/>
    </row>
    <row r="92" spans="2:20" ht="12.75">
      <c r="B92" s="152" t="s">
        <v>86</v>
      </c>
      <c r="C92" s="153">
        <v>2009</v>
      </c>
      <c r="D92" s="154" t="s">
        <v>9</v>
      </c>
      <c r="E92" s="155">
        <v>1469.21</v>
      </c>
      <c r="F92" s="155">
        <v>14774.75</v>
      </c>
      <c r="G92" s="155">
        <v>1696.7575</v>
      </c>
      <c r="H92" s="133">
        <v>1175.96</v>
      </c>
      <c r="I92" s="133">
        <v>19116.677499999998</v>
      </c>
      <c r="J92" s="24"/>
      <c r="L92" s="152" t="s">
        <v>87</v>
      </c>
      <c r="M92" s="153">
        <v>2009</v>
      </c>
      <c r="N92" s="154" t="s">
        <v>9</v>
      </c>
      <c r="O92" s="155">
        <v>132.18</v>
      </c>
      <c r="P92" s="155">
        <v>8193.925</v>
      </c>
      <c r="Q92" s="155">
        <v>1307.2</v>
      </c>
      <c r="R92" s="155">
        <v>238.5</v>
      </c>
      <c r="S92" s="133">
        <v>9871.805</v>
      </c>
      <c r="T92" s="80"/>
    </row>
    <row r="93" spans="2:20" ht="12.75">
      <c r="B93" s="145"/>
      <c r="C93" s="153"/>
      <c r="D93" s="154" t="s">
        <v>10</v>
      </c>
      <c r="E93" s="155">
        <v>1302.3275</v>
      </c>
      <c r="F93" s="155">
        <v>14783.3175</v>
      </c>
      <c r="G93" s="155">
        <v>1805.79</v>
      </c>
      <c r="H93" s="133">
        <v>1182.31</v>
      </c>
      <c r="I93" s="133">
        <v>19073.745</v>
      </c>
      <c r="J93" s="24"/>
      <c r="L93" s="145"/>
      <c r="M93" s="153"/>
      <c r="N93" s="154" t="s">
        <v>10</v>
      </c>
      <c r="O93" s="155">
        <v>462.16</v>
      </c>
      <c r="P93" s="155">
        <v>12024.45</v>
      </c>
      <c r="Q93" s="155">
        <v>988.5</v>
      </c>
      <c r="R93" s="155">
        <v>244</v>
      </c>
      <c r="S93" s="133">
        <v>13719.11</v>
      </c>
      <c r="T93" s="80"/>
    </row>
    <row r="94" spans="2:20" ht="12.75">
      <c r="B94" s="145"/>
      <c r="C94" s="153"/>
      <c r="D94" s="154" t="s">
        <v>11</v>
      </c>
      <c r="E94" s="155">
        <v>1156.7675</v>
      </c>
      <c r="F94" s="155">
        <v>15564.2</v>
      </c>
      <c r="G94" s="155">
        <v>1229.67</v>
      </c>
      <c r="H94" s="133">
        <v>996.41</v>
      </c>
      <c r="I94" s="133">
        <v>18947.047499999997</v>
      </c>
      <c r="J94" s="24"/>
      <c r="L94" s="145"/>
      <c r="M94" s="153"/>
      <c r="N94" s="154" t="s">
        <v>11</v>
      </c>
      <c r="O94" s="155">
        <v>459.09</v>
      </c>
      <c r="P94" s="155">
        <v>8777</v>
      </c>
      <c r="Q94" s="155">
        <v>900.85</v>
      </c>
      <c r="R94" s="155">
        <v>140.8</v>
      </c>
      <c r="S94" s="133">
        <v>10277.74</v>
      </c>
      <c r="T94" s="80"/>
    </row>
    <row r="95" spans="2:20" ht="12.75">
      <c r="B95" s="145"/>
      <c r="C95" s="153"/>
      <c r="D95" s="154" t="s">
        <v>12</v>
      </c>
      <c r="E95" s="155">
        <v>991.37</v>
      </c>
      <c r="F95" s="155">
        <v>15458.305000000002</v>
      </c>
      <c r="G95" s="155">
        <v>1554.8925</v>
      </c>
      <c r="H95" s="133">
        <v>1105.34</v>
      </c>
      <c r="I95" s="133">
        <v>19109.907500000005</v>
      </c>
      <c r="J95" s="24"/>
      <c r="L95" s="145"/>
      <c r="M95" s="153"/>
      <c r="N95" s="154" t="s">
        <v>12</v>
      </c>
      <c r="O95" s="155">
        <v>334.39</v>
      </c>
      <c r="P95" s="155">
        <v>10715.5</v>
      </c>
      <c r="Q95" s="155">
        <v>1255.8</v>
      </c>
      <c r="R95" s="155">
        <v>75.5</v>
      </c>
      <c r="S95" s="133">
        <v>12381.19</v>
      </c>
      <c r="T95" s="80"/>
    </row>
    <row r="96" spans="2:20" ht="12.75">
      <c r="B96" s="145"/>
      <c r="C96" s="153"/>
      <c r="D96" s="154" t="s">
        <v>13</v>
      </c>
      <c r="E96" s="155">
        <v>912.97</v>
      </c>
      <c r="F96" s="155">
        <v>15800.9875</v>
      </c>
      <c r="G96" s="155">
        <v>1587.8525</v>
      </c>
      <c r="H96" s="133">
        <v>1237.2</v>
      </c>
      <c r="I96" s="133">
        <v>19539.01</v>
      </c>
      <c r="J96" s="24"/>
      <c r="L96" s="145"/>
      <c r="M96" s="153"/>
      <c r="N96" s="154" t="s">
        <v>13</v>
      </c>
      <c r="O96" s="155">
        <v>268.55</v>
      </c>
      <c r="P96" s="155">
        <v>10967.75</v>
      </c>
      <c r="Q96" s="155">
        <v>1133.4</v>
      </c>
      <c r="R96" s="155">
        <v>0</v>
      </c>
      <c r="S96" s="133">
        <v>12369.7</v>
      </c>
      <c r="T96" s="80"/>
    </row>
    <row r="97" spans="2:20" ht="12.75">
      <c r="B97" s="145"/>
      <c r="C97" s="153"/>
      <c r="D97" s="154" t="s">
        <v>14</v>
      </c>
      <c r="E97" s="155">
        <v>1230.96</v>
      </c>
      <c r="F97" s="155">
        <v>17566.1</v>
      </c>
      <c r="G97" s="155">
        <v>2056.39</v>
      </c>
      <c r="H97" s="133">
        <v>1110.11</v>
      </c>
      <c r="I97" s="133">
        <v>21963.56</v>
      </c>
      <c r="J97" s="24"/>
      <c r="L97" s="145"/>
      <c r="M97" s="153"/>
      <c r="N97" s="154" t="s">
        <v>14</v>
      </c>
      <c r="O97" s="155">
        <v>368.43</v>
      </c>
      <c r="P97" s="155">
        <v>10608.15</v>
      </c>
      <c r="Q97" s="155">
        <v>1494.2</v>
      </c>
      <c r="R97" s="155">
        <v>73.5</v>
      </c>
      <c r="S97" s="133">
        <v>12544.28</v>
      </c>
      <c r="T97" s="80"/>
    </row>
    <row r="98" spans="2:20" ht="12.75">
      <c r="B98" s="145"/>
      <c r="C98" s="153"/>
      <c r="D98" s="154" t="s">
        <v>15</v>
      </c>
      <c r="E98" s="155">
        <v>1265.37</v>
      </c>
      <c r="F98" s="155">
        <v>17220.87</v>
      </c>
      <c r="G98" s="155">
        <v>1374.677</v>
      </c>
      <c r="H98" s="133">
        <v>1237.38</v>
      </c>
      <c r="I98" s="133">
        <v>21098.297</v>
      </c>
      <c r="J98" s="24"/>
      <c r="L98" s="145"/>
      <c r="M98" s="153"/>
      <c r="N98" s="154" t="s">
        <v>15</v>
      </c>
      <c r="O98" s="155">
        <v>369.58</v>
      </c>
      <c r="P98" s="155">
        <v>11497.15</v>
      </c>
      <c r="Q98" s="155">
        <v>1306.55</v>
      </c>
      <c r="R98" s="155">
        <v>43.75</v>
      </c>
      <c r="S98" s="133">
        <v>13217.03</v>
      </c>
      <c r="T98" s="80"/>
    </row>
    <row r="99" spans="2:20" ht="12.75">
      <c r="B99" s="145"/>
      <c r="C99" s="153"/>
      <c r="D99" s="154" t="s">
        <v>16</v>
      </c>
      <c r="E99" s="155">
        <v>1353.03</v>
      </c>
      <c r="F99" s="155">
        <v>16686.58</v>
      </c>
      <c r="G99" s="155">
        <v>998.93</v>
      </c>
      <c r="H99" s="133">
        <v>1226.26</v>
      </c>
      <c r="I99" s="133">
        <v>20264.8</v>
      </c>
      <c r="J99" s="24"/>
      <c r="L99" s="145"/>
      <c r="M99" s="153"/>
      <c r="N99" s="154" t="s">
        <v>16</v>
      </c>
      <c r="O99" s="155">
        <v>387.52</v>
      </c>
      <c r="P99" s="155">
        <v>10515.75</v>
      </c>
      <c r="Q99" s="155">
        <v>1652.9</v>
      </c>
      <c r="R99" s="155">
        <v>32.3</v>
      </c>
      <c r="S99" s="133">
        <v>12588.47</v>
      </c>
      <c r="T99" s="80"/>
    </row>
    <row r="100" spans="2:20" ht="12.75">
      <c r="B100" s="145"/>
      <c r="C100" s="153"/>
      <c r="D100" s="154" t="s">
        <v>17</v>
      </c>
      <c r="E100" s="155">
        <v>1667.355</v>
      </c>
      <c r="F100" s="155">
        <v>20051.48</v>
      </c>
      <c r="G100" s="155">
        <v>1452.4775</v>
      </c>
      <c r="H100" s="133">
        <v>1109.5</v>
      </c>
      <c r="I100" s="133">
        <v>24280.8125</v>
      </c>
      <c r="J100" s="24"/>
      <c r="L100" s="145"/>
      <c r="M100" s="153"/>
      <c r="N100" s="154" t="s">
        <v>17</v>
      </c>
      <c r="O100" s="155">
        <v>437.38</v>
      </c>
      <c r="P100" s="155">
        <v>11217.55</v>
      </c>
      <c r="Q100" s="155">
        <v>1294.63</v>
      </c>
      <c r="R100" s="155">
        <v>0</v>
      </c>
      <c r="S100" s="133">
        <v>12949.56</v>
      </c>
      <c r="T100" s="80"/>
    </row>
    <row r="101" spans="2:20" ht="12.75">
      <c r="B101" s="145"/>
      <c r="C101" s="153">
        <v>2010</v>
      </c>
      <c r="D101" s="154" t="s">
        <v>6</v>
      </c>
      <c r="E101" s="155">
        <v>1696.32</v>
      </c>
      <c r="F101" s="155">
        <v>13766.31</v>
      </c>
      <c r="G101" s="155">
        <v>1035.6075</v>
      </c>
      <c r="H101" s="133">
        <v>1118.4</v>
      </c>
      <c r="I101" s="133">
        <v>17616.6375</v>
      </c>
      <c r="J101" s="24"/>
      <c r="L101" s="145"/>
      <c r="M101" s="153">
        <v>2010</v>
      </c>
      <c r="N101" s="154" t="s">
        <v>6</v>
      </c>
      <c r="O101" s="155">
        <v>161.08</v>
      </c>
      <c r="P101" s="155">
        <v>8738</v>
      </c>
      <c r="Q101" s="155">
        <v>2356.885</v>
      </c>
      <c r="R101" s="155">
        <v>34</v>
      </c>
      <c r="S101" s="133">
        <v>11289.965</v>
      </c>
      <c r="T101" s="80"/>
    </row>
    <row r="102" spans="2:20" ht="12.75">
      <c r="B102" s="145"/>
      <c r="C102" s="153"/>
      <c r="D102" s="154" t="s">
        <v>7</v>
      </c>
      <c r="E102" s="155">
        <v>1360.14</v>
      </c>
      <c r="F102" s="155">
        <v>19451.02</v>
      </c>
      <c r="G102" s="155">
        <v>1221.5625</v>
      </c>
      <c r="H102" s="133">
        <v>1197.07</v>
      </c>
      <c r="I102" s="133">
        <v>23229.7925</v>
      </c>
      <c r="J102" s="24"/>
      <c r="L102" s="145"/>
      <c r="M102" s="153"/>
      <c r="N102" s="154" t="s">
        <v>7</v>
      </c>
      <c r="O102" s="155">
        <v>135.32</v>
      </c>
      <c r="P102" s="155">
        <v>9146.6</v>
      </c>
      <c r="Q102" s="155">
        <v>2833.46</v>
      </c>
      <c r="R102" s="155">
        <v>34</v>
      </c>
      <c r="S102" s="133">
        <v>12149.38</v>
      </c>
      <c r="T102" s="80"/>
    </row>
    <row r="103" spans="2:22" ht="12.75">
      <c r="B103" s="145"/>
      <c r="C103" s="156"/>
      <c r="D103" s="154" t="s">
        <v>8</v>
      </c>
      <c r="E103" s="155">
        <v>1885.9524999999999</v>
      </c>
      <c r="F103" s="155">
        <v>17483.75</v>
      </c>
      <c r="G103" s="155">
        <v>1529.58</v>
      </c>
      <c r="H103" s="133">
        <v>1371.15</v>
      </c>
      <c r="I103" s="133">
        <v>22270.432500000003</v>
      </c>
      <c r="J103" s="24"/>
      <c r="L103" s="145"/>
      <c r="M103" s="156"/>
      <c r="N103" s="154" t="s">
        <v>8</v>
      </c>
      <c r="O103" s="155">
        <v>232</v>
      </c>
      <c r="P103" s="155">
        <v>10249.7</v>
      </c>
      <c r="Q103" s="155">
        <v>3760.19</v>
      </c>
      <c r="R103" s="155">
        <v>69.5</v>
      </c>
      <c r="S103" s="133">
        <v>14311.39</v>
      </c>
      <c r="T103" s="80"/>
      <c r="V103" s="84"/>
    </row>
    <row r="104" spans="2:22" ht="12.75">
      <c r="B104" s="145"/>
      <c r="C104" s="156"/>
      <c r="D104" s="156" t="s">
        <v>9</v>
      </c>
      <c r="E104" s="155">
        <v>2080.0025</v>
      </c>
      <c r="F104" s="155">
        <v>15653.96</v>
      </c>
      <c r="G104" s="155">
        <v>1048.235</v>
      </c>
      <c r="H104" s="133">
        <v>1534.76</v>
      </c>
      <c r="I104" s="133">
        <v>20316.957499999997</v>
      </c>
      <c r="J104" s="24"/>
      <c r="L104" s="145"/>
      <c r="M104" s="156"/>
      <c r="N104" s="156" t="s">
        <v>9</v>
      </c>
      <c r="O104" s="155">
        <v>167.45</v>
      </c>
      <c r="P104" s="155">
        <v>8532.7</v>
      </c>
      <c r="Q104" s="155">
        <v>2157.97</v>
      </c>
      <c r="R104" s="155">
        <v>35</v>
      </c>
      <c r="S104" s="133">
        <v>10893.12</v>
      </c>
      <c r="T104" s="80"/>
      <c r="V104" s="84"/>
    </row>
    <row r="105" spans="2:22" ht="12.75">
      <c r="B105" s="145"/>
      <c r="C105" s="157"/>
      <c r="D105" s="154" t="s">
        <v>10</v>
      </c>
      <c r="E105" s="155">
        <v>2432.78</v>
      </c>
      <c r="F105" s="155">
        <v>18843.4</v>
      </c>
      <c r="G105" s="155">
        <v>1210.4575</v>
      </c>
      <c r="H105" s="133">
        <v>1473.68</v>
      </c>
      <c r="I105" s="133">
        <v>23960.3175</v>
      </c>
      <c r="J105" s="24"/>
      <c r="L105" s="145"/>
      <c r="M105" s="157"/>
      <c r="N105" s="154" t="s">
        <v>10</v>
      </c>
      <c r="O105" s="155">
        <v>66.13</v>
      </c>
      <c r="P105" s="155">
        <v>10834.9</v>
      </c>
      <c r="Q105" s="155">
        <v>2506.12</v>
      </c>
      <c r="R105" s="155">
        <v>70</v>
      </c>
      <c r="S105" s="133">
        <v>13477.15</v>
      </c>
      <c r="T105" s="80"/>
      <c r="V105" s="84"/>
    </row>
    <row r="106" spans="2:22" ht="12.75">
      <c r="B106" s="145"/>
      <c r="C106" s="157"/>
      <c r="D106" s="154" t="s">
        <v>11</v>
      </c>
      <c r="E106" s="155">
        <v>2619.07</v>
      </c>
      <c r="F106" s="155">
        <v>16898.36</v>
      </c>
      <c r="G106" s="155">
        <v>1464.82</v>
      </c>
      <c r="H106" s="133">
        <v>1273.1</v>
      </c>
      <c r="I106" s="133">
        <v>22255.35</v>
      </c>
      <c r="J106" s="24"/>
      <c r="L106" s="145"/>
      <c r="M106" s="157"/>
      <c r="N106" s="154" t="s">
        <v>11</v>
      </c>
      <c r="O106" s="155">
        <v>197.17</v>
      </c>
      <c r="P106" s="155">
        <v>11860.8</v>
      </c>
      <c r="Q106" s="155">
        <v>2430.1325</v>
      </c>
      <c r="R106" s="155">
        <v>0</v>
      </c>
      <c r="S106" s="133">
        <v>14488.102499999999</v>
      </c>
      <c r="T106" s="80"/>
      <c r="V106" s="84"/>
    </row>
    <row r="107" spans="2:22" ht="12.75">
      <c r="B107" s="158"/>
      <c r="C107" s="159"/>
      <c r="D107" s="156" t="s">
        <v>12</v>
      </c>
      <c r="E107" s="133">
        <v>2680.72</v>
      </c>
      <c r="F107" s="133">
        <v>18387.74</v>
      </c>
      <c r="G107" s="133">
        <v>1220.34</v>
      </c>
      <c r="H107" s="133">
        <v>1454.14</v>
      </c>
      <c r="I107" s="133">
        <v>23742.94</v>
      </c>
      <c r="J107" s="24"/>
      <c r="L107" s="158"/>
      <c r="M107" s="159"/>
      <c r="N107" s="156" t="s">
        <v>12</v>
      </c>
      <c r="O107" s="133">
        <v>131.77</v>
      </c>
      <c r="P107" s="133">
        <v>10094.4</v>
      </c>
      <c r="Q107" s="133">
        <v>2170.97</v>
      </c>
      <c r="R107" s="155">
        <v>68</v>
      </c>
      <c r="S107" s="133">
        <v>12465.14</v>
      </c>
      <c r="T107" s="80"/>
      <c r="V107" s="84"/>
    </row>
    <row r="108" spans="2:22" ht="12.75">
      <c r="B108" s="158"/>
      <c r="C108" s="160"/>
      <c r="D108" s="156" t="s">
        <v>13</v>
      </c>
      <c r="E108" s="133">
        <v>2836.19</v>
      </c>
      <c r="F108" s="133">
        <v>17887.3</v>
      </c>
      <c r="G108" s="133">
        <v>1765.1874999999998</v>
      </c>
      <c r="H108" s="133">
        <v>1604.3</v>
      </c>
      <c r="I108" s="133">
        <v>24092.977499999997</v>
      </c>
      <c r="J108" s="24"/>
      <c r="L108" s="158"/>
      <c r="M108" s="159"/>
      <c r="N108" s="156" t="s">
        <v>13</v>
      </c>
      <c r="O108" s="133">
        <v>133.98</v>
      </c>
      <c r="P108" s="133">
        <v>10839.75</v>
      </c>
      <c r="Q108" s="133">
        <v>2092.83</v>
      </c>
      <c r="R108" s="155">
        <v>0</v>
      </c>
      <c r="S108" s="133">
        <v>13066.56</v>
      </c>
      <c r="T108" s="80"/>
      <c r="V108" s="84"/>
    </row>
    <row r="109" spans="2:22" ht="12.75">
      <c r="B109" s="158"/>
      <c r="C109" s="160"/>
      <c r="D109" s="156" t="s">
        <v>14</v>
      </c>
      <c r="E109" s="133">
        <v>3901.86</v>
      </c>
      <c r="F109" s="133">
        <v>20154</v>
      </c>
      <c r="G109" s="133">
        <v>1978.57</v>
      </c>
      <c r="H109" s="133">
        <v>1526.55</v>
      </c>
      <c r="I109" s="133">
        <v>27560.98</v>
      </c>
      <c r="J109" s="24"/>
      <c r="L109" s="158"/>
      <c r="M109" s="160"/>
      <c r="N109" s="156" t="s">
        <v>14</v>
      </c>
      <c r="O109" s="133">
        <v>597.12</v>
      </c>
      <c r="P109" s="133">
        <v>11920.8</v>
      </c>
      <c r="Q109" s="133">
        <v>1437.835</v>
      </c>
      <c r="R109" s="133">
        <v>0</v>
      </c>
      <c r="S109" s="133">
        <v>13955.755000000001</v>
      </c>
      <c r="T109" s="80"/>
      <c r="V109" s="84"/>
    </row>
    <row r="110" spans="2:22" ht="12.75">
      <c r="B110" s="158"/>
      <c r="C110" s="158"/>
      <c r="D110" s="156" t="s">
        <v>15</v>
      </c>
      <c r="E110" s="133">
        <v>3766.25</v>
      </c>
      <c r="F110" s="133">
        <v>19633.02</v>
      </c>
      <c r="G110" s="133">
        <v>1626.9625</v>
      </c>
      <c r="H110" s="133">
        <v>1604.73</v>
      </c>
      <c r="I110" s="133">
        <v>26630.9625</v>
      </c>
      <c r="J110" s="24"/>
      <c r="L110" s="158"/>
      <c r="M110" s="160"/>
      <c r="N110" s="156" t="s">
        <v>15</v>
      </c>
      <c r="O110" s="133">
        <v>651.08</v>
      </c>
      <c r="P110" s="133">
        <v>12524.1</v>
      </c>
      <c r="Q110" s="133">
        <v>1806.655</v>
      </c>
      <c r="R110" s="133">
        <v>0</v>
      </c>
      <c r="S110" s="133">
        <v>14981.835000000001</v>
      </c>
      <c r="T110" s="80"/>
      <c r="V110" s="84"/>
    </row>
    <row r="111" spans="2:25" s="24" customFormat="1" ht="12.75">
      <c r="B111" s="158"/>
      <c r="C111" s="158"/>
      <c r="D111" s="156" t="s">
        <v>16</v>
      </c>
      <c r="E111" s="135">
        <v>3515.55</v>
      </c>
      <c r="F111" s="135">
        <v>19825.88</v>
      </c>
      <c r="G111" s="135">
        <v>1406.6</v>
      </c>
      <c r="H111" s="135">
        <v>1824.05</v>
      </c>
      <c r="I111" s="133">
        <v>26572.08</v>
      </c>
      <c r="L111" s="158"/>
      <c r="M111" s="158"/>
      <c r="N111" s="156" t="s">
        <v>16</v>
      </c>
      <c r="O111" s="133">
        <v>299.45</v>
      </c>
      <c r="P111" s="133">
        <v>12191.25</v>
      </c>
      <c r="Q111" s="133">
        <v>1823.21</v>
      </c>
      <c r="R111" s="133">
        <v>0</v>
      </c>
      <c r="S111" s="133">
        <v>14313.91</v>
      </c>
      <c r="T111" s="76"/>
      <c r="V111" s="84"/>
      <c r="W111" s="103"/>
      <c r="X111" s="103"/>
      <c r="Y111" s="103"/>
    </row>
    <row r="112" spans="2:25" s="24" customFormat="1" ht="12.75">
      <c r="B112" s="158"/>
      <c r="C112" s="158"/>
      <c r="D112" s="156" t="s">
        <v>17</v>
      </c>
      <c r="E112" s="135">
        <v>2779.3</v>
      </c>
      <c r="F112" s="135">
        <v>20548.45</v>
      </c>
      <c r="G112" s="135">
        <v>1584.1425</v>
      </c>
      <c r="H112" s="135">
        <v>1634.74</v>
      </c>
      <c r="I112" s="133">
        <v>26546.632500000003</v>
      </c>
      <c r="L112" s="158"/>
      <c r="M112" s="158"/>
      <c r="N112" s="156" t="s">
        <v>17</v>
      </c>
      <c r="O112" s="133">
        <v>545.8</v>
      </c>
      <c r="P112" s="133">
        <v>9574.65</v>
      </c>
      <c r="Q112" s="133">
        <v>1235.66</v>
      </c>
      <c r="R112" s="133">
        <v>0</v>
      </c>
      <c r="S112" s="133">
        <v>11356.109999999999</v>
      </c>
      <c r="T112" s="76"/>
      <c r="V112" s="84"/>
      <c r="W112" s="103"/>
      <c r="X112" s="103"/>
      <c r="Y112" s="103"/>
    </row>
    <row r="113" spans="2:22" ht="12.75">
      <c r="B113" s="164" t="s">
        <v>88</v>
      </c>
      <c r="C113" s="165">
        <v>2009</v>
      </c>
      <c r="D113" s="166" t="s">
        <v>9</v>
      </c>
      <c r="E113" s="167">
        <v>1365.01</v>
      </c>
      <c r="F113" s="167">
        <v>8634.525</v>
      </c>
      <c r="G113" s="167">
        <v>1616.2025</v>
      </c>
      <c r="H113" s="167">
        <v>5706.81</v>
      </c>
      <c r="I113" s="167">
        <v>17322.5475</v>
      </c>
      <c r="J113" s="24"/>
      <c r="K113" s="143"/>
      <c r="L113" s="164" t="s">
        <v>89</v>
      </c>
      <c r="M113" s="165">
        <v>2009</v>
      </c>
      <c r="N113" s="166" t="s">
        <v>9</v>
      </c>
      <c r="O113" s="167">
        <v>1847.07</v>
      </c>
      <c r="P113" s="167">
        <v>11980.9</v>
      </c>
      <c r="Q113" s="167">
        <v>2806.8549999999996</v>
      </c>
      <c r="R113" s="167">
        <v>297</v>
      </c>
      <c r="S113" s="167">
        <v>16931.824999999997</v>
      </c>
      <c r="T113" s="80"/>
      <c r="V113" s="84"/>
    </row>
    <row r="114" spans="2:20" ht="12.75">
      <c r="B114" s="158"/>
      <c r="C114" s="153"/>
      <c r="D114" s="156" t="s">
        <v>10</v>
      </c>
      <c r="E114" s="133">
        <v>1641.61</v>
      </c>
      <c r="F114" s="133">
        <v>9777.9875</v>
      </c>
      <c r="G114" s="133">
        <v>1673.985</v>
      </c>
      <c r="H114" s="133">
        <v>6535.85</v>
      </c>
      <c r="I114" s="133">
        <v>19629.432500000003</v>
      </c>
      <c r="J114" s="24"/>
      <c r="L114" s="158"/>
      <c r="M114" s="153"/>
      <c r="N114" s="156" t="s">
        <v>10</v>
      </c>
      <c r="O114" s="133">
        <v>2191.86</v>
      </c>
      <c r="P114" s="133">
        <v>10024.15</v>
      </c>
      <c r="Q114" s="133">
        <v>2722.9625</v>
      </c>
      <c r="R114" s="133">
        <v>200.8425</v>
      </c>
      <c r="S114" s="133">
        <v>15139.815</v>
      </c>
      <c r="T114" s="80"/>
    </row>
    <row r="115" spans="2:22" ht="12.75">
      <c r="B115" s="158"/>
      <c r="C115" s="153"/>
      <c r="D115" s="156" t="s">
        <v>11</v>
      </c>
      <c r="E115" s="133">
        <v>1592.35</v>
      </c>
      <c r="F115" s="133">
        <v>8566.025</v>
      </c>
      <c r="G115" s="133">
        <v>2084.835</v>
      </c>
      <c r="H115" s="133">
        <v>6345.1775</v>
      </c>
      <c r="I115" s="133">
        <v>18588.387499999997</v>
      </c>
      <c r="J115" s="24"/>
      <c r="L115" s="158"/>
      <c r="M115" s="153"/>
      <c r="N115" s="156" t="s">
        <v>11</v>
      </c>
      <c r="O115" s="133">
        <v>2530.75</v>
      </c>
      <c r="P115" s="133">
        <v>9284.525</v>
      </c>
      <c r="Q115" s="133">
        <v>3254.78</v>
      </c>
      <c r="R115" s="133">
        <v>270</v>
      </c>
      <c r="S115" s="133">
        <v>15340.055</v>
      </c>
      <c r="T115" s="80"/>
      <c r="V115" s="84"/>
    </row>
    <row r="116" spans="2:20" ht="12.75">
      <c r="B116" s="158"/>
      <c r="C116" s="153"/>
      <c r="D116" s="156" t="s">
        <v>12</v>
      </c>
      <c r="E116" s="133">
        <v>1539.7</v>
      </c>
      <c r="F116" s="133">
        <v>9782.55</v>
      </c>
      <c r="G116" s="133">
        <v>2441.2675</v>
      </c>
      <c r="H116" s="133">
        <v>7808.06</v>
      </c>
      <c r="I116" s="133">
        <v>21571.5775</v>
      </c>
      <c r="J116" s="24"/>
      <c r="L116" s="158"/>
      <c r="M116" s="153"/>
      <c r="N116" s="156" t="s">
        <v>12</v>
      </c>
      <c r="O116" s="133">
        <v>3568.01</v>
      </c>
      <c r="P116" s="133">
        <v>11802.3</v>
      </c>
      <c r="Q116" s="133">
        <v>3539.2124999999996</v>
      </c>
      <c r="R116" s="133">
        <v>340.635</v>
      </c>
      <c r="S116" s="133">
        <v>19250.157499999998</v>
      </c>
      <c r="T116" s="80"/>
    </row>
    <row r="117" spans="2:20" ht="12.75">
      <c r="B117" s="158"/>
      <c r="C117" s="153"/>
      <c r="D117" s="156" t="s">
        <v>13</v>
      </c>
      <c r="E117" s="133">
        <v>976.22</v>
      </c>
      <c r="F117" s="133">
        <v>7979.15</v>
      </c>
      <c r="G117" s="133">
        <v>2442.9525</v>
      </c>
      <c r="H117" s="133">
        <v>6182.04</v>
      </c>
      <c r="I117" s="133">
        <v>17580.3625</v>
      </c>
      <c r="J117" s="24"/>
      <c r="L117" s="158"/>
      <c r="M117" s="153"/>
      <c r="N117" s="156" t="s">
        <v>13</v>
      </c>
      <c r="O117" s="133">
        <v>3869.9</v>
      </c>
      <c r="P117" s="133">
        <v>11464.25</v>
      </c>
      <c r="Q117" s="133">
        <v>2761.265</v>
      </c>
      <c r="R117" s="133">
        <v>241.725</v>
      </c>
      <c r="S117" s="133">
        <v>18337.14</v>
      </c>
      <c r="T117" s="80"/>
    </row>
    <row r="118" spans="2:20" ht="12.75">
      <c r="B118" s="158"/>
      <c r="C118" s="153"/>
      <c r="D118" s="156" t="s">
        <v>14</v>
      </c>
      <c r="E118" s="133">
        <v>546.8</v>
      </c>
      <c r="F118" s="133">
        <v>8703.1</v>
      </c>
      <c r="G118" s="133">
        <v>2894.8525</v>
      </c>
      <c r="H118" s="133">
        <v>6850.71</v>
      </c>
      <c r="I118" s="133">
        <v>18995.462499999998</v>
      </c>
      <c r="J118" s="24"/>
      <c r="L118" s="158"/>
      <c r="M118" s="153"/>
      <c r="N118" s="156" t="s">
        <v>14</v>
      </c>
      <c r="O118" s="133">
        <v>3417.8075</v>
      </c>
      <c r="P118" s="133">
        <v>10899.1</v>
      </c>
      <c r="Q118" s="133">
        <v>3449.585</v>
      </c>
      <c r="R118" s="133">
        <v>199.915</v>
      </c>
      <c r="S118" s="133">
        <v>17966.4075</v>
      </c>
      <c r="T118" s="80"/>
    </row>
    <row r="119" spans="2:20" ht="12.75">
      <c r="B119" s="158"/>
      <c r="C119" s="153"/>
      <c r="D119" s="156" t="s">
        <v>15</v>
      </c>
      <c r="E119" s="133">
        <v>275.33</v>
      </c>
      <c r="F119" s="133">
        <v>7960.424999999999</v>
      </c>
      <c r="G119" s="133">
        <v>3146.0750000000003</v>
      </c>
      <c r="H119" s="133">
        <v>7349.965</v>
      </c>
      <c r="I119" s="133">
        <v>18731.795</v>
      </c>
      <c r="J119" s="24"/>
      <c r="L119" s="158"/>
      <c r="M119" s="153"/>
      <c r="N119" s="156" t="s">
        <v>15</v>
      </c>
      <c r="O119" s="133">
        <v>4254.46</v>
      </c>
      <c r="P119" s="133">
        <v>10635.9</v>
      </c>
      <c r="Q119" s="133">
        <v>3375.0249999999996</v>
      </c>
      <c r="R119" s="133">
        <v>244.175</v>
      </c>
      <c r="S119" s="133">
        <v>18509.56</v>
      </c>
      <c r="T119" s="80"/>
    </row>
    <row r="120" spans="2:20" ht="12.75">
      <c r="B120" s="158"/>
      <c r="C120" s="153"/>
      <c r="D120" s="156" t="s">
        <v>16</v>
      </c>
      <c r="E120" s="133">
        <v>284.46</v>
      </c>
      <c r="F120" s="133">
        <v>9893.575</v>
      </c>
      <c r="G120" s="133">
        <v>2541.855</v>
      </c>
      <c r="H120" s="133">
        <v>6621.94</v>
      </c>
      <c r="I120" s="133">
        <v>19341.83</v>
      </c>
      <c r="J120" s="24"/>
      <c r="L120" s="158"/>
      <c r="M120" s="153"/>
      <c r="N120" s="156" t="s">
        <v>16</v>
      </c>
      <c r="O120" s="133">
        <v>2569.05</v>
      </c>
      <c r="P120" s="133">
        <v>11740.4</v>
      </c>
      <c r="Q120" s="133">
        <v>3077.48</v>
      </c>
      <c r="R120" s="133">
        <v>217.335</v>
      </c>
      <c r="S120" s="133">
        <v>17604.265</v>
      </c>
      <c r="T120" s="80"/>
    </row>
    <row r="121" spans="2:20" ht="12.75">
      <c r="B121" s="158"/>
      <c r="C121" s="153"/>
      <c r="D121" s="156" t="s">
        <v>17</v>
      </c>
      <c r="E121" s="133">
        <v>455.54</v>
      </c>
      <c r="F121" s="133">
        <v>8947.8</v>
      </c>
      <c r="G121" s="133">
        <v>2340.13</v>
      </c>
      <c r="H121" s="133">
        <v>5525.69</v>
      </c>
      <c r="I121" s="133">
        <v>17269.16</v>
      </c>
      <c r="J121" s="24"/>
      <c r="L121" s="158"/>
      <c r="M121" s="153"/>
      <c r="N121" s="156" t="s">
        <v>17</v>
      </c>
      <c r="O121" s="133">
        <v>2597.01</v>
      </c>
      <c r="P121" s="133">
        <v>11180.05</v>
      </c>
      <c r="Q121" s="133">
        <v>2409.05</v>
      </c>
      <c r="R121" s="133">
        <v>104.75</v>
      </c>
      <c r="S121" s="133">
        <v>16290.86</v>
      </c>
      <c r="T121" s="80"/>
    </row>
    <row r="122" spans="2:20" ht="12.75">
      <c r="B122" s="158"/>
      <c r="C122" s="153">
        <v>2010</v>
      </c>
      <c r="D122" s="156" t="s">
        <v>6</v>
      </c>
      <c r="E122" s="133">
        <v>547.72</v>
      </c>
      <c r="F122" s="133">
        <v>8936.625</v>
      </c>
      <c r="G122" s="133">
        <v>2589.2675000000004</v>
      </c>
      <c r="H122" s="133">
        <v>6242.7</v>
      </c>
      <c r="I122" s="133">
        <v>18316.3125</v>
      </c>
      <c r="J122" s="24"/>
      <c r="L122" s="158"/>
      <c r="M122" s="153">
        <v>2010</v>
      </c>
      <c r="N122" s="156" t="s">
        <v>6</v>
      </c>
      <c r="O122" s="133">
        <v>2256.24</v>
      </c>
      <c r="P122" s="133">
        <v>12014.925</v>
      </c>
      <c r="Q122" s="133">
        <v>3293.08</v>
      </c>
      <c r="R122" s="133">
        <v>173.685</v>
      </c>
      <c r="S122" s="133">
        <v>17737.93</v>
      </c>
      <c r="T122" s="80"/>
    </row>
    <row r="123" spans="2:20" ht="12.75">
      <c r="B123" s="158"/>
      <c r="C123" s="153"/>
      <c r="D123" s="156" t="s">
        <v>7</v>
      </c>
      <c r="E123" s="133">
        <v>843.54</v>
      </c>
      <c r="F123" s="133">
        <v>8681.775</v>
      </c>
      <c r="G123" s="133">
        <v>2603.0074999999997</v>
      </c>
      <c r="H123" s="133">
        <v>8847.365</v>
      </c>
      <c r="I123" s="133">
        <v>20975.6875</v>
      </c>
      <c r="J123" s="24"/>
      <c r="L123" s="158"/>
      <c r="M123" s="153"/>
      <c r="N123" s="156" t="s">
        <v>7</v>
      </c>
      <c r="O123" s="133">
        <v>1823.49</v>
      </c>
      <c r="P123" s="133">
        <v>9884.425</v>
      </c>
      <c r="Q123" s="133">
        <v>3617.635</v>
      </c>
      <c r="R123" s="133">
        <v>182.095</v>
      </c>
      <c r="S123" s="133">
        <v>15507.644999999999</v>
      </c>
      <c r="T123" s="80"/>
    </row>
    <row r="124" spans="2:20" ht="12.75">
      <c r="B124" s="158"/>
      <c r="C124" s="156"/>
      <c r="D124" s="156" t="s">
        <v>8</v>
      </c>
      <c r="E124" s="133">
        <v>663.54</v>
      </c>
      <c r="F124" s="133">
        <v>9835.35</v>
      </c>
      <c r="G124" s="133">
        <v>2792.4824999999996</v>
      </c>
      <c r="H124" s="133">
        <v>7122.5575</v>
      </c>
      <c r="I124" s="133">
        <v>20413.93</v>
      </c>
      <c r="J124" s="24"/>
      <c r="L124" s="158"/>
      <c r="M124" s="156"/>
      <c r="N124" s="156" t="s">
        <v>8</v>
      </c>
      <c r="O124" s="133">
        <v>1706.02</v>
      </c>
      <c r="P124" s="133">
        <v>12181.2</v>
      </c>
      <c r="Q124" s="133">
        <v>3416.5</v>
      </c>
      <c r="R124" s="133">
        <v>65.725</v>
      </c>
      <c r="S124" s="133">
        <v>17369.445</v>
      </c>
      <c r="T124" s="80"/>
    </row>
    <row r="125" spans="2:20" ht="12.75">
      <c r="B125" s="158"/>
      <c r="C125" s="156"/>
      <c r="D125" s="156" t="s">
        <v>9</v>
      </c>
      <c r="E125" s="133">
        <v>313.72</v>
      </c>
      <c r="F125" s="133">
        <v>9223.075</v>
      </c>
      <c r="G125" s="133">
        <v>2398.32</v>
      </c>
      <c r="H125" s="133">
        <v>7216.86</v>
      </c>
      <c r="I125" s="133">
        <v>19151.975</v>
      </c>
      <c r="J125" s="24"/>
      <c r="L125" s="158"/>
      <c r="M125" s="156"/>
      <c r="N125" s="156" t="s">
        <v>9</v>
      </c>
      <c r="O125" s="133">
        <v>1337.04</v>
      </c>
      <c r="P125" s="133">
        <v>12261.125</v>
      </c>
      <c r="Q125" s="133">
        <v>2576.7525</v>
      </c>
      <c r="R125" s="133">
        <v>169.675</v>
      </c>
      <c r="S125" s="133">
        <v>16344.5925</v>
      </c>
      <c r="T125" s="80"/>
    </row>
    <row r="126" spans="2:20" ht="12.75">
      <c r="B126" s="158"/>
      <c r="C126" s="168"/>
      <c r="D126" s="156" t="s">
        <v>10</v>
      </c>
      <c r="E126" s="133">
        <v>101.97</v>
      </c>
      <c r="F126" s="133">
        <v>10075.875</v>
      </c>
      <c r="G126" s="133">
        <v>2984.85</v>
      </c>
      <c r="H126" s="133">
        <v>7970.71</v>
      </c>
      <c r="I126" s="133">
        <v>21133.405</v>
      </c>
      <c r="J126" s="24"/>
      <c r="L126" s="158"/>
      <c r="M126" s="168"/>
      <c r="N126" s="156" t="s">
        <v>10</v>
      </c>
      <c r="O126" s="133">
        <v>1932.51</v>
      </c>
      <c r="P126" s="133">
        <v>11635.9</v>
      </c>
      <c r="Q126" s="133">
        <v>2988.2225</v>
      </c>
      <c r="R126" s="133">
        <v>72.08</v>
      </c>
      <c r="S126" s="133">
        <v>16628.7125</v>
      </c>
      <c r="T126" s="80"/>
    </row>
    <row r="127" spans="2:20" ht="12.75">
      <c r="B127" s="158"/>
      <c r="C127" s="168"/>
      <c r="D127" s="156" t="s">
        <v>11</v>
      </c>
      <c r="E127" s="133">
        <v>344.04</v>
      </c>
      <c r="F127" s="133">
        <v>9708.75</v>
      </c>
      <c r="G127" s="133">
        <v>3380.615</v>
      </c>
      <c r="H127" s="133">
        <v>6851.28</v>
      </c>
      <c r="I127" s="133">
        <v>20284.685</v>
      </c>
      <c r="J127" s="24"/>
      <c r="L127" s="158"/>
      <c r="M127" s="168"/>
      <c r="N127" s="156" t="s">
        <v>11</v>
      </c>
      <c r="O127" s="133">
        <v>2269.2</v>
      </c>
      <c r="P127" s="133">
        <v>12162.75</v>
      </c>
      <c r="Q127" s="133">
        <v>2407.7825</v>
      </c>
      <c r="R127" s="133">
        <v>105.4</v>
      </c>
      <c r="S127" s="133">
        <v>16945.132500000003</v>
      </c>
      <c r="T127" s="80"/>
    </row>
    <row r="128" spans="2:25" s="24" customFormat="1" ht="12.75">
      <c r="B128" s="158"/>
      <c r="C128" s="159"/>
      <c r="D128" s="156" t="s">
        <v>12</v>
      </c>
      <c r="E128" s="133">
        <v>360.47</v>
      </c>
      <c r="F128" s="133">
        <v>10109.5</v>
      </c>
      <c r="G128" s="133">
        <v>3575.46</v>
      </c>
      <c r="H128" s="133">
        <v>7493.395</v>
      </c>
      <c r="I128" s="133">
        <v>21538.825</v>
      </c>
      <c r="K128" s="3"/>
      <c r="L128" s="158"/>
      <c r="M128" s="159"/>
      <c r="N128" s="156" t="s">
        <v>12</v>
      </c>
      <c r="O128" s="133">
        <v>2288.88</v>
      </c>
      <c r="P128" s="133">
        <v>13539.85</v>
      </c>
      <c r="Q128" s="133">
        <v>2066.0025</v>
      </c>
      <c r="R128" s="133">
        <v>118.13</v>
      </c>
      <c r="S128" s="133">
        <v>18012.8625</v>
      </c>
      <c r="T128" s="76"/>
      <c r="X128" s="103"/>
      <c r="Y128" s="103"/>
    </row>
    <row r="129" spans="2:19" ht="12.75">
      <c r="B129" s="158"/>
      <c r="C129" s="160"/>
      <c r="D129" s="156" t="s">
        <v>13</v>
      </c>
      <c r="E129" s="133">
        <v>255.92</v>
      </c>
      <c r="F129" s="133">
        <v>11247.3</v>
      </c>
      <c r="G129" s="133">
        <v>2743.4649999999997</v>
      </c>
      <c r="H129" s="133">
        <v>7288.584999999999</v>
      </c>
      <c r="I129" s="133">
        <v>21535.27</v>
      </c>
      <c r="J129" s="24"/>
      <c r="K129" s="24"/>
      <c r="L129" s="158"/>
      <c r="M129" s="160"/>
      <c r="N129" s="156" t="s">
        <v>13</v>
      </c>
      <c r="O129" s="133">
        <v>2325.35</v>
      </c>
      <c r="P129" s="133">
        <v>13040.55</v>
      </c>
      <c r="Q129" s="133">
        <v>1890.415</v>
      </c>
      <c r="R129" s="133">
        <v>139.66</v>
      </c>
      <c r="S129" s="133">
        <v>17395.975</v>
      </c>
    </row>
    <row r="130" spans="2:19" ht="12.75">
      <c r="B130" s="158"/>
      <c r="C130" s="160"/>
      <c r="D130" s="156" t="s">
        <v>14</v>
      </c>
      <c r="E130" s="133">
        <v>552.32</v>
      </c>
      <c r="F130" s="133">
        <v>11729.1</v>
      </c>
      <c r="G130" s="133">
        <v>1733.1375</v>
      </c>
      <c r="H130" s="133">
        <v>8287.3525</v>
      </c>
      <c r="I130" s="133">
        <v>22301.91</v>
      </c>
      <c r="J130" s="24"/>
      <c r="K130" s="24"/>
      <c r="L130" s="158"/>
      <c r="M130" s="160"/>
      <c r="N130" s="156" t="s">
        <v>14</v>
      </c>
      <c r="O130" s="133">
        <v>2482.11</v>
      </c>
      <c r="P130" s="133">
        <v>14276.95</v>
      </c>
      <c r="Q130" s="133">
        <v>1442.9724999999999</v>
      </c>
      <c r="R130" s="133">
        <v>301.26</v>
      </c>
      <c r="S130" s="133">
        <v>18503.2925</v>
      </c>
    </row>
    <row r="131" spans="1:33" s="33" customFormat="1" ht="11.25">
      <c r="A131" s="18"/>
      <c r="B131" s="169"/>
      <c r="C131" s="169"/>
      <c r="D131" s="169" t="s">
        <v>15</v>
      </c>
      <c r="E131" s="133">
        <v>429.63</v>
      </c>
      <c r="F131" s="133">
        <v>11119.725</v>
      </c>
      <c r="G131" s="133">
        <v>1742.3025</v>
      </c>
      <c r="H131" s="133">
        <v>7903.635</v>
      </c>
      <c r="I131" s="133">
        <v>21195.2925</v>
      </c>
      <c r="J131" s="18"/>
      <c r="K131" s="18"/>
      <c r="L131" s="169"/>
      <c r="M131" s="169"/>
      <c r="N131" s="169" t="s">
        <v>15</v>
      </c>
      <c r="O131" s="133">
        <v>2372.84</v>
      </c>
      <c r="P131" s="133">
        <v>13123.05</v>
      </c>
      <c r="Q131" s="133">
        <v>1407.26</v>
      </c>
      <c r="R131" s="133">
        <v>181.2</v>
      </c>
      <c r="S131" s="133">
        <v>17084.35</v>
      </c>
      <c r="T131" s="80"/>
      <c r="V131" s="18"/>
      <c r="W131" s="76"/>
      <c r="X131" s="76"/>
      <c r="Y131" s="76"/>
      <c r="Z131" s="18"/>
      <c r="AA131" s="18"/>
      <c r="AB131" s="18"/>
      <c r="AC131" s="18"/>
      <c r="AD131" s="18"/>
      <c r="AE131" s="18"/>
      <c r="AF131" s="18"/>
      <c r="AG131" s="18"/>
    </row>
    <row r="132" spans="2:25" s="18" customFormat="1" ht="12.75">
      <c r="B132" s="169"/>
      <c r="C132" s="169"/>
      <c r="D132" s="156" t="s">
        <v>16</v>
      </c>
      <c r="E132" s="135">
        <v>389.88</v>
      </c>
      <c r="F132" s="135">
        <v>12183.125</v>
      </c>
      <c r="G132" s="135">
        <v>1591.65</v>
      </c>
      <c r="H132" s="135">
        <v>8156.28</v>
      </c>
      <c r="I132" s="133">
        <v>22320.934999999998</v>
      </c>
      <c r="J132" s="24"/>
      <c r="K132" s="24"/>
      <c r="L132" s="158"/>
      <c r="M132" s="158"/>
      <c r="N132" s="156" t="s">
        <v>16</v>
      </c>
      <c r="O132" s="133">
        <v>2729</v>
      </c>
      <c r="P132" s="133">
        <v>13419.15</v>
      </c>
      <c r="Q132" s="133">
        <v>992.775</v>
      </c>
      <c r="R132" s="133">
        <v>133.215</v>
      </c>
      <c r="S132" s="133">
        <v>17274.14</v>
      </c>
      <c r="T132" s="76"/>
      <c r="W132" s="76"/>
      <c r="X132" s="76"/>
      <c r="Y132" s="76"/>
    </row>
    <row r="133" spans="2:25" s="18" customFormat="1" ht="12.75">
      <c r="B133" s="180"/>
      <c r="C133" s="180"/>
      <c r="D133" s="162" t="s">
        <v>17</v>
      </c>
      <c r="E133" s="172">
        <v>475.71</v>
      </c>
      <c r="F133" s="172">
        <v>13722.1</v>
      </c>
      <c r="G133" s="172">
        <v>1286.6475</v>
      </c>
      <c r="H133" s="172">
        <v>6647.8075</v>
      </c>
      <c r="I133" s="163">
        <v>22132.265</v>
      </c>
      <c r="J133" s="24"/>
      <c r="K133" s="4"/>
      <c r="L133" s="161"/>
      <c r="M133" s="161"/>
      <c r="N133" s="162" t="s">
        <v>17</v>
      </c>
      <c r="O133" s="163">
        <v>2131.46</v>
      </c>
      <c r="P133" s="163">
        <v>15060.825</v>
      </c>
      <c r="Q133" s="163">
        <v>695.7275</v>
      </c>
      <c r="R133" s="163">
        <v>117.70499999999998</v>
      </c>
      <c r="S133" s="163">
        <v>18005.717500000002</v>
      </c>
      <c r="T133" s="76"/>
      <c r="W133" s="76"/>
      <c r="X133" s="76"/>
      <c r="Y133" s="76"/>
    </row>
    <row r="134" spans="2:20" ht="12.75">
      <c r="B134" s="152" t="s">
        <v>58</v>
      </c>
      <c r="C134" s="153">
        <v>2009</v>
      </c>
      <c r="D134" s="154" t="s">
        <v>9</v>
      </c>
      <c r="E134" s="155">
        <v>0</v>
      </c>
      <c r="F134" s="155">
        <v>8701.863000000001</v>
      </c>
      <c r="G134" s="155">
        <v>1662.125</v>
      </c>
      <c r="H134" s="133">
        <v>586.37</v>
      </c>
      <c r="I134" s="155">
        <v>10950.358000000002</v>
      </c>
      <c r="J134" s="24"/>
      <c r="L134" s="152" t="s">
        <v>90</v>
      </c>
      <c r="M134" s="153">
        <v>2009</v>
      </c>
      <c r="N134" s="154" t="s">
        <v>9</v>
      </c>
      <c r="O134" s="155">
        <v>7277.72</v>
      </c>
      <c r="P134" s="155">
        <v>23582.25</v>
      </c>
      <c r="Q134" s="155">
        <v>1828</v>
      </c>
      <c r="R134" s="155">
        <v>2011.665</v>
      </c>
      <c r="S134" s="133">
        <v>34699.635</v>
      </c>
      <c r="T134" s="80"/>
    </row>
    <row r="135" spans="2:20" ht="12.75">
      <c r="B135" s="145"/>
      <c r="C135" s="153"/>
      <c r="D135" s="154" t="s">
        <v>10</v>
      </c>
      <c r="E135" s="155">
        <v>183.01</v>
      </c>
      <c r="F135" s="155">
        <v>9650.75</v>
      </c>
      <c r="G135" s="155">
        <v>1651.48</v>
      </c>
      <c r="H135" s="133">
        <v>102.25</v>
      </c>
      <c r="I135" s="155">
        <v>11587.49</v>
      </c>
      <c r="J135" s="24"/>
      <c r="L135" s="145"/>
      <c r="M135" s="153"/>
      <c r="N135" s="154" t="s">
        <v>10</v>
      </c>
      <c r="O135" s="155">
        <v>8223.715</v>
      </c>
      <c r="P135" s="155">
        <v>24499.75</v>
      </c>
      <c r="Q135" s="155">
        <v>1969.6074999999998</v>
      </c>
      <c r="R135" s="155">
        <v>1488.87</v>
      </c>
      <c r="S135" s="133">
        <v>36181.942500000005</v>
      </c>
      <c r="T135" s="80"/>
    </row>
    <row r="136" spans="2:20" ht="12.75">
      <c r="B136" s="145"/>
      <c r="C136" s="153"/>
      <c r="D136" s="154" t="s">
        <v>11</v>
      </c>
      <c r="E136" s="155">
        <v>181.63</v>
      </c>
      <c r="F136" s="155">
        <v>9133.6</v>
      </c>
      <c r="G136" s="155">
        <v>1419.305</v>
      </c>
      <c r="H136" s="133">
        <v>0</v>
      </c>
      <c r="I136" s="155">
        <v>10734.535</v>
      </c>
      <c r="J136" s="24"/>
      <c r="L136" s="145"/>
      <c r="M136" s="153"/>
      <c r="N136" s="154" t="s">
        <v>11</v>
      </c>
      <c r="O136" s="155">
        <v>6515.165000000001</v>
      </c>
      <c r="P136" s="155">
        <v>21491.25</v>
      </c>
      <c r="Q136" s="155">
        <v>2097.53</v>
      </c>
      <c r="R136" s="155">
        <v>1896.4524999999999</v>
      </c>
      <c r="S136" s="133">
        <v>32000.3975</v>
      </c>
      <c r="T136" s="80"/>
    </row>
    <row r="137" spans="2:20" ht="12.75">
      <c r="B137" s="145"/>
      <c r="C137" s="153"/>
      <c r="D137" s="154" t="s">
        <v>12</v>
      </c>
      <c r="E137" s="155">
        <v>120.59</v>
      </c>
      <c r="F137" s="155">
        <v>7978.65</v>
      </c>
      <c r="G137" s="155">
        <v>938.485</v>
      </c>
      <c r="H137" s="133">
        <v>68</v>
      </c>
      <c r="I137" s="155">
        <v>9105.725</v>
      </c>
      <c r="J137" s="24"/>
      <c r="L137" s="145"/>
      <c r="M137" s="153"/>
      <c r="N137" s="154" t="s">
        <v>12</v>
      </c>
      <c r="O137" s="155">
        <v>6643.7125</v>
      </c>
      <c r="P137" s="155">
        <v>27088.4</v>
      </c>
      <c r="Q137" s="155">
        <v>2237.18</v>
      </c>
      <c r="R137" s="155">
        <v>2617.83</v>
      </c>
      <c r="S137" s="133">
        <v>38587.122500000005</v>
      </c>
      <c r="T137" s="80"/>
    </row>
    <row r="138" spans="2:20" ht="12.75">
      <c r="B138" s="145"/>
      <c r="C138" s="153"/>
      <c r="D138" s="154" t="s">
        <v>13</v>
      </c>
      <c r="E138" s="155">
        <v>30.71</v>
      </c>
      <c r="F138" s="155">
        <v>8255.815</v>
      </c>
      <c r="G138" s="155">
        <v>1021</v>
      </c>
      <c r="H138" s="133">
        <v>46.12</v>
      </c>
      <c r="I138" s="155">
        <v>9353.645</v>
      </c>
      <c r="J138" s="24"/>
      <c r="L138" s="145"/>
      <c r="M138" s="153"/>
      <c r="N138" s="154" t="s">
        <v>13</v>
      </c>
      <c r="O138" s="155">
        <v>6053.2725</v>
      </c>
      <c r="P138" s="155">
        <v>26381.15</v>
      </c>
      <c r="Q138" s="155">
        <v>2101.2425</v>
      </c>
      <c r="R138" s="155">
        <v>1527.99</v>
      </c>
      <c r="S138" s="133">
        <v>36063.655</v>
      </c>
      <c r="T138" s="80"/>
    </row>
    <row r="139" spans="2:20" ht="12.75">
      <c r="B139" s="145"/>
      <c r="C139" s="153"/>
      <c r="D139" s="154" t="s">
        <v>14</v>
      </c>
      <c r="E139" s="155">
        <v>91.02</v>
      </c>
      <c r="F139" s="155">
        <v>7524.5</v>
      </c>
      <c r="G139" s="155">
        <v>461.15</v>
      </c>
      <c r="H139" s="133">
        <v>375.87</v>
      </c>
      <c r="I139" s="155">
        <v>8452.54</v>
      </c>
      <c r="J139" s="24"/>
      <c r="L139" s="145"/>
      <c r="M139" s="153"/>
      <c r="N139" s="154" t="s">
        <v>14</v>
      </c>
      <c r="O139" s="155">
        <v>7378.307500000001</v>
      </c>
      <c r="P139" s="155">
        <v>24183.8</v>
      </c>
      <c r="Q139" s="155">
        <v>2785.6524999999997</v>
      </c>
      <c r="R139" s="155">
        <v>2301.26</v>
      </c>
      <c r="S139" s="133">
        <v>36649.02</v>
      </c>
      <c r="T139" s="80"/>
    </row>
    <row r="140" spans="2:20" ht="12.75">
      <c r="B140" s="145"/>
      <c r="C140" s="153"/>
      <c r="D140" s="154" t="s">
        <v>15</v>
      </c>
      <c r="E140" s="155">
        <v>135.77</v>
      </c>
      <c r="F140" s="155">
        <v>9740.37</v>
      </c>
      <c r="G140" s="155">
        <v>334</v>
      </c>
      <c r="H140" s="133">
        <v>134.83</v>
      </c>
      <c r="I140" s="155">
        <v>10344.97</v>
      </c>
      <c r="J140" s="24"/>
      <c r="L140" s="145"/>
      <c r="M140" s="153"/>
      <c r="N140" s="154" t="s">
        <v>15</v>
      </c>
      <c r="O140" s="155">
        <v>7554.0325</v>
      </c>
      <c r="P140" s="155">
        <v>24027.95</v>
      </c>
      <c r="Q140" s="155">
        <v>2891.58</v>
      </c>
      <c r="R140" s="155">
        <v>1819.59</v>
      </c>
      <c r="S140" s="133">
        <v>36293.1525</v>
      </c>
      <c r="T140" s="80"/>
    </row>
    <row r="141" spans="2:20" ht="12.75">
      <c r="B141" s="145"/>
      <c r="C141" s="153"/>
      <c r="D141" s="154" t="s">
        <v>16</v>
      </c>
      <c r="E141" s="155">
        <v>0</v>
      </c>
      <c r="F141" s="155">
        <v>9678.32</v>
      </c>
      <c r="G141" s="155">
        <v>277.39</v>
      </c>
      <c r="H141" s="133">
        <v>342.69</v>
      </c>
      <c r="I141" s="155">
        <v>10298.4</v>
      </c>
      <c r="J141" s="24"/>
      <c r="L141" s="145"/>
      <c r="M141" s="153"/>
      <c r="N141" s="154" t="s">
        <v>16</v>
      </c>
      <c r="O141" s="155">
        <v>7524.317499999999</v>
      </c>
      <c r="P141" s="155">
        <v>25847.15</v>
      </c>
      <c r="Q141" s="155">
        <v>3078.35</v>
      </c>
      <c r="R141" s="155">
        <v>1882.6</v>
      </c>
      <c r="S141" s="133">
        <v>38332.417499999996</v>
      </c>
      <c r="T141" s="80"/>
    </row>
    <row r="142" spans="2:20" ht="12.75">
      <c r="B142" s="145"/>
      <c r="C142" s="153"/>
      <c r="D142" s="154" t="s">
        <v>17</v>
      </c>
      <c r="E142" s="155">
        <v>0</v>
      </c>
      <c r="F142" s="155">
        <v>10684.33</v>
      </c>
      <c r="G142" s="155">
        <v>493.46</v>
      </c>
      <c r="H142" s="133">
        <v>102.83</v>
      </c>
      <c r="I142" s="155">
        <v>11280.62</v>
      </c>
      <c r="J142" s="24"/>
      <c r="L142" s="145"/>
      <c r="M142" s="153"/>
      <c r="N142" s="154" t="s">
        <v>17</v>
      </c>
      <c r="O142" s="155">
        <v>8732.58</v>
      </c>
      <c r="P142" s="155">
        <v>25425.75</v>
      </c>
      <c r="Q142" s="155">
        <v>2089.835</v>
      </c>
      <c r="R142" s="155">
        <v>1601.76</v>
      </c>
      <c r="S142" s="133">
        <v>37849.925</v>
      </c>
      <c r="T142" s="80"/>
    </row>
    <row r="143" spans="2:20" ht="12.75">
      <c r="B143" s="145"/>
      <c r="C143" s="153">
        <v>2010</v>
      </c>
      <c r="D143" s="154" t="s">
        <v>6</v>
      </c>
      <c r="E143" s="155">
        <v>63.26</v>
      </c>
      <c r="F143" s="155">
        <v>8485.02</v>
      </c>
      <c r="G143" s="155">
        <v>789.08</v>
      </c>
      <c r="H143" s="133">
        <v>223.09</v>
      </c>
      <c r="I143" s="155">
        <v>9560.45</v>
      </c>
      <c r="J143" s="24"/>
      <c r="L143" s="145"/>
      <c r="M143" s="153">
        <v>2010</v>
      </c>
      <c r="N143" s="154" t="s">
        <v>6</v>
      </c>
      <c r="O143" s="155">
        <v>7601.6725</v>
      </c>
      <c r="P143" s="155">
        <v>24677.28</v>
      </c>
      <c r="Q143" s="155">
        <v>2334.44</v>
      </c>
      <c r="R143" s="155">
        <v>1447.93</v>
      </c>
      <c r="S143" s="133">
        <v>36061.3225</v>
      </c>
      <c r="T143" s="80"/>
    </row>
    <row r="144" spans="2:20" ht="12.75">
      <c r="B144" s="145"/>
      <c r="C144" s="153"/>
      <c r="D144" s="154" t="s">
        <v>7</v>
      </c>
      <c r="E144" s="155">
        <v>253.41</v>
      </c>
      <c r="F144" s="155">
        <v>10500.15</v>
      </c>
      <c r="G144" s="155">
        <v>836.08</v>
      </c>
      <c r="H144" s="133">
        <v>356.93</v>
      </c>
      <c r="I144" s="155">
        <v>11946.57</v>
      </c>
      <c r="J144" s="24"/>
      <c r="L144" s="145"/>
      <c r="M144" s="153"/>
      <c r="N144" s="154" t="s">
        <v>7</v>
      </c>
      <c r="O144" s="155">
        <v>9289.71</v>
      </c>
      <c r="P144" s="155">
        <v>27586.41</v>
      </c>
      <c r="Q144" s="155">
        <v>2981.3050000000003</v>
      </c>
      <c r="R144" s="155">
        <v>1722.83</v>
      </c>
      <c r="S144" s="133">
        <v>41580.255</v>
      </c>
      <c r="T144" s="80"/>
    </row>
    <row r="145" spans="2:20" ht="12.75">
      <c r="B145" s="145"/>
      <c r="C145" s="156"/>
      <c r="D145" s="154" t="s">
        <v>8</v>
      </c>
      <c r="E145" s="155">
        <v>427.49</v>
      </c>
      <c r="F145" s="155">
        <v>12311.35</v>
      </c>
      <c r="G145" s="155">
        <v>1236.84</v>
      </c>
      <c r="H145" s="133">
        <v>478.02</v>
      </c>
      <c r="I145" s="155">
        <v>14453.7</v>
      </c>
      <c r="J145" s="24"/>
      <c r="L145" s="145"/>
      <c r="M145" s="156"/>
      <c r="N145" s="154" t="s">
        <v>8</v>
      </c>
      <c r="O145" s="155">
        <v>10188.9075</v>
      </c>
      <c r="P145" s="155">
        <v>30185.76</v>
      </c>
      <c r="Q145" s="155">
        <v>2734.8275</v>
      </c>
      <c r="R145" s="155">
        <v>1880.33</v>
      </c>
      <c r="S145" s="133">
        <v>44989.825</v>
      </c>
      <c r="T145" s="80"/>
    </row>
    <row r="146" spans="2:20" ht="12.75">
      <c r="B146" s="145"/>
      <c r="C146" s="156"/>
      <c r="D146" s="156" t="s">
        <v>9</v>
      </c>
      <c r="E146" s="155">
        <v>379.73</v>
      </c>
      <c r="F146" s="155">
        <v>9966.8</v>
      </c>
      <c r="G146" s="155">
        <v>1565.1</v>
      </c>
      <c r="H146" s="133">
        <v>300.63</v>
      </c>
      <c r="I146" s="155">
        <v>12212.26</v>
      </c>
      <c r="J146" s="24"/>
      <c r="L146" s="145"/>
      <c r="M146" s="156"/>
      <c r="N146" s="156" t="s">
        <v>9</v>
      </c>
      <c r="O146" s="155">
        <v>10728.29</v>
      </c>
      <c r="P146" s="155">
        <v>26919.58</v>
      </c>
      <c r="Q146" s="155">
        <v>2408.4624999999996</v>
      </c>
      <c r="R146" s="155">
        <v>1919.71</v>
      </c>
      <c r="S146" s="133">
        <v>41976.0425</v>
      </c>
      <c r="T146" s="80"/>
    </row>
    <row r="147" spans="2:22" ht="12.75">
      <c r="B147" s="145"/>
      <c r="C147" s="157"/>
      <c r="D147" s="154" t="s">
        <v>10</v>
      </c>
      <c r="E147" s="155">
        <v>340.5</v>
      </c>
      <c r="F147" s="155">
        <v>11784.3</v>
      </c>
      <c r="G147" s="155">
        <v>1126.21</v>
      </c>
      <c r="H147" s="133">
        <v>273.37</v>
      </c>
      <c r="I147" s="155">
        <v>13524.38</v>
      </c>
      <c r="J147" s="24"/>
      <c r="L147" s="145"/>
      <c r="M147" s="157"/>
      <c r="N147" s="154" t="s">
        <v>10</v>
      </c>
      <c r="O147" s="155">
        <v>10774.25</v>
      </c>
      <c r="P147" s="155">
        <v>30737.385000000002</v>
      </c>
      <c r="Q147" s="155">
        <v>2451.7374999999997</v>
      </c>
      <c r="R147" s="155">
        <v>2085.21</v>
      </c>
      <c r="S147" s="133">
        <v>46048.582500000004</v>
      </c>
      <c r="T147" s="80"/>
      <c r="V147" s="84"/>
    </row>
    <row r="148" spans="2:22" ht="12.75">
      <c r="B148" s="145"/>
      <c r="C148" s="157"/>
      <c r="D148" s="154" t="s">
        <v>11</v>
      </c>
      <c r="E148" s="155">
        <v>318.68</v>
      </c>
      <c r="F148" s="155">
        <v>8643.45</v>
      </c>
      <c r="G148" s="155">
        <v>915</v>
      </c>
      <c r="H148" s="133">
        <v>648.7</v>
      </c>
      <c r="I148" s="155">
        <v>10525.83</v>
      </c>
      <c r="J148" s="24"/>
      <c r="L148" s="145"/>
      <c r="M148" s="157"/>
      <c r="N148" s="154" t="s">
        <v>11</v>
      </c>
      <c r="O148" s="155">
        <v>11394.31</v>
      </c>
      <c r="P148" s="155">
        <v>29878.12</v>
      </c>
      <c r="Q148" s="155">
        <v>2500.8875000000003</v>
      </c>
      <c r="R148" s="155">
        <v>1468.95</v>
      </c>
      <c r="S148" s="133">
        <v>45242.267499999994</v>
      </c>
      <c r="T148" s="80"/>
      <c r="V148" s="84"/>
    </row>
    <row r="149" spans="2:25" s="24" customFormat="1" ht="12.75">
      <c r="B149" s="158"/>
      <c r="C149" s="159"/>
      <c r="D149" s="156" t="s">
        <v>12</v>
      </c>
      <c r="E149" s="133">
        <v>233.4</v>
      </c>
      <c r="F149" s="133">
        <v>10480.8</v>
      </c>
      <c r="G149" s="133">
        <v>674.5</v>
      </c>
      <c r="H149" s="133">
        <v>18</v>
      </c>
      <c r="I149" s="155">
        <v>11406.7</v>
      </c>
      <c r="K149" s="3"/>
      <c r="L149" s="158"/>
      <c r="M149" s="159"/>
      <c r="N149" s="156" t="s">
        <v>12</v>
      </c>
      <c r="O149" s="133">
        <v>13036.585</v>
      </c>
      <c r="P149" s="133">
        <v>29898.15</v>
      </c>
      <c r="Q149" s="133">
        <v>2886.21</v>
      </c>
      <c r="R149" s="155">
        <v>2215.53</v>
      </c>
      <c r="S149" s="133">
        <v>48036.475</v>
      </c>
      <c r="T149" s="76"/>
      <c r="V149" s="84"/>
      <c r="W149" s="103"/>
      <c r="X149" s="103"/>
      <c r="Y149" s="103"/>
    </row>
    <row r="150" spans="2:22" ht="12.75">
      <c r="B150" s="158"/>
      <c r="C150" s="160"/>
      <c r="D150" s="156" t="s">
        <v>13</v>
      </c>
      <c r="E150" s="133">
        <v>313.42</v>
      </c>
      <c r="F150" s="133">
        <v>9674.5</v>
      </c>
      <c r="G150" s="133">
        <v>750</v>
      </c>
      <c r="H150" s="133">
        <v>300.94</v>
      </c>
      <c r="I150" s="155">
        <v>11038.86</v>
      </c>
      <c r="J150" s="24"/>
      <c r="K150" s="24"/>
      <c r="L150" s="158"/>
      <c r="M150" s="160"/>
      <c r="N150" s="156" t="s">
        <v>13</v>
      </c>
      <c r="O150" s="133">
        <v>13256.9</v>
      </c>
      <c r="P150" s="133">
        <v>28796.74</v>
      </c>
      <c r="Q150" s="133">
        <v>2388.6225000000004</v>
      </c>
      <c r="R150" s="155">
        <v>2620.23</v>
      </c>
      <c r="S150" s="133">
        <v>47062.4925</v>
      </c>
      <c r="T150" s="80"/>
      <c r="V150" s="84"/>
    </row>
    <row r="151" spans="2:22" ht="12.75">
      <c r="B151" s="158"/>
      <c r="C151" s="160"/>
      <c r="D151" s="156" t="s">
        <v>14</v>
      </c>
      <c r="E151" s="133">
        <v>431.03</v>
      </c>
      <c r="F151" s="133">
        <v>8381.65</v>
      </c>
      <c r="G151" s="133">
        <v>520</v>
      </c>
      <c r="H151" s="133">
        <v>207.46</v>
      </c>
      <c r="I151" s="133">
        <v>9540.14</v>
      </c>
      <c r="J151" s="24"/>
      <c r="L151" s="158"/>
      <c r="M151" s="160"/>
      <c r="N151" s="156" t="s">
        <v>14</v>
      </c>
      <c r="O151" s="133">
        <v>14442.244999999999</v>
      </c>
      <c r="P151" s="133">
        <v>28970.38</v>
      </c>
      <c r="Q151" s="133">
        <v>1949.385</v>
      </c>
      <c r="R151" s="155">
        <v>3134.94</v>
      </c>
      <c r="S151" s="133">
        <v>48496.95</v>
      </c>
      <c r="T151" s="80"/>
      <c r="V151" s="84"/>
    </row>
    <row r="152" spans="2:22" ht="12.75">
      <c r="B152" s="158"/>
      <c r="C152" s="160"/>
      <c r="D152" s="156" t="s">
        <v>15</v>
      </c>
      <c r="E152" s="133">
        <v>499.59</v>
      </c>
      <c r="F152" s="133">
        <v>10502.75</v>
      </c>
      <c r="G152" s="133">
        <v>597.75</v>
      </c>
      <c r="H152" s="133">
        <v>18</v>
      </c>
      <c r="I152" s="133">
        <v>11618.09</v>
      </c>
      <c r="J152" s="24"/>
      <c r="L152" s="158"/>
      <c r="M152" s="160"/>
      <c r="N152" s="156" t="s">
        <v>15</v>
      </c>
      <c r="O152" s="133">
        <v>16794.2325</v>
      </c>
      <c r="P152" s="133">
        <v>30862.49</v>
      </c>
      <c r="Q152" s="133">
        <v>3217.6625</v>
      </c>
      <c r="R152" s="155">
        <v>1716.38</v>
      </c>
      <c r="S152" s="133">
        <v>52590.765</v>
      </c>
      <c r="T152" s="80"/>
      <c r="V152" s="84"/>
    </row>
    <row r="153" spans="2:22" ht="12.75">
      <c r="B153" s="158"/>
      <c r="C153" s="160"/>
      <c r="D153" s="156" t="s">
        <v>16</v>
      </c>
      <c r="E153" s="135">
        <v>721.19</v>
      </c>
      <c r="F153" s="135">
        <v>12169.35</v>
      </c>
      <c r="G153" s="135">
        <v>1194.87</v>
      </c>
      <c r="H153" s="135">
        <v>36</v>
      </c>
      <c r="I153" s="133">
        <v>14121.41</v>
      </c>
      <c r="J153" s="24"/>
      <c r="K153" s="24"/>
      <c r="L153" s="158"/>
      <c r="M153" s="158"/>
      <c r="N153" s="156" t="s">
        <v>16</v>
      </c>
      <c r="O153" s="133">
        <v>13314.27</v>
      </c>
      <c r="P153" s="133">
        <v>29626.23</v>
      </c>
      <c r="Q153" s="133">
        <v>5754.045</v>
      </c>
      <c r="R153" s="133">
        <v>1262.51</v>
      </c>
      <c r="S153" s="133">
        <v>49957.055</v>
      </c>
      <c r="T153" s="76"/>
      <c r="U153" s="24"/>
      <c r="V153" s="84"/>
    </row>
    <row r="154" spans="2:22" ht="12.75">
      <c r="B154" s="161"/>
      <c r="C154" s="171"/>
      <c r="D154" s="162" t="s">
        <v>17</v>
      </c>
      <c r="E154" s="172">
        <v>662.73</v>
      </c>
      <c r="F154" s="172">
        <v>12116.25</v>
      </c>
      <c r="G154" s="172">
        <v>787.85</v>
      </c>
      <c r="H154" s="172">
        <v>0</v>
      </c>
      <c r="I154" s="163">
        <v>13566.83</v>
      </c>
      <c r="J154" s="24"/>
      <c r="K154" s="4"/>
      <c r="L154" s="161"/>
      <c r="M154" s="161"/>
      <c r="N154" s="162" t="s">
        <v>17</v>
      </c>
      <c r="O154" s="163">
        <v>10852.39</v>
      </c>
      <c r="P154" s="163">
        <v>29657.46</v>
      </c>
      <c r="Q154" s="163">
        <v>7111.645</v>
      </c>
      <c r="R154" s="163">
        <v>1061.52</v>
      </c>
      <c r="S154" s="163">
        <v>48683.01499999999</v>
      </c>
      <c r="T154" s="76"/>
      <c r="U154" s="24"/>
      <c r="V154" s="84"/>
    </row>
    <row r="155" spans="2:20" ht="12.75">
      <c r="B155" s="170" t="s">
        <v>91</v>
      </c>
      <c r="C155" s="153">
        <v>2009</v>
      </c>
      <c r="D155" s="156" t="s">
        <v>9</v>
      </c>
      <c r="E155" s="133">
        <v>293.13</v>
      </c>
      <c r="F155" s="133">
        <v>9592</v>
      </c>
      <c r="G155" s="133">
        <v>581.53</v>
      </c>
      <c r="H155" s="133">
        <v>70</v>
      </c>
      <c r="I155" s="133">
        <v>10536.66</v>
      </c>
      <c r="J155" s="24"/>
      <c r="L155" s="170" t="s">
        <v>74</v>
      </c>
      <c r="M155" s="153">
        <v>2009</v>
      </c>
      <c r="N155" s="156" t="s">
        <v>9</v>
      </c>
      <c r="O155" s="133">
        <v>361.23</v>
      </c>
      <c r="P155" s="133">
        <v>13553.61</v>
      </c>
      <c r="Q155" s="133">
        <v>6963.79</v>
      </c>
      <c r="R155" s="133">
        <v>98.25</v>
      </c>
      <c r="S155" s="133">
        <v>20976.88</v>
      </c>
      <c r="T155" s="80"/>
    </row>
    <row r="156" spans="2:20" ht="12.75">
      <c r="B156" s="158"/>
      <c r="C156" s="153"/>
      <c r="D156" s="156" t="s">
        <v>10</v>
      </c>
      <c r="E156" s="133">
        <v>690.42</v>
      </c>
      <c r="F156" s="133">
        <v>8913.875</v>
      </c>
      <c r="G156" s="133">
        <v>786.1175</v>
      </c>
      <c r="H156" s="133">
        <v>100.82</v>
      </c>
      <c r="I156" s="133">
        <v>10491.2325</v>
      </c>
      <c r="J156" s="24"/>
      <c r="L156" s="158"/>
      <c r="M156" s="153"/>
      <c r="N156" s="156" t="s">
        <v>10</v>
      </c>
      <c r="O156" s="133">
        <v>325.27</v>
      </c>
      <c r="P156" s="133">
        <v>14827.25</v>
      </c>
      <c r="Q156" s="133">
        <v>8788.07</v>
      </c>
      <c r="R156" s="133">
        <v>89.25</v>
      </c>
      <c r="S156" s="133">
        <v>24029.84</v>
      </c>
      <c r="T156" s="80"/>
    </row>
    <row r="157" spans="2:20" ht="12.75">
      <c r="B157" s="158"/>
      <c r="C157" s="153"/>
      <c r="D157" s="156" t="s">
        <v>11</v>
      </c>
      <c r="E157" s="133">
        <v>1745.72</v>
      </c>
      <c r="F157" s="133">
        <v>9962.025</v>
      </c>
      <c r="G157" s="133">
        <v>1049.3875</v>
      </c>
      <c r="H157" s="133">
        <v>65.91</v>
      </c>
      <c r="I157" s="133">
        <v>12823.0425</v>
      </c>
      <c r="J157" s="24"/>
      <c r="L157" s="158"/>
      <c r="M157" s="153"/>
      <c r="N157" s="156" t="s">
        <v>11</v>
      </c>
      <c r="O157" s="133">
        <v>2011.77</v>
      </c>
      <c r="P157" s="133">
        <v>15067.62</v>
      </c>
      <c r="Q157" s="133">
        <v>5394.965</v>
      </c>
      <c r="R157" s="133">
        <v>69.97</v>
      </c>
      <c r="S157" s="133">
        <v>22544.325</v>
      </c>
      <c r="T157" s="80"/>
    </row>
    <row r="158" spans="2:20" ht="12.75">
      <c r="B158" s="158"/>
      <c r="C158" s="153"/>
      <c r="D158" s="156" t="s">
        <v>12</v>
      </c>
      <c r="E158" s="133">
        <v>529.21</v>
      </c>
      <c r="F158" s="133">
        <v>13686.1</v>
      </c>
      <c r="G158" s="133">
        <v>1161.21</v>
      </c>
      <c r="H158" s="133">
        <v>100.42</v>
      </c>
      <c r="I158" s="133">
        <v>15476.94</v>
      </c>
      <c r="J158" s="24"/>
      <c r="L158" s="158"/>
      <c r="M158" s="153"/>
      <c r="N158" s="156" t="s">
        <v>12</v>
      </c>
      <c r="O158" s="133">
        <v>1543.26</v>
      </c>
      <c r="P158" s="133">
        <v>17870.78</v>
      </c>
      <c r="Q158" s="133">
        <v>7554.24</v>
      </c>
      <c r="R158" s="133">
        <v>1745.25</v>
      </c>
      <c r="S158" s="133">
        <v>28713.53</v>
      </c>
      <c r="T158" s="80"/>
    </row>
    <row r="159" spans="2:20" ht="12.75">
      <c r="B159" s="158"/>
      <c r="C159" s="153"/>
      <c r="D159" s="156" t="s">
        <v>13</v>
      </c>
      <c r="E159" s="133">
        <v>470.14</v>
      </c>
      <c r="F159" s="133">
        <v>11956.925</v>
      </c>
      <c r="G159" s="133">
        <v>648.2125</v>
      </c>
      <c r="H159" s="133">
        <v>17</v>
      </c>
      <c r="I159" s="133">
        <v>13092.277499999998</v>
      </c>
      <c r="J159" s="24"/>
      <c r="L159" s="158"/>
      <c r="M159" s="153"/>
      <c r="N159" s="156" t="s">
        <v>13</v>
      </c>
      <c r="O159" s="133">
        <v>825.62</v>
      </c>
      <c r="P159" s="133">
        <v>19055.6</v>
      </c>
      <c r="Q159" s="133">
        <v>8427.647500000001</v>
      </c>
      <c r="R159" s="133">
        <v>1164.1275</v>
      </c>
      <c r="S159" s="133">
        <v>29472.995</v>
      </c>
      <c r="T159" s="80"/>
    </row>
    <row r="160" spans="2:20" ht="12.75">
      <c r="B160" s="158"/>
      <c r="C160" s="153"/>
      <c r="D160" s="156" t="s">
        <v>14</v>
      </c>
      <c r="E160" s="133">
        <v>697.47</v>
      </c>
      <c r="F160" s="133">
        <v>12186.375000000002</v>
      </c>
      <c r="G160" s="133">
        <v>1156.1</v>
      </c>
      <c r="H160" s="133">
        <v>30.04</v>
      </c>
      <c r="I160" s="133">
        <v>14069.985000000002</v>
      </c>
      <c r="J160" s="24"/>
      <c r="L160" s="158"/>
      <c r="M160" s="153"/>
      <c r="N160" s="156" t="s">
        <v>14</v>
      </c>
      <c r="O160" s="133">
        <v>1486.1875</v>
      </c>
      <c r="P160" s="133">
        <v>15874.94</v>
      </c>
      <c r="Q160" s="133">
        <v>8422.5125</v>
      </c>
      <c r="R160" s="133">
        <v>79.46</v>
      </c>
      <c r="S160" s="133">
        <v>25863.1</v>
      </c>
      <c r="T160" s="80"/>
    </row>
    <row r="161" spans="2:20" ht="12.75">
      <c r="B161" s="158"/>
      <c r="C161" s="153"/>
      <c r="D161" s="156" t="s">
        <v>15</v>
      </c>
      <c r="E161" s="133">
        <v>380.74</v>
      </c>
      <c r="F161" s="133">
        <v>12958.7</v>
      </c>
      <c r="G161" s="133">
        <v>1065.56</v>
      </c>
      <c r="H161" s="133">
        <v>0</v>
      </c>
      <c r="I161" s="133">
        <v>14405</v>
      </c>
      <c r="J161" s="24"/>
      <c r="L161" s="158"/>
      <c r="M161" s="153"/>
      <c r="N161" s="156" t="s">
        <v>15</v>
      </c>
      <c r="O161" s="133">
        <v>2833.295</v>
      </c>
      <c r="P161" s="133">
        <v>18770.55</v>
      </c>
      <c r="Q161" s="133">
        <v>8425.95</v>
      </c>
      <c r="R161" s="133">
        <v>609.55</v>
      </c>
      <c r="S161" s="133">
        <v>30639.345</v>
      </c>
      <c r="T161" s="80"/>
    </row>
    <row r="162" spans="2:20" ht="12.75">
      <c r="B162" s="158"/>
      <c r="C162" s="153"/>
      <c r="D162" s="156" t="s">
        <v>16</v>
      </c>
      <c r="E162" s="133">
        <v>285.01</v>
      </c>
      <c r="F162" s="133">
        <v>12697.824999999999</v>
      </c>
      <c r="G162" s="133">
        <v>1256.07</v>
      </c>
      <c r="H162" s="133">
        <v>8.5</v>
      </c>
      <c r="I162" s="133">
        <v>14247.404999999999</v>
      </c>
      <c r="J162" s="24"/>
      <c r="L162" s="158"/>
      <c r="M162" s="153"/>
      <c r="N162" s="156" t="s">
        <v>16</v>
      </c>
      <c r="O162" s="133">
        <v>2465.02</v>
      </c>
      <c r="P162" s="133">
        <v>17920.71</v>
      </c>
      <c r="Q162" s="133">
        <v>7582.754999999999</v>
      </c>
      <c r="R162" s="133">
        <v>485.2</v>
      </c>
      <c r="S162" s="133">
        <v>28453.685</v>
      </c>
      <c r="T162" s="80"/>
    </row>
    <row r="163" spans="2:22" ht="12.75">
      <c r="B163" s="158"/>
      <c r="C163" s="153"/>
      <c r="D163" s="156" t="s">
        <v>17</v>
      </c>
      <c r="E163" s="133">
        <v>838.54</v>
      </c>
      <c r="F163" s="133">
        <v>12674.175</v>
      </c>
      <c r="G163" s="133">
        <v>1575.52</v>
      </c>
      <c r="H163" s="133">
        <v>62.56</v>
      </c>
      <c r="I163" s="133">
        <v>15150.795</v>
      </c>
      <c r="J163" s="24"/>
      <c r="L163" s="158"/>
      <c r="M163" s="153"/>
      <c r="N163" s="156" t="s">
        <v>17</v>
      </c>
      <c r="O163" s="133">
        <v>2665.395</v>
      </c>
      <c r="P163" s="133">
        <v>17894.15</v>
      </c>
      <c r="Q163" s="133">
        <v>6861.8175</v>
      </c>
      <c r="R163" s="133">
        <v>187.81</v>
      </c>
      <c r="S163" s="133">
        <v>27609.172500000004</v>
      </c>
      <c r="T163" s="80"/>
      <c r="V163" s="84"/>
    </row>
    <row r="164" spans="2:22" ht="12.75">
      <c r="B164" s="158"/>
      <c r="C164" s="153">
        <v>2010</v>
      </c>
      <c r="D164" s="156" t="s">
        <v>6</v>
      </c>
      <c r="E164" s="133">
        <v>773.45</v>
      </c>
      <c r="F164" s="133">
        <v>14140.125</v>
      </c>
      <c r="G164" s="133">
        <v>966.39</v>
      </c>
      <c r="H164" s="133">
        <v>43.5</v>
      </c>
      <c r="I164" s="133">
        <v>15923.465</v>
      </c>
      <c r="J164" s="24"/>
      <c r="L164" s="158"/>
      <c r="M164" s="153">
        <v>2010</v>
      </c>
      <c r="N164" s="156" t="s">
        <v>6</v>
      </c>
      <c r="O164" s="133">
        <v>2694.16</v>
      </c>
      <c r="P164" s="133">
        <v>15071.86</v>
      </c>
      <c r="Q164" s="133">
        <v>5136.03</v>
      </c>
      <c r="R164" s="133">
        <v>150.06</v>
      </c>
      <c r="S164" s="133">
        <v>23052.11</v>
      </c>
      <c r="T164" s="80"/>
      <c r="V164" s="84"/>
    </row>
    <row r="165" spans="2:22" ht="12.75">
      <c r="B165" s="158"/>
      <c r="C165" s="153"/>
      <c r="D165" s="156" t="s">
        <v>7</v>
      </c>
      <c r="E165" s="133">
        <v>483.65</v>
      </c>
      <c r="F165" s="133">
        <v>8998.225</v>
      </c>
      <c r="G165" s="133">
        <v>1332.045</v>
      </c>
      <c r="H165" s="133">
        <v>32.07</v>
      </c>
      <c r="I165" s="133">
        <v>10845.99</v>
      </c>
      <c r="J165" s="24"/>
      <c r="L165" s="158"/>
      <c r="M165" s="153"/>
      <c r="N165" s="156" t="s">
        <v>7</v>
      </c>
      <c r="O165" s="133">
        <v>3464.855</v>
      </c>
      <c r="P165" s="133">
        <v>13883.48</v>
      </c>
      <c r="Q165" s="133">
        <v>6678.5525</v>
      </c>
      <c r="R165" s="133">
        <v>364.11</v>
      </c>
      <c r="S165" s="133">
        <v>24390.997499999998</v>
      </c>
      <c r="T165" s="80"/>
      <c r="V165" s="84"/>
    </row>
    <row r="166" spans="2:22" ht="12.75">
      <c r="B166" s="158"/>
      <c r="C166" s="156"/>
      <c r="D166" s="156" t="s">
        <v>8</v>
      </c>
      <c r="E166" s="133">
        <v>389.24</v>
      </c>
      <c r="F166" s="133">
        <v>11174.75</v>
      </c>
      <c r="G166" s="133">
        <v>1597.67</v>
      </c>
      <c r="H166" s="133">
        <v>35</v>
      </c>
      <c r="I166" s="133">
        <v>13196.66</v>
      </c>
      <c r="J166" s="24"/>
      <c r="L166" s="158"/>
      <c r="M166" s="156"/>
      <c r="N166" s="156" t="s">
        <v>8</v>
      </c>
      <c r="O166" s="133">
        <v>4049.6359999999995</v>
      </c>
      <c r="P166" s="133">
        <v>16801.52</v>
      </c>
      <c r="Q166" s="133">
        <v>5624.1025</v>
      </c>
      <c r="R166" s="133">
        <v>424.93</v>
      </c>
      <c r="S166" s="133">
        <v>26900.1885</v>
      </c>
      <c r="T166" s="80"/>
      <c r="V166" s="84"/>
    </row>
    <row r="167" spans="2:22" ht="12.75">
      <c r="B167" s="158"/>
      <c r="C167" s="156"/>
      <c r="D167" s="156" t="s">
        <v>9</v>
      </c>
      <c r="E167" s="133">
        <v>358.54</v>
      </c>
      <c r="F167" s="133">
        <v>9526.95</v>
      </c>
      <c r="G167" s="133">
        <v>1672.41</v>
      </c>
      <c r="H167" s="133">
        <v>35</v>
      </c>
      <c r="I167" s="133">
        <v>11592.9</v>
      </c>
      <c r="J167" s="24"/>
      <c r="L167" s="158"/>
      <c r="M167" s="156"/>
      <c r="N167" s="156" t="s">
        <v>9</v>
      </c>
      <c r="O167" s="133">
        <v>1341.115</v>
      </c>
      <c r="P167" s="133">
        <v>14366.84</v>
      </c>
      <c r="Q167" s="133">
        <v>5155.98</v>
      </c>
      <c r="R167" s="133">
        <v>179.25400000000002</v>
      </c>
      <c r="S167" s="133">
        <v>21043.189</v>
      </c>
      <c r="T167" s="80"/>
      <c r="V167" s="84"/>
    </row>
    <row r="168" spans="2:20" ht="12.75">
      <c r="B168" s="158"/>
      <c r="C168" s="168"/>
      <c r="D168" s="156" t="s">
        <v>10</v>
      </c>
      <c r="E168" s="133">
        <v>298.53</v>
      </c>
      <c r="F168" s="133">
        <v>14066.5</v>
      </c>
      <c r="G168" s="133">
        <v>1633.54</v>
      </c>
      <c r="H168" s="133">
        <v>32.71</v>
      </c>
      <c r="I168" s="133">
        <v>16031.28</v>
      </c>
      <c r="J168" s="24"/>
      <c r="L168" s="158"/>
      <c r="M168" s="168"/>
      <c r="N168" s="156" t="s">
        <v>10</v>
      </c>
      <c r="O168" s="133">
        <v>1213.665</v>
      </c>
      <c r="P168" s="133">
        <v>15797.26</v>
      </c>
      <c r="Q168" s="133">
        <v>4029.615</v>
      </c>
      <c r="R168" s="133">
        <v>192.51</v>
      </c>
      <c r="S168" s="133">
        <v>21233.05</v>
      </c>
      <c r="T168" s="80"/>
    </row>
    <row r="169" spans="2:20" ht="12.75">
      <c r="B169" s="158"/>
      <c r="C169" s="168"/>
      <c r="D169" s="156" t="s">
        <v>11</v>
      </c>
      <c r="E169" s="133">
        <v>1236.31</v>
      </c>
      <c r="F169" s="133">
        <v>9627.35</v>
      </c>
      <c r="G169" s="133">
        <v>2336.57</v>
      </c>
      <c r="H169" s="133">
        <v>35</v>
      </c>
      <c r="I169" s="133">
        <v>13235.23</v>
      </c>
      <c r="J169" s="24"/>
      <c r="L169" s="158"/>
      <c r="M169" s="168"/>
      <c r="N169" s="156" t="s">
        <v>11</v>
      </c>
      <c r="O169" s="133">
        <v>1030.97</v>
      </c>
      <c r="P169" s="133">
        <v>16086.35</v>
      </c>
      <c r="Q169" s="133">
        <v>4155.77</v>
      </c>
      <c r="R169" s="133">
        <v>273.64</v>
      </c>
      <c r="S169" s="133">
        <v>21546.73</v>
      </c>
      <c r="T169" s="80"/>
    </row>
    <row r="170" spans="2:25" s="24" customFormat="1" ht="12.75">
      <c r="B170" s="158"/>
      <c r="C170" s="159"/>
      <c r="D170" s="156" t="s">
        <v>12</v>
      </c>
      <c r="E170" s="133">
        <v>831.58</v>
      </c>
      <c r="F170" s="133">
        <v>12009.75</v>
      </c>
      <c r="G170" s="133">
        <v>2187.1275</v>
      </c>
      <c r="H170" s="133">
        <v>35</v>
      </c>
      <c r="I170" s="133">
        <v>15063.4575</v>
      </c>
      <c r="K170" s="3"/>
      <c r="L170" s="158"/>
      <c r="M170" s="159"/>
      <c r="N170" s="156" t="s">
        <v>12</v>
      </c>
      <c r="O170" s="133">
        <v>1165.48</v>
      </c>
      <c r="P170" s="133">
        <v>17343.765</v>
      </c>
      <c r="Q170" s="133">
        <v>3775.69</v>
      </c>
      <c r="R170" s="133">
        <v>260.77</v>
      </c>
      <c r="S170" s="133">
        <v>22545.704999999998</v>
      </c>
      <c r="T170" s="76"/>
      <c r="W170" s="103"/>
      <c r="X170" s="103"/>
      <c r="Y170" s="103"/>
    </row>
    <row r="171" spans="2:20" ht="12.75">
      <c r="B171" s="158"/>
      <c r="C171" s="160"/>
      <c r="D171" s="156" t="s">
        <v>13</v>
      </c>
      <c r="E171" s="133">
        <v>1276.83</v>
      </c>
      <c r="F171" s="133">
        <v>11856.25</v>
      </c>
      <c r="G171" s="133">
        <v>2029.745</v>
      </c>
      <c r="H171" s="133">
        <v>39.08</v>
      </c>
      <c r="I171" s="133">
        <v>15201.905</v>
      </c>
      <c r="J171" s="24"/>
      <c r="K171" s="24"/>
      <c r="L171" s="158"/>
      <c r="M171" s="160"/>
      <c r="N171" s="156" t="s">
        <v>13</v>
      </c>
      <c r="O171" s="133">
        <v>1442.3425</v>
      </c>
      <c r="P171" s="133">
        <v>15283.67</v>
      </c>
      <c r="Q171" s="133">
        <v>4286.4925</v>
      </c>
      <c r="R171" s="133">
        <v>2292.07</v>
      </c>
      <c r="S171" s="133">
        <v>23304.575</v>
      </c>
      <c r="T171" s="80"/>
    </row>
    <row r="172" spans="2:20" ht="12.75">
      <c r="B172" s="158"/>
      <c r="C172" s="160"/>
      <c r="D172" s="156" t="s">
        <v>14</v>
      </c>
      <c r="E172" s="133">
        <v>2190.95</v>
      </c>
      <c r="F172" s="133">
        <v>12090.25</v>
      </c>
      <c r="G172" s="133">
        <v>2575.86</v>
      </c>
      <c r="H172" s="133">
        <v>34</v>
      </c>
      <c r="I172" s="133">
        <v>16891.06</v>
      </c>
      <c r="J172" s="24"/>
      <c r="L172" s="158"/>
      <c r="M172" s="160"/>
      <c r="N172" s="156" t="s">
        <v>14</v>
      </c>
      <c r="O172" s="133">
        <v>1295.85</v>
      </c>
      <c r="P172" s="133">
        <v>17169.62</v>
      </c>
      <c r="Q172" s="133">
        <v>4890.4875</v>
      </c>
      <c r="R172" s="133">
        <v>1766</v>
      </c>
      <c r="S172" s="133">
        <v>25121.957499999997</v>
      </c>
      <c r="T172" s="80"/>
    </row>
    <row r="173" spans="2:20" ht="12.75">
      <c r="B173" s="158"/>
      <c r="C173" s="160"/>
      <c r="D173" s="156" t="s">
        <v>15</v>
      </c>
      <c r="E173" s="133">
        <v>2450.02</v>
      </c>
      <c r="F173" s="133">
        <v>12717.625</v>
      </c>
      <c r="G173" s="133">
        <v>2050.17</v>
      </c>
      <c r="H173" s="133">
        <v>8.5</v>
      </c>
      <c r="I173" s="133">
        <v>17226.315000000002</v>
      </c>
      <c r="J173" s="24"/>
      <c r="L173" s="158"/>
      <c r="M173" s="160"/>
      <c r="N173" s="156" t="s">
        <v>15</v>
      </c>
      <c r="O173" s="133">
        <v>1632.285</v>
      </c>
      <c r="P173" s="133">
        <v>17838.82</v>
      </c>
      <c r="Q173" s="133">
        <v>5012.305</v>
      </c>
      <c r="R173" s="133">
        <v>770.89</v>
      </c>
      <c r="S173" s="133">
        <v>25254.3</v>
      </c>
      <c r="T173" s="80"/>
    </row>
    <row r="174" spans="2:25" s="24" customFormat="1" ht="12.75">
      <c r="B174" s="158"/>
      <c r="C174" s="160"/>
      <c r="D174" s="156" t="s">
        <v>16</v>
      </c>
      <c r="E174" s="135">
        <v>2252.55</v>
      </c>
      <c r="F174" s="135">
        <v>12833.625</v>
      </c>
      <c r="G174" s="135">
        <v>1475.325</v>
      </c>
      <c r="H174" s="135">
        <v>63.49</v>
      </c>
      <c r="I174" s="133">
        <v>16624.99</v>
      </c>
      <c r="L174" s="158"/>
      <c r="M174" s="158"/>
      <c r="N174" s="156" t="s">
        <v>16</v>
      </c>
      <c r="O174" s="133">
        <v>1784.205</v>
      </c>
      <c r="P174" s="133">
        <v>18042.62</v>
      </c>
      <c r="Q174" s="133">
        <v>4848.587500000001</v>
      </c>
      <c r="R174" s="133">
        <v>776.65</v>
      </c>
      <c r="S174" s="133">
        <v>25452.0625</v>
      </c>
      <c r="T174" s="76"/>
      <c r="W174" s="103"/>
      <c r="X174" s="103"/>
      <c r="Y174" s="103"/>
    </row>
    <row r="175" spans="2:25" s="24" customFormat="1" ht="12.75">
      <c r="B175" s="161"/>
      <c r="C175" s="171"/>
      <c r="D175" s="162" t="s">
        <v>17</v>
      </c>
      <c r="E175" s="172">
        <v>1977.28</v>
      </c>
      <c r="F175" s="172">
        <v>12764.675</v>
      </c>
      <c r="G175" s="172">
        <v>1062.92</v>
      </c>
      <c r="H175" s="172">
        <v>34</v>
      </c>
      <c r="I175" s="163">
        <v>15838.875</v>
      </c>
      <c r="K175" s="4"/>
      <c r="L175" s="161"/>
      <c r="M175" s="161"/>
      <c r="N175" s="162" t="s">
        <v>17</v>
      </c>
      <c r="O175" s="163">
        <v>2005.65</v>
      </c>
      <c r="P175" s="163">
        <v>18750.24</v>
      </c>
      <c r="Q175" s="163">
        <v>3197.3349999999996</v>
      </c>
      <c r="R175" s="163">
        <v>853.9599999999999</v>
      </c>
      <c r="S175" s="163">
        <v>24807.185</v>
      </c>
      <c r="T175" s="76"/>
      <c r="W175" s="103"/>
      <c r="X175" s="103"/>
      <c r="Y175" s="103"/>
    </row>
    <row r="176" spans="2:20" ht="12.75">
      <c r="B176" s="152" t="s">
        <v>92</v>
      </c>
      <c r="C176" s="153">
        <v>2009</v>
      </c>
      <c r="D176" s="154" t="s">
        <v>9</v>
      </c>
      <c r="E176" s="155">
        <v>179.33</v>
      </c>
      <c r="F176" s="155">
        <v>9272.625</v>
      </c>
      <c r="G176" s="155">
        <v>3360.39</v>
      </c>
      <c r="H176" s="133">
        <v>306.1275</v>
      </c>
      <c r="I176" s="133">
        <v>13118.4725</v>
      </c>
      <c r="J176" s="24"/>
      <c r="L176" s="152" t="s">
        <v>93</v>
      </c>
      <c r="M176" s="153">
        <v>2009</v>
      </c>
      <c r="N176" s="154" t="s">
        <v>9</v>
      </c>
      <c r="O176" s="155">
        <v>10113.72</v>
      </c>
      <c r="P176" s="155">
        <v>45574.15</v>
      </c>
      <c r="Q176" s="155">
        <v>11220.8225</v>
      </c>
      <c r="R176" s="155">
        <v>3602.3775</v>
      </c>
      <c r="S176" s="133">
        <v>70511.07</v>
      </c>
      <c r="T176" s="80"/>
    </row>
    <row r="177" spans="2:20" ht="12.75">
      <c r="B177" s="145"/>
      <c r="C177" s="153"/>
      <c r="D177" s="154" t="s">
        <v>10</v>
      </c>
      <c r="E177" s="155">
        <v>243.98</v>
      </c>
      <c r="F177" s="155">
        <v>10924.555</v>
      </c>
      <c r="G177" s="155">
        <v>2897.2050000000004</v>
      </c>
      <c r="H177" s="133">
        <v>199.75</v>
      </c>
      <c r="I177" s="133">
        <v>14265.49</v>
      </c>
      <c r="J177" s="24"/>
      <c r="L177" s="145"/>
      <c r="M177" s="153"/>
      <c r="N177" s="154" t="s">
        <v>10</v>
      </c>
      <c r="O177" s="155">
        <v>8046.09</v>
      </c>
      <c r="P177" s="155">
        <v>42102.825</v>
      </c>
      <c r="Q177" s="155">
        <v>12142.005000000001</v>
      </c>
      <c r="R177" s="155">
        <v>3493.9049999999997</v>
      </c>
      <c r="S177" s="133">
        <v>65784.825</v>
      </c>
      <c r="T177" s="80"/>
    </row>
    <row r="178" spans="2:20" ht="12.75">
      <c r="B178" s="145"/>
      <c r="C178" s="153"/>
      <c r="D178" s="154" t="s">
        <v>11</v>
      </c>
      <c r="E178" s="155">
        <v>254.52</v>
      </c>
      <c r="F178" s="155">
        <v>8247.45</v>
      </c>
      <c r="G178" s="155">
        <v>2466.93</v>
      </c>
      <c r="H178" s="133">
        <v>207.4</v>
      </c>
      <c r="I178" s="133">
        <v>11176.3</v>
      </c>
      <c r="J178" s="24"/>
      <c r="L178" s="145"/>
      <c r="M178" s="153"/>
      <c r="N178" s="154" t="s">
        <v>11</v>
      </c>
      <c r="O178" s="155">
        <v>4829.67</v>
      </c>
      <c r="P178" s="155">
        <v>37039.15</v>
      </c>
      <c r="Q178" s="155">
        <v>12425.945</v>
      </c>
      <c r="R178" s="155">
        <v>3233.8975</v>
      </c>
      <c r="S178" s="133">
        <v>57528.6625</v>
      </c>
      <c r="T178" s="80"/>
    </row>
    <row r="179" spans="2:20" ht="12.75">
      <c r="B179" s="145"/>
      <c r="C179" s="153"/>
      <c r="D179" s="154" t="s">
        <v>12</v>
      </c>
      <c r="E179" s="155">
        <v>258.06</v>
      </c>
      <c r="F179" s="155">
        <v>11113.825</v>
      </c>
      <c r="G179" s="155">
        <v>2833.2</v>
      </c>
      <c r="H179" s="133">
        <v>231.625</v>
      </c>
      <c r="I179" s="133">
        <v>14436.71</v>
      </c>
      <c r="J179" s="24"/>
      <c r="L179" s="145"/>
      <c r="M179" s="153"/>
      <c r="N179" s="154" t="s">
        <v>12</v>
      </c>
      <c r="O179" s="155">
        <v>6979.6075</v>
      </c>
      <c r="P179" s="155">
        <v>41867.6</v>
      </c>
      <c r="Q179" s="155">
        <v>14557.665</v>
      </c>
      <c r="R179" s="155">
        <v>4008.94</v>
      </c>
      <c r="S179" s="133">
        <v>67413.8125</v>
      </c>
      <c r="T179" s="80"/>
    </row>
    <row r="180" spans="2:20" ht="12.75">
      <c r="B180" s="145"/>
      <c r="C180" s="153"/>
      <c r="D180" s="154" t="s">
        <v>13</v>
      </c>
      <c r="E180" s="155">
        <v>149.38</v>
      </c>
      <c r="F180" s="155">
        <v>12202.375</v>
      </c>
      <c r="G180" s="155">
        <v>2525.18</v>
      </c>
      <c r="H180" s="133">
        <v>109.225</v>
      </c>
      <c r="I180" s="133">
        <v>14986.16</v>
      </c>
      <c r="J180" s="24"/>
      <c r="L180" s="145"/>
      <c r="M180" s="153"/>
      <c r="N180" s="154" t="s">
        <v>13</v>
      </c>
      <c r="O180" s="155">
        <v>7475.805</v>
      </c>
      <c r="P180" s="155">
        <v>42816.85</v>
      </c>
      <c r="Q180" s="155">
        <v>11791.502499999999</v>
      </c>
      <c r="R180" s="155">
        <v>3623.6175</v>
      </c>
      <c r="S180" s="133">
        <v>65707.775</v>
      </c>
      <c r="T180" s="80"/>
    </row>
    <row r="181" spans="2:20" ht="12.75">
      <c r="B181" s="145"/>
      <c r="C181" s="153"/>
      <c r="D181" s="154" t="s">
        <v>14</v>
      </c>
      <c r="E181" s="155">
        <v>290.78</v>
      </c>
      <c r="F181" s="155">
        <v>9801.5</v>
      </c>
      <c r="G181" s="155">
        <v>2864.15</v>
      </c>
      <c r="H181" s="133">
        <v>161.225</v>
      </c>
      <c r="I181" s="133">
        <v>13117.655</v>
      </c>
      <c r="J181" s="24"/>
      <c r="L181" s="145"/>
      <c r="M181" s="153"/>
      <c r="N181" s="154" t="s">
        <v>14</v>
      </c>
      <c r="O181" s="155">
        <v>7837.85</v>
      </c>
      <c r="P181" s="155">
        <v>43459.675</v>
      </c>
      <c r="Q181" s="155">
        <v>13658.74</v>
      </c>
      <c r="R181" s="155">
        <v>2805.8625</v>
      </c>
      <c r="S181" s="133">
        <v>67762.1275</v>
      </c>
      <c r="T181" s="80"/>
    </row>
    <row r="182" spans="2:20" ht="12.75">
      <c r="B182" s="145"/>
      <c r="C182" s="153"/>
      <c r="D182" s="154" t="s">
        <v>15</v>
      </c>
      <c r="E182" s="155">
        <v>254.985</v>
      </c>
      <c r="F182" s="155">
        <v>11992.675</v>
      </c>
      <c r="G182" s="155">
        <v>2527.14</v>
      </c>
      <c r="H182" s="133">
        <v>336.65</v>
      </c>
      <c r="I182" s="133">
        <v>15111.45</v>
      </c>
      <c r="J182" s="24"/>
      <c r="L182" s="145"/>
      <c r="M182" s="153"/>
      <c r="N182" s="154" t="s">
        <v>15</v>
      </c>
      <c r="O182" s="155">
        <v>7098.62</v>
      </c>
      <c r="P182" s="155">
        <v>38986.75</v>
      </c>
      <c r="Q182" s="155">
        <v>14024.6125</v>
      </c>
      <c r="R182" s="155">
        <v>2994.6</v>
      </c>
      <c r="S182" s="133">
        <v>63104.5825</v>
      </c>
      <c r="T182" s="80"/>
    </row>
    <row r="183" spans="2:20" ht="12.75">
      <c r="B183" s="145"/>
      <c r="C183" s="153"/>
      <c r="D183" s="154" t="s">
        <v>16</v>
      </c>
      <c r="E183" s="155">
        <v>584.705</v>
      </c>
      <c r="F183" s="155">
        <v>11477.175</v>
      </c>
      <c r="G183" s="155">
        <v>2433.4075</v>
      </c>
      <c r="H183" s="133">
        <v>283.625</v>
      </c>
      <c r="I183" s="133">
        <v>14778.912499999999</v>
      </c>
      <c r="J183" s="24"/>
      <c r="L183" s="145"/>
      <c r="M183" s="153"/>
      <c r="N183" s="154" t="s">
        <v>16</v>
      </c>
      <c r="O183" s="155">
        <v>7743.25</v>
      </c>
      <c r="P183" s="155">
        <v>43226.85</v>
      </c>
      <c r="Q183" s="155">
        <v>12716.1675</v>
      </c>
      <c r="R183" s="155">
        <v>3014.2474999999995</v>
      </c>
      <c r="S183" s="133">
        <v>66700.515</v>
      </c>
      <c r="T183" s="80"/>
    </row>
    <row r="184" spans="2:20" ht="12.75">
      <c r="B184" s="145"/>
      <c r="C184" s="153"/>
      <c r="D184" s="154" t="s">
        <v>17</v>
      </c>
      <c r="E184" s="155">
        <v>556.34</v>
      </c>
      <c r="F184" s="155">
        <v>12828.425</v>
      </c>
      <c r="G184" s="155">
        <v>2001.55</v>
      </c>
      <c r="H184" s="133">
        <v>352.9775</v>
      </c>
      <c r="I184" s="133">
        <v>15739.2925</v>
      </c>
      <c r="J184" s="24"/>
      <c r="L184" s="145"/>
      <c r="M184" s="153"/>
      <c r="N184" s="154" t="s">
        <v>17</v>
      </c>
      <c r="O184" s="155">
        <v>7012.5225</v>
      </c>
      <c r="P184" s="155">
        <v>37283.8</v>
      </c>
      <c r="Q184" s="155">
        <v>10608.654999999999</v>
      </c>
      <c r="R184" s="155">
        <v>2624.1150000000002</v>
      </c>
      <c r="S184" s="133">
        <v>57529.0925</v>
      </c>
      <c r="T184" s="80"/>
    </row>
    <row r="185" spans="2:20" ht="12.75">
      <c r="B185" s="145"/>
      <c r="C185" s="153">
        <v>2010</v>
      </c>
      <c r="D185" s="154" t="s">
        <v>6</v>
      </c>
      <c r="E185" s="155">
        <v>321.06</v>
      </c>
      <c r="F185" s="155">
        <v>11453.775</v>
      </c>
      <c r="G185" s="155">
        <v>2558.975</v>
      </c>
      <c r="H185" s="133">
        <v>307.7275</v>
      </c>
      <c r="I185" s="133">
        <v>14641.5375</v>
      </c>
      <c r="J185" s="24"/>
      <c r="L185" s="145"/>
      <c r="M185" s="153">
        <v>2010</v>
      </c>
      <c r="N185" s="154" t="s">
        <v>6</v>
      </c>
      <c r="O185" s="155">
        <v>6138.51</v>
      </c>
      <c r="P185" s="155">
        <v>39365.325</v>
      </c>
      <c r="Q185" s="155">
        <v>12828.757</v>
      </c>
      <c r="R185" s="155">
        <v>3758.7725</v>
      </c>
      <c r="S185" s="133">
        <v>62091.364499999996</v>
      </c>
      <c r="T185" s="80"/>
    </row>
    <row r="186" spans="2:20" ht="12.75">
      <c r="B186" s="145"/>
      <c r="C186" s="153"/>
      <c r="D186" s="154" t="s">
        <v>7</v>
      </c>
      <c r="E186" s="155">
        <v>506.3</v>
      </c>
      <c r="F186" s="155">
        <v>10293.225</v>
      </c>
      <c r="G186" s="155">
        <v>2004.76</v>
      </c>
      <c r="H186" s="133">
        <v>209.5</v>
      </c>
      <c r="I186" s="133">
        <v>13013.785</v>
      </c>
      <c r="J186" s="24"/>
      <c r="L186" s="145"/>
      <c r="M186" s="153"/>
      <c r="N186" s="154" t="s">
        <v>7</v>
      </c>
      <c r="O186" s="155">
        <v>5883.7</v>
      </c>
      <c r="P186" s="155">
        <v>40036.645</v>
      </c>
      <c r="Q186" s="155">
        <v>12068.4025</v>
      </c>
      <c r="R186" s="155">
        <v>4347.045</v>
      </c>
      <c r="S186" s="133">
        <v>62335.792499999996</v>
      </c>
      <c r="T186" s="80"/>
    </row>
    <row r="187" spans="2:20" ht="12.75">
      <c r="B187" s="145"/>
      <c r="C187" s="156"/>
      <c r="D187" s="154" t="s">
        <v>8</v>
      </c>
      <c r="E187" s="155">
        <v>329.46</v>
      </c>
      <c r="F187" s="155">
        <v>13216.8</v>
      </c>
      <c r="G187" s="155">
        <v>2201.03</v>
      </c>
      <c r="H187" s="133">
        <v>269.675</v>
      </c>
      <c r="I187" s="133">
        <v>16016.964999999998</v>
      </c>
      <c r="J187" s="24"/>
      <c r="L187" s="145"/>
      <c r="M187" s="156"/>
      <c r="N187" s="154" t="s">
        <v>8</v>
      </c>
      <c r="O187" s="155">
        <v>7056.01</v>
      </c>
      <c r="P187" s="155">
        <v>41823.075</v>
      </c>
      <c r="Q187" s="155">
        <v>12614.8325</v>
      </c>
      <c r="R187" s="155">
        <v>4816.505</v>
      </c>
      <c r="S187" s="133">
        <v>66310.4225</v>
      </c>
      <c r="T187" s="80"/>
    </row>
    <row r="188" spans="2:20" ht="12.75">
      <c r="B188" s="145"/>
      <c r="C188" s="156"/>
      <c r="D188" s="156" t="s">
        <v>9</v>
      </c>
      <c r="E188" s="155">
        <v>295.73</v>
      </c>
      <c r="F188" s="155">
        <v>11194.925</v>
      </c>
      <c r="G188" s="155">
        <v>1861.36</v>
      </c>
      <c r="H188" s="133">
        <v>292.375</v>
      </c>
      <c r="I188" s="133">
        <v>13644.39</v>
      </c>
      <c r="J188" s="24"/>
      <c r="L188" s="145"/>
      <c r="M188" s="156"/>
      <c r="N188" s="156" t="s">
        <v>9</v>
      </c>
      <c r="O188" s="155">
        <v>6795.13</v>
      </c>
      <c r="P188" s="155">
        <v>39461.55</v>
      </c>
      <c r="Q188" s="155">
        <v>10970.26</v>
      </c>
      <c r="R188" s="155">
        <v>2982.3050000000003</v>
      </c>
      <c r="S188" s="133">
        <v>60209.245</v>
      </c>
      <c r="T188" s="80"/>
    </row>
    <row r="189" spans="2:20" ht="12.75">
      <c r="B189" s="145"/>
      <c r="C189" s="157"/>
      <c r="D189" s="154" t="s">
        <v>10</v>
      </c>
      <c r="E189" s="155">
        <v>291.41</v>
      </c>
      <c r="F189" s="155">
        <v>12854.05</v>
      </c>
      <c r="G189" s="155">
        <v>2726.005</v>
      </c>
      <c r="H189" s="133">
        <v>295.25</v>
      </c>
      <c r="I189" s="133">
        <v>16166.715</v>
      </c>
      <c r="J189" s="24"/>
      <c r="L189" s="145"/>
      <c r="M189" s="157"/>
      <c r="N189" s="154" t="s">
        <v>10</v>
      </c>
      <c r="O189" s="155">
        <v>8990.21</v>
      </c>
      <c r="P189" s="155">
        <v>46677.325</v>
      </c>
      <c r="Q189" s="155">
        <v>11482.3775</v>
      </c>
      <c r="R189" s="155">
        <v>3324.665</v>
      </c>
      <c r="S189" s="133">
        <v>70474.57749999998</v>
      </c>
      <c r="T189" s="80"/>
    </row>
    <row r="190" spans="2:20" ht="12.75">
      <c r="B190" s="145"/>
      <c r="C190" s="157"/>
      <c r="D190" s="154" t="s">
        <v>11</v>
      </c>
      <c r="E190" s="155">
        <v>210.3</v>
      </c>
      <c r="F190" s="155">
        <v>9854.5</v>
      </c>
      <c r="G190" s="155">
        <v>2926.76</v>
      </c>
      <c r="H190" s="133">
        <v>235.6</v>
      </c>
      <c r="I190" s="133">
        <v>13227.16</v>
      </c>
      <c r="J190" s="24"/>
      <c r="L190" s="145"/>
      <c r="M190" s="157"/>
      <c r="N190" s="154" t="s">
        <v>11</v>
      </c>
      <c r="O190" s="155">
        <v>7927.46</v>
      </c>
      <c r="P190" s="155">
        <v>40954.575</v>
      </c>
      <c r="Q190" s="155">
        <v>12289.16</v>
      </c>
      <c r="R190" s="155">
        <v>2411.725</v>
      </c>
      <c r="S190" s="133">
        <v>63582.92</v>
      </c>
      <c r="T190" s="80"/>
    </row>
    <row r="191" spans="2:25" s="24" customFormat="1" ht="12.75">
      <c r="B191" s="158"/>
      <c r="C191" s="159"/>
      <c r="D191" s="156" t="s">
        <v>12</v>
      </c>
      <c r="E191" s="133">
        <v>246.21</v>
      </c>
      <c r="F191" s="133">
        <v>11366.7</v>
      </c>
      <c r="G191" s="133">
        <v>3428.9725</v>
      </c>
      <c r="H191" s="133">
        <v>266.875</v>
      </c>
      <c r="I191" s="133">
        <v>15308.7575</v>
      </c>
      <c r="K191" s="3"/>
      <c r="L191" s="158"/>
      <c r="M191" s="159"/>
      <c r="N191" s="156" t="s">
        <v>12</v>
      </c>
      <c r="O191" s="133">
        <v>8188</v>
      </c>
      <c r="P191" s="133">
        <v>45065.024999999994</v>
      </c>
      <c r="Q191" s="133">
        <v>13570.0175</v>
      </c>
      <c r="R191" s="155">
        <v>2701.3875000000003</v>
      </c>
      <c r="S191" s="133">
        <v>69524.43</v>
      </c>
      <c r="T191" s="76"/>
      <c r="W191" s="103"/>
      <c r="X191" s="103"/>
      <c r="Y191" s="103"/>
    </row>
    <row r="192" spans="2:20" ht="12.75">
      <c r="B192" s="158"/>
      <c r="C192" s="160"/>
      <c r="D192" s="156" t="s">
        <v>13</v>
      </c>
      <c r="E192" s="133">
        <v>277.09</v>
      </c>
      <c r="F192" s="133">
        <v>12929.65</v>
      </c>
      <c r="G192" s="133">
        <v>2993.9325</v>
      </c>
      <c r="H192" s="133">
        <v>225.65</v>
      </c>
      <c r="I192" s="133">
        <v>16426.322500000002</v>
      </c>
      <c r="J192" s="24"/>
      <c r="K192" s="24"/>
      <c r="L192" s="158"/>
      <c r="M192" s="160"/>
      <c r="N192" s="156" t="s">
        <v>13</v>
      </c>
      <c r="O192" s="133">
        <v>8112.88</v>
      </c>
      <c r="P192" s="133">
        <v>43171.925</v>
      </c>
      <c r="Q192" s="133">
        <v>13163.7975</v>
      </c>
      <c r="R192" s="155">
        <v>3268.3574999999996</v>
      </c>
      <c r="S192" s="133">
        <v>67716.96</v>
      </c>
      <c r="T192" s="80"/>
    </row>
    <row r="193" spans="2:20" ht="12.75">
      <c r="B193" s="158"/>
      <c r="C193" s="160"/>
      <c r="D193" s="156" t="s">
        <v>14</v>
      </c>
      <c r="E193" s="133">
        <v>542.18</v>
      </c>
      <c r="F193" s="133">
        <v>13186.21</v>
      </c>
      <c r="G193" s="133">
        <v>1740.745</v>
      </c>
      <c r="H193" s="133">
        <v>310.4</v>
      </c>
      <c r="I193" s="133">
        <v>15779.534999999998</v>
      </c>
      <c r="J193" s="24"/>
      <c r="L193" s="158"/>
      <c r="M193" s="160"/>
      <c r="N193" s="156" t="s">
        <v>14</v>
      </c>
      <c r="O193" s="133">
        <v>9494.82</v>
      </c>
      <c r="P193" s="133">
        <v>44210.95</v>
      </c>
      <c r="Q193" s="133">
        <v>13818.545000000002</v>
      </c>
      <c r="R193" s="133">
        <v>3092.0474999999997</v>
      </c>
      <c r="S193" s="133">
        <v>70616.3625</v>
      </c>
      <c r="T193" s="80"/>
    </row>
    <row r="194" spans="2:20" ht="12.75">
      <c r="B194" s="158"/>
      <c r="C194" s="160"/>
      <c r="D194" s="156" t="s">
        <v>15</v>
      </c>
      <c r="E194" s="133">
        <v>203.02</v>
      </c>
      <c r="F194" s="133">
        <v>14002.83</v>
      </c>
      <c r="G194" s="133">
        <v>2051.11</v>
      </c>
      <c r="H194" s="133">
        <v>141.5475</v>
      </c>
      <c r="I194" s="133">
        <v>16398.5075</v>
      </c>
      <c r="J194" s="24"/>
      <c r="L194" s="158"/>
      <c r="M194" s="160"/>
      <c r="N194" s="156" t="s">
        <v>15</v>
      </c>
      <c r="O194" s="133">
        <v>10910.42</v>
      </c>
      <c r="P194" s="133">
        <v>42832</v>
      </c>
      <c r="Q194" s="133">
        <v>12795.715</v>
      </c>
      <c r="R194" s="133">
        <v>3142.1974999999998</v>
      </c>
      <c r="S194" s="133">
        <v>69680.33249999999</v>
      </c>
      <c r="T194" s="80"/>
    </row>
    <row r="195" spans="2:25" s="24" customFormat="1" ht="12.75">
      <c r="B195" s="158"/>
      <c r="C195" s="160"/>
      <c r="D195" s="156" t="s">
        <v>16</v>
      </c>
      <c r="E195" s="135">
        <v>337.8575</v>
      </c>
      <c r="F195" s="135">
        <v>14442.45</v>
      </c>
      <c r="G195" s="135">
        <v>1667.2124999999999</v>
      </c>
      <c r="H195" s="135">
        <v>103.5475</v>
      </c>
      <c r="I195" s="133">
        <v>16551.0675</v>
      </c>
      <c r="L195" s="158"/>
      <c r="M195" s="158"/>
      <c r="N195" s="156" t="s">
        <v>16</v>
      </c>
      <c r="O195" s="133">
        <v>9785.66</v>
      </c>
      <c r="P195" s="133">
        <v>46117.35</v>
      </c>
      <c r="Q195" s="133">
        <v>12317.255</v>
      </c>
      <c r="R195" s="133">
        <v>3121.64</v>
      </c>
      <c r="S195" s="133">
        <v>71341.905</v>
      </c>
      <c r="T195" s="76"/>
      <c r="W195" s="103"/>
      <c r="X195" s="103"/>
      <c r="Y195" s="103"/>
    </row>
    <row r="196" spans="2:25" s="24" customFormat="1" ht="12.75">
      <c r="B196" s="161"/>
      <c r="C196" s="171"/>
      <c r="D196" s="162" t="s">
        <v>17</v>
      </c>
      <c r="E196" s="172">
        <v>269.9875</v>
      </c>
      <c r="F196" s="172">
        <v>13286.05</v>
      </c>
      <c r="G196" s="172">
        <v>2272.785</v>
      </c>
      <c r="H196" s="172">
        <v>101.575</v>
      </c>
      <c r="I196" s="163">
        <v>15930.3975</v>
      </c>
      <c r="K196" s="4"/>
      <c r="L196" s="161"/>
      <c r="M196" s="161"/>
      <c r="N196" s="162" t="s">
        <v>17</v>
      </c>
      <c r="O196" s="163">
        <v>9956.41</v>
      </c>
      <c r="P196" s="163">
        <v>46474</v>
      </c>
      <c r="Q196" s="163">
        <v>10354.3175</v>
      </c>
      <c r="R196" s="163">
        <v>1959.7</v>
      </c>
      <c r="S196" s="163">
        <v>68744.4275</v>
      </c>
      <c r="T196" s="76"/>
      <c r="W196" s="103"/>
      <c r="X196" s="103"/>
      <c r="Y196" s="103"/>
    </row>
    <row r="197" spans="2:20" ht="12.75">
      <c r="B197" s="170" t="s">
        <v>94</v>
      </c>
      <c r="C197" s="153">
        <v>2009</v>
      </c>
      <c r="D197" s="156" t="s">
        <v>9</v>
      </c>
      <c r="E197" s="133">
        <v>96.0075</v>
      </c>
      <c r="F197" s="133">
        <v>15908.925</v>
      </c>
      <c r="G197" s="133">
        <v>679.405</v>
      </c>
      <c r="H197" s="133">
        <v>151.9</v>
      </c>
      <c r="I197" s="133">
        <v>16836.2375</v>
      </c>
      <c r="J197" s="24"/>
      <c r="L197" s="170" t="s">
        <v>98</v>
      </c>
      <c r="M197" s="153">
        <v>2009</v>
      </c>
      <c r="N197" s="156" t="s">
        <v>9</v>
      </c>
      <c r="O197" s="133">
        <v>1694.8224999999998</v>
      </c>
      <c r="P197" s="133">
        <v>26447.414</v>
      </c>
      <c r="Q197" s="133">
        <v>4041.525</v>
      </c>
      <c r="R197" s="133">
        <v>469.6525</v>
      </c>
      <c r="S197" s="133">
        <v>32653.414</v>
      </c>
      <c r="T197" s="80"/>
    </row>
    <row r="198" spans="2:20" ht="12.75">
      <c r="B198" s="158"/>
      <c r="C198" s="153"/>
      <c r="D198" s="156" t="s">
        <v>10</v>
      </c>
      <c r="E198" s="133">
        <v>173.16</v>
      </c>
      <c r="F198" s="133">
        <v>13626.925000000001</v>
      </c>
      <c r="G198" s="133">
        <v>1107.625</v>
      </c>
      <c r="H198" s="133">
        <v>154.7</v>
      </c>
      <c r="I198" s="133">
        <v>15062.41</v>
      </c>
      <c r="J198" s="24"/>
      <c r="L198" s="158"/>
      <c r="M198" s="153"/>
      <c r="N198" s="156" t="s">
        <v>10</v>
      </c>
      <c r="O198" s="133">
        <v>1111.4775</v>
      </c>
      <c r="P198" s="133">
        <v>27522.287000000004</v>
      </c>
      <c r="Q198" s="133">
        <v>4375.16</v>
      </c>
      <c r="R198" s="133">
        <v>633.4475</v>
      </c>
      <c r="S198" s="133">
        <v>33642.37200000001</v>
      </c>
      <c r="T198" s="80"/>
    </row>
    <row r="199" spans="2:20" ht="12.75">
      <c r="B199" s="158"/>
      <c r="C199" s="153"/>
      <c r="D199" s="156" t="s">
        <v>11</v>
      </c>
      <c r="E199" s="133">
        <v>232.9575</v>
      </c>
      <c r="F199" s="133">
        <v>11948.475</v>
      </c>
      <c r="G199" s="133">
        <v>943.2075</v>
      </c>
      <c r="H199" s="133">
        <v>186.7025</v>
      </c>
      <c r="I199" s="133">
        <v>13311.3425</v>
      </c>
      <c r="J199" s="24"/>
      <c r="L199" s="158"/>
      <c r="M199" s="153"/>
      <c r="N199" s="156" t="s">
        <v>11</v>
      </c>
      <c r="O199" s="133">
        <v>789.7875</v>
      </c>
      <c r="P199" s="133">
        <v>22731.465500000002</v>
      </c>
      <c r="Q199" s="133">
        <v>3884.6549999999997</v>
      </c>
      <c r="R199" s="133">
        <v>801.3409999999999</v>
      </c>
      <c r="S199" s="133">
        <v>28207.249</v>
      </c>
      <c r="T199" s="80"/>
    </row>
    <row r="200" spans="2:20" ht="12.75">
      <c r="B200" s="158"/>
      <c r="C200" s="153"/>
      <c r="D200" s="156" t="s">
        <v>12</v>
      </c>
      <c r="E200" s="133">
        <v>138.16</v>
      </c>
      <c r="F200" s="133">
        <v>13993.55</v>
      </c>
      <c r="G200" s="133">
        <v>966.005</v>
      </c>
      <c r="H200" s="133">
        <v>132.855</v>
      </c>
      <c r="I200" s="133">
        <v>15230.57</v>
      </c>
      <c r="J200" s="24"/>
      <c r="L200" s="158"/>
      <c r="M200" s="153"/>
      <c r="N200" s="156" t="s">
        <v>12</v>
      </c>
      <c r="O200" s="133">
        <v>1495.5575</v>
      </c>
      <c r="P200" s="133">
        <v>27662.416500000003</v>
      </c>
      <c r="Q200" s="133">
        <v>5284.2375</v>
      </c>
      <c r="R200" s="133">
        <v>494.3325</v>
      </c>
      <c r="S200" s="133">
        <v>34936.544</v>
      </c>
      <c r="T200" s="80"/>
    </row>
    <row r="201" spans="2:20" ht="12.75">
      <c r="B201" s="158"/>
      <c r="C201" s="153"/>
      <c r="D201" s="156" t="s">
        <v>13</v>
      </c>
      <c r="E201" s="133">
        <v>135.41</v>
      </c>
      <c r="F201" s="133">
        <v>12438.2</v>
      </c>
      <c r="G201" s="133">
        <v>671.225</v>
      </c>
      <c r="H201" s="133">
        <v>134.3425</v>
      </c>
      <c r="I201" s="133">
        <v>13379.177500000002</v>
      </c>
      <c r="J201" s="24"/>
      <c r="L201" s="158"/>
      <c r="M201" s="153"/>
      <c r="N201" s="156" t="s">
        <v>13</v>
      </c>
      <c r="O201" s="133">
        <v>1317.2225</v>
      </c>
      <c r="P201" s="133">
        <v>23831.124</v>
      </c>
      <c r="Q201" s="133">
        <v>4768.112499999999</v>
      </c>
      <c r="R201" s="133">
        <v>975.6525</v>
      </c>
      <c r="S201" s="133">
        <v>30892.1115</v>
      </c>
      <c r="T201" s="80"/>
    </row>
    <row r="202" spans="2:20" ht="12.75">
      <c r="B202" s="158"/>
      <c r="C202" s="153"/>
      <c r="D202" s="156" t="s">
        <v>14</v>
      </c>
      <c r="E202" s="133">
        <v>178.67</v>
      </c>
      <c r="F202" s="133">
        <v>11591.15</v>
      </c>
      <c r="G202" s="133">
        <v>756.1125</v>
      </c>
      <c r="H202" s="133">
        <v>170.85</v>
      </c>
      <c r="I202" s="133">
        <v>12696.7825</v>
      </c>
      <c r="J202" s="24"/>
      <c r="L202" s="158"/>
      <c r="M202" s="153"/>
      <c r="N202" s="156" t="s">
        <v>14</v>
      </c>
      <c r="O202" s="133">
        <v>1538.755</v>
      </c>
      <c r="P202" s="133">
        <v>26759.338500000005</v>
      </c>
      <c r="Q202" s="133">
        <v>5872.555</v>
      </c>
      <c r="R202" s="133">
        <v>859.055</v>
      </c>
      <c r="S202" s="133">
        <v>35029.70350000001</v>
      </c>
      <c r="T202" s="80"/>
    </row>
    <row r="203" spans="2:20" ht="12.75">
      <c r="B203" s="158"/>
      <c r="C203" s="153"/>
      <c r="D203" s="156" t="s">
        <v>15</v>
      </c>
      <c r="E203" s="133">
        <v>450.14</v>
      </c>
      <c r="F203" s="133">
        <v>13301.6</v>
      </c>
      <c r="G203" s="133">
        <v>1174.7125</v>
      </c>
      <c r="H203" s="133">
        <v>141.1</v>
      </c>
      <c r="I203" s="133">
        <v>15067.5525</v>
      </c>
      <c r="J203" s="24"/>
      <c r="L203" s="158"/>
      <c r="M203" s="153"/>
      <c r="N203" s="156" t="s">
        <v>15</v>
      </c>
      <c r="O203" s="133">
        <v>2270.6275</v>
      </c>
      <c r="P203" s="133">
        <v>28084.796</v>
      </c>
      <c r="Q203" s="133">
        <v>6559.352499999999</v>
      </c>
      <c r="R203" s="133">
        <v>382.3725</v>
      </c>
      <c r="S203" s="133">
        <v>37297.148499999996</v>
      </c>
      <c r="T203" s="80"/>
    </row>
    <row r="204" spans="2:20" ht="12.75">
      <c r="B204" s="158"/>
      <c r="C204" s="153"/>
      <c r="D204" s="156" t="s">
        <v>16</v>
      </c>
      <c r="E204" s="133">
        <v>261.6625</v>
      </c>
      <c r="F204" s="133">
        <v>12358.35</v>
      </c>
      <c r="G204" s="133">
        <v>1309.775</v>
      </c>
      <c r="H204" s="133">
        <v>140.475</v>
      </c>
      <c r="I204" s="133">
        <v>14070.2625</v>
      </c>
      <c r="J204" s="24"/>
      <c r="L204" s="158"/>
      <c r="M204" s="153"/>
      <c r="N204" s="156" t="s">
        <v>16</v>
      </c>
      <c r="O204" s="133">
        <v>1244.765</v>
      </c>
      <c r="P204" s="133">
        <v>29472.335000000003</v>
      </c>
      <c r="Q204" s="133">
        <v>5635.7725</v>
      </c>
      <c r="R204" s="133">
        <v>547.14</v>
      </c>
      <c r="S204" s="133">
        <v>36900.012500000004</v>
      </c>
      <c r="T204" s="80"/>
    </row>
    <row r="205" spans="2:20" ht="12.75">
      <c r="B205" s="158"/>
      <c r="C205" s="153"/>
      <c r="D205" s="156" t="s">
        <v>17</v>
      </c>
      <c r="E205" s="133">
        <v>296.8125</v>
      </c>
      <c r="F205" s="133">
        <v>13396.1</v>
      </c>
      <c r="G205" s="133">
        <v>1122.825</v>
      </c>
      <c r="H205" s="133">
        <v>172.975</v>
      </c>
      <c r="I205" s="133">
        <v>14988.712500000001</v>
      </c>
      <c r="J205" s="24"/>
      <c r="L205" s="158"/>
      <c r="M205" s="153"/>
      <c r="N205" s="156" t="s">
        <v>17</v>
      </c>
      <c r="O205" s="133">
        <v>1191.585</v>
      </c>
      <c r="P205" s="133">
        <v>31354.753999999997</v>
      </c>
      <c r="Q205" s="133">
        <v>3687.135</v>
      </c>
      <c r="R205" s="133">
        <v>479.27</v>
      </c>
      <c r="S205" s="133">
        <v>36712.74399999999</v>
      </c>
      <c r="T205" s="80"/>
    </row>
    <row r="206" spans="2:20" ht="12.75">
      <c r="B206" s="158"/>
      <c r="C206" s="153">
        <v>2010</v>
      </c>
      <c r="D206" s="156" t="s">
        <v>6</v>
      </c>
      <c r="E206" s="133">
        <v>159.2</v>
      </c>
      <c r="F206" s="133">
        <v>14032.725</v>
      </c>
      <c r="G206" s="133">
        <v>902.5875</v>
      </c>
      <c r="H206" s="133">
        <v>154.7</v>
      </c>
      <c r="I206" s="133">
        <v>15249.212500000001</v>
      </c>
      <c r="J206" s="24"/>
      <c r="L206" s="158"/>
      <c r="M206" s="153">
        <v>2010</v>
      </c>
      <c r="N206" s="156" t="s">
        <v>6</v>
      </c>
      <c r="O206" s="133">
        <v>1352.9125000000001</v>
      </c>
      <c r="P206" s="133">
        <v>28587.047</v>
      </c>
      <c r="Q206" s="133">
        <v>4769.5375</v>
      </c>
      <c r="R206" s="133">
        <v>608.555</v>
      </c>
      <c r="S206" s="133">
        <v>35318.051999999996</v>
      </c>
      <c r="T206" s="80"/>
    </row>
    <row r="207" spans="2:20" ht="12.75">
      <c r="B207" s="158"/>
      <c r="C207" s="153"/>
      <c r="D207" s="156" t="s">
        <v>7</v>
      </c>
      <c r="E207" s="133">
        <v>105.57</v>
      </c>
      <c r="F207" s="133">
        <v>13560.975</v>
      </c>
      <c r="G207" s="133">
        <v>1015.6875</v>
      </c>
      <c r="H207" s="133">
        <v>168.3</v>
      </c>
      <c r="I207" s="133">
        <v>14850.5325</v>
      </c>
      <c r="J207" s="24"/>
      <c r="L207" s="158"/>
      <c r="M207" s="153"/>
      <c r="N207" s="156" t="s">
        <v>7</v>
      </c>
      <c r="O207" s="133">
        <v>2633.6849999999995</v>
      </c>
      <c r="P207" s="133">
        <v>27283.3945</v>
      </c>
      <c r="Q207" s="133">
        <v>4119.4525</v>
      </c>
      <c r="R207" s="133">
        <v>376.0625</v>
      </c>
      <c r="S207" s="133">
        <v>34412.5945</v>
      </c>
      <c r="T207" s="80"/>
    </row>
    <row r="208" spans="2:20" ht="12.75">
      <c r="B208" s="158"/>
      <c r="C208" s="156"/>
      <c r="D208" s="156" t="s">
        <v>8</v>
      </c>
      <c r="E208" s="182">
        <v>448.02</v>
      </c>
      <c r="F208" s="182">
        <v>15310.575</v>
      </c>
      <c r="G208" s="182">
        <v>878.0625</v>
      </c>
      <c r="H208" s="133">
        <v>226.525</v>
      </c>
      <c r="I208" s="133">
        <v>16863.182500000003</v>
      </c>
      <c r="J208" s="24"/>
      <c r="L208" s="158"/>
      <c r="M208" s="156"/>
      <c r="N208" s="156" t="s">
        <v>8</v>
      </c>
      <c r="O208" s="133">
        <v>2455.16</v>
      </c>
      <c r="P208" s="133">
        <v>28114.337000000003</v>
      </c>
      <c r="Q208" s="133">
        <v>4706.5175</v>
      </c>
      <c r="R208" s="133">
        <v>399.0225</v>
      </c>
      <c r="S208" s="133">
        <v>35675.037000000004</v>
      </c>
      <c r="T208" s="80"/>
    </row>
    <row r="209" spans="2:20" ht="12.75">
      <c r="B209" s="158"/>
      <c r="C209" s="156"/>
      <c r="D209" s="156" t="s">
        <v>9</v>
      </c>
      <c r="E209" s="133">
        <v>306.94</v>
      </c>
      <c r="F209" s="133">
        <v>13540.45</v>
      </c>
      <c r="G209" s="133">
        <v>920.3125</v>
      </c>
      <c r="H209" s="133">
        <v>201.6625</v>
      </c>
      <c r="I209" s="133">
        <v>14969.365000000002</v>
      </c>
      <c r="J209" s="24"/>
      <c r="L209" s="158"/>
      <c r="M209" s="156"/>
      <c r="N209" s="156" t="s">
        <v>9</v>
      </c>
      <c r="O209" s="133">
        <v>2426.6675</v>
      </c>
      <c r="P209" s="133">
        <v>27551.385</v>
      </c>
      <c r="Q209" s="133">
        <v>4711.304999999999</v>
      </c>
      <c r="R209" s="133">
        <v>239.2875</v>
      </c>
      <c r="S209" s="133">
        <v>34928.645</v>
      </c>
      <c r="T209" s="80"/>
    </row>
    <row r="210" spans="2:20" ht="12.75">
      <c r="B210" s="158"/>
      <c r="C210" s="168"/>
      <c r="D210" s="156" t="s">
        <v>10</v>
      </c>
      <c r="E210" s="133">
        <v>338.72</v>
      </c>
      <c r="F210" s="133">
        <v>16461.525</v>
      </c>
      <c r="G210" s="133">
        <v>1073</v>
      </c>
      <c r="H210" s="133">
        <v>206.975</v>
      </c>
      <c r="I210" s="133">
        <v>18080.22</v>
      </c>
      <c r="J210" s="24"/>
      <c r="L210" s="158"/>
      <c r="M210" s="168"/>
      <c r="N210" s="156" t="s">
        <v>10</v>
      </c>
      <c r="O210" s="133">
        <v>3140.41</v>
      </c>
      <c r="P210" s="133">
        <v>29026.0635</v>
      </c>
      <c r="Q210" s="133">
        <v>3979.73</v>
      </c>
      <c r="R210" s="133">
        <v>698.3625</v>
      </c>
      <c r="S210" s="133">
        <v>36844.566000000006</v>
      </c>
      <c r="T210" s="80"/>
    </row>
    <row r="211" spans="2:20" ht="12.75">
      <c r="B211" s="158"/>
      <c r="C211" s="168"/>
      <c r="D211" s="156" t="s">
        <v>11</v>
      </c>
      <c r="E211" s="133">
        <v>345.14</v>
      </c>
      <c r="F211" s="133">
        <v>13175.7</v>
      </c>
      <c r="G211" s="133">
        <v>910.925</v>
      </c>
      <c r="H211" s="133">
        <v>148.5</v>
      </c>
      <c r="I211" s="133">
        <v>14580.265</v>
      </c>
      <c r="J211" s="24"/>
      <c r="L211" s="158"/>
      <c r="M211" s="168"/>
      <c r="N211" s="156" t="s">
        <v>11</v>
      </c>
      <c r="O211" s="133">
        <v>4179.0125</v>
      </c>
      <c r="P211" s="133">
        <v>25279.005</v>
      </c>
      <c r="Q211" s="133">
        <v>3343.9625</v>
      </c>
      <c r="R211" s="133">
        <v>355.1025</v>
      </c>
      <c r="S211" s="133">
        <v>33157.082500000004</v>
      </c>
      <c r="T211" s="80"/>
    </row>
    <row r="212" spans="2:25" s="24" customFormat="1" ht="12.75">
      <c r="B212" s="158"/>
      <c r="C212" s="159"/>
      <c r="D212" s="156" t="s">
        <v>12</v>
      </c>
      <c r="E212" s="133">
        <v>822.71</v>
      </c>
      <c r="F212" s="133">
        <v>12164.2</v>
      </c>
      <c r="G212" s="133">
        <v>1328.5</v>
      </c>
      <c r="H212" s="133">
        <v>160.8625</v>
      </c>
      <c r="I212" s="133">
        <v>14476.2725</v>
      </c>
      <c r="K212" s="3"/>
      <c r="L212" s="158"/>
      <c r="M212" s="159"/>
      <c r="N212" s="156" t="s">
        <v>12</v>
      </c>
      <c r="O212" s="133">
        <v>3742.1050000000005</v>
      </c>
      <c r="P212" s="133">
        <v>28070.91</v>
      </c>
      <c r="Q212" s="133">
        <v>2419.6675</v>
      </c>
      <c r="R212" s="133">
        <v>311.28</v>
      </c>
      <c r="S212" s="133">
        <v>34543.9625</v>
      </c>
      <c r="T212" s="76"/>
      <c r="W212" s="103"/>
      <c r="X212" s="103"/>
      <c r="Y212" s="103"/>
    </row>
    <row r="213" spans="2:20" ht="12.75">
      <c r="B213" s="158"/>
      <c r="C213" s="160"/>
      <c r="D213" s="156" t="s">
        <v>13</v>
      </c>
      <c r="E213" s="133">
        <v>939.58</v>
      </c>
      <c r="F213" s="133">
        <v>13172.55</v>
      </c>
      <c r="G213" s="133">
        <v>1447</v>
      </c>
      <c r="H213" s="133">
        <v>167.95</v>
      </c>
      <c r="I213" s="133">
        <v>15727.08</v>
      </c>
      <c r="J213" s="24"/>
      <c r="K213" s="24"/>
      <c r="L213" s="158"/>
      <c r="M213" s="160"/>
      <c r="N213" s="156" t="s">
        <v>13</v>
      </c>
      <c r="O213" s="133">
        <v>4188.945</v>
      </c>
      <c r="P213" s="133">
        <v>28197.997500000005</v>
      </c>
      <c r="Q213" s="133">
        <v>2369.345</v>
      </c>
      <c r="R213" s="133">
        <v>293.59</v>
      </c>
      <c r="S213" s="133">
        <v>35049.8775</v>
      </c>
      <c r="T213" s="80"/>
    </row>
    <row r="214" spans="2:22" ht="12.75">
      <c r="B214" s="158"/>
      <c r="C214" s="160"/>
      <c r="D214" s="156" t="s">
        <v>14</v>
      </c>
      <c r="E214" s="133">
        <v>1034.66</v>
      </c>
      <c r="F214" s="133">
        <v>12778.325</v>
      </c>
      <c r="G214" s="133">
        <v>1267.595</v>
      </c>
      <c r="H214" s="133">
        <v>130.9</v>
      </c>
      <c r="I214" s="133">
        <v>15211.48</v>
      </c>
      <c r="J214" s="24"/>
      <c r="L214" s="158"/>
      <c r="M214" s="160"/>
      <c r="N214" s="156" t="s">
        <v>14</v>
      </c>
      <c r="O214" s="133">
        <v>4317.315</v>
      </c>
      <c r="P214" s="133">
        <v>31442.426</v>
      </c>
      <c r="Q214" s="133">
        <v>2963.2525</v>
      </c>
      <c r="R214" s="133">
        <v>382.6375</v>
      </c>
      <c r="S214" s="133">
        <v>39105.631</v>
      </c>
      <c r="T214" s="80"/>
      <c r="V214" s="103"/>
    </row>
    <row r="215" spans="2:20" ht="12.75">
      <c r="B215" s="158"/>
      <c r="C215" s="160"/>
      <c r="D215" s="156" t="s">
        <v>15</v>
      </c>
      <c r="E215" s="133">
        <v>1001.48</v>
      </c>
      <c r="F215" s="133">
        <v>14766.05</v>
      </c>
      <c r="G215" s="133">
        <v>1291.49</v>
      </c>
      <c r="H215" s="133">
        <v>199.775</v>
      </c>
      <c r="I215" s="133">
        <v>17258.795000000002</v>
      </c>
      <c r="J215" s="24"/>
      <c r="L215" s="158"/>
      <c r="M215" s="160"/>
      <c r="N215" s="156" t="s">
        <v>15</v>
      </c>
      <c r="O215" s="133">
        <v>5369.455</v>
      </c>
      <c r="P215" s="133">
        <v>33124.081</v>
      </c>
      <c r="Q215" s="133">
        <v>2531.315</v>
      </c>
      <c r="R215" s="133">
        <v>756.4625</v>
      </c>
      <c r="S215" s="133">
        <v>41781.313500000004</v>
      </c>
      <c r="T215" s="80"/>
    </row>
    <row r="216" spans="2:25" s="24" customFormat="1" ht="12.75">
      <c r="B216" s="158"/>
      <c r="C216" s="160"/>
      <c r="D216" s="156" t="s">
        <v>16</v>
      </c>
      <c r="E216" s="135">
        <v>1033.14</v>
      </c>
      <c r="F216" s="135">
        <v>16292.575</v>
      </c>
      <c r="G216" s="135">
        <v>1382.86</v>
      </c>
      <c r="H216" s="135">
        <v>153</v>
      </c>
      <c r="I216" s="133">
        <v>18861.575</v>
      </c>
      <c r="L216" s="158"/>
      <c r="M216" s="158"/>
      <c r="N216" s="156" t="s">
        <v>16</v>
      </c>
      <c r="O216" s="133">
        <v>5452.0925</v>
      </c>
      <c r="P216" s="133">
        <v>34669.4635</v>
      </c>
      <c r="Q216" s="133">
        <v>2871.3450000000003</v>
      </c>
      <c r="R216" s="133">
        <v>654.6425</v>
      </c>
      <c r="S216" s="133">
        <v>43647.5435</v>
      </c>
      <c r="T216" s="76"/>
      <c r="W216" s="103"/>
      <c r="X216" s="103"/>
      <c r="Y216" s="103"/>
    </row>
    <row r="217" spans="2:25" s="24" customFormat="1" ht="12.75">
      <c r="B217" s="161"/>
      <c r="C217" s="171"/>
      <c r="D217" s="162" t="s">
        <v>17</v>
      </c>
      <c r="E217" s="172">
        <v>837.18</v>
      </c>
      <c r="F217" s="172">
        <v>17517</v>
      </c>
      <c r="G217" s="172">
        <v>1026.075</v>
      </c>
      <c r="H217" s="172">
        <v>126.9</v>
      </c>
      <c r="I217" s="163">
        <v>19507.155000000002</v>
      </c>
      <c r="L217" s="161"/>
      <c r="M217" s="161"/>
      <c r="N217" s="162" t="s">
        <v>17</v>
      </c>
      <c r="O217" s="163">
        <v>2406.245</v>
      </c>
      <c r="P217" s="163">
        <v>36830.052500000005</v>
      </c>
      <c r="Q217" s="163">
        <v>2384.56</v>
      </c>
      <c r="R217" s="163">
        <v>648.9300000000001</v>
      </c>
      <c r="S217" s="163">
        <f>O217+Q217+P217+R217</f>
        <v>42269.787500000006</v>
      </c>
      <c r="T217" s="76"/>
      <c r="W217" s="103"/>
      <c r="X217" s="103"/>
      <c r="Y217" s="103"/>
    </row>
    <row r="218" spans="2:20" ht="12.75">
      <c r="B218" s="170" t="s">
        <v>62</v>
      </c>
      <c r="C218" s="153">
        <v>2009</v>
      </c>
      <c r="D218" s="156" t="s">
        <v>9</v>
      </c>
      <c r="E218" s="133">
        <v>2509.92</v>
      </c>
      <c r="F218" s="133">
        <v>27186.675000000003</v>
      </c>
      <c r="G218" s="133">
        <v>5077.025</v>
      </c>
      <c r="H218" s="133">
        <v>2264.765</v>
      </c>
      <c r="I218" s="133">
        <v>37038.385</v>
      </c>
      <c r="J218" s="24"/>
      <c r="T218" s="80"/>
    </row>
    <row r="219" spans="2:20" ht="12.75">
      <c r="B219" s="158"/>
      <c r="C219" s="153"/>
      <c r="D219" s="156" t="s">
        <v>10</v>
      </c>
      <c r="E219" s="133">
        <v>2907.56</v>
      </c>
      <c r="F219" s="133">
        <v>27150.775</v>
      </c>
      <c r="G219" s="133">
        <v>5117.3975</v>
      </c>
      <c r="H219" s="133">
        <v>1227.7075</v>
      </c>
      <c r="I219" s="133">
        <v>36403.44</v>
      </c>
      <c r="J219" s="24"/>
      <c r="T219" s="80"/>
    </row>
    <row r="220" spans="2:20" ht="12.75">
      <c r="B220" s="158"/>
      <c r="C220" s="153"/>
      <c r="D220" s="156" t="s">
        <v>11</v>
      </c>
      <c r="E220" s="133">
        <v>2813.72</v>
      </c>
      <c r="F220" s="133">
        <v>24568.75</v>
      </c>
      <c r="G220" s="133">
        <v>3888.3550000000005</v>
      </c>
      <c r="H220" s="133">
        <v>1306.9075</v>
      </c>
      <c r="I220" s="133">
        <v>32577.732500000002</v>
      </c>
      <c r="J220" s="24"/>
      <c r="T220" s="80"/>
    </row>
    <row r="221" spans="2:20" ht="12.75">
      <c r="B221" s="158"/>
      <c r="C221" s="153"/>
      <c r="D221" s="156" t="s">
        <v>12</v>
      </c>
      <c r="E221" s="133">
        <v>3184.36</v>
      </c>
      <c r="F221" s="133">
        <v>30296.8</v>
      </c>
      <c r="G221" s="133">
        <v>5426.33</v>
      </c>
      <c r="H221" s="133">
        <v>1187.0785</v>
      </c>
      <c r="I221" s="133">
        <v>40094.5685</v>
      </c>
      <c r="J221" s="24"/>
      <c r="T221" s="80"/>
    </row>
    <row r="222" spans="2:20" ht="12.75">
      <c r="B222" s="158"/>
      <c r="C222" s="153"/>
      <c r="D222" s="156" t="s">
        <v>13</v>
      </c>
      <c r="E222" s="133">
        <v>2820.65</v>
      </c>
      <c r="F222" s="133">
        <v>30793.45</v>
      </c>
      <c r="G222" s="133">
        <v>5339.2525</v>
      </c>
      <c r="H222" s="133">
        <v>1039.385</v>
      </c>
      <c r="I222" s="133">
        <v>39992.7375</v>
      </c>
      <c r="J222" s="24"/>
      <c r="T222" s="80"/>
    </row>
    <row r="223" spans="2:20" ht="12.75">
      <c r="B223" s="158"/>
      <c r="C223" s="153"/>
      <c r="D223" s="156" t="s">
        <v>14</v>
      </c>
      <c r="E223" s="133">
        <v>3736.2675000000004</v>
      </c>
      <c r="F223" s="133">
        <v>32127.6</v>
      </c>
      <c r="G223" s="133">
        <v>5440.825</v>
      </c>
      <c r="H223" s="133">
        <v>1044.1575</v>
      </c>
      <c r="I223" s="133">
        <v>42348.85</v>
      </c>
      <c r="J223" s="24"/>
      <c r="T223" s="80"/>
    </row>
    <row r="224" spans="2:20" ht="12.75">
      <c r="B224" s="158"/>
      <c r="C224" s="153"/>
      <c r="D224" s="156" t="s">
        <v>15</v>
      </c>
      <c r="E224" s="133">
        <v>4978.48</v>
      </c>
      <c r="F224" s="133">
        <v>29741.89</v>
      </c>
      <c r="G224" s="133">
        <v>4453.1775</v>
      </c>
      <c r="H224" s="133">
        <v>778.605</v>
      </c>
      <c r="I224" s="133">
        <v>39952.1525</v>
      </c>
      <c r="J224" s="24"/>
      <c r="T224" s="80"/>
    </row>
    <row r="225" spans="2:20" ht="12.75">
      <c r="B225" s="158"/>
      <c r="C225" s="153"/>
      <c r="D225" s="156" t="s">
        <v>16</v>
      </c>
      <c r="E225" s="133">
        <v>4903.8225</v>
      </c>
      <c r="F225" s="133">
        <v>28590.27</v>
      </c>
      <c r="G225" s="133">
        <v>3861.775</v>
      </c>
      <c r="H225" s="133">
        <v>1193.4925</v>
      </c>
      <c r="I225" s="133">
        <v>38549.36</v>
      </c>
      <c r="J225" s="24"/>
      <c r="T225" s="80"/>
    </row>
    <row r="226" spans="2:20" ht="12.75">
      <c r="B226" s="158"/>
      <c r="C226" s="153"/>
      <c r="D226" s="156" t="s">
        <v>17</v>
      </c>
      <c r="E226" s="133">
        <v>4971.562499999999</v>
      </c>
      <c r="F226" s="133">
        <v>28201.76</v>
      </c>
      <c r="G226" s="133">
        <v>3343.3149999999996</v>
      </c>
      <c r="H226" s="133">
        <v>1706.0575</v>
      </c>
      <c r="I226" s="133">
        <v>38222.695</v>
      </c>
      <c r="J226" s="24"/>
      <c r="T226" s="80"/>
    </row>
    <row r="227" spans="2:20" ht="12.75">
      <c r="B227" s="158"/>
      <c r="C227" s="153">
        <v>2010</v>
      </c>
      <c r="D227" s="156" t="s">
        <v>6</v>
      </c>
      <c r="E227" s="133">
        <v>3893.1425</v>
      </c>
      <c r="F227" s="133">
        <v>26499.655</v>
      </c>
      <c r="G227" s="133">
        <v>3169.365</v>
      </c>
      <c r="H227" s="133">
        <v>763.4075</v>
      </c>
      <c r="I227" s="133">
        <v>34325.57</v>
      </c>
      <c r="J227" s="24"/>
      <c r="T227" s="80"/>
    </row>
    <row r="228" spans="2:20" ht="12.75">
      <c r="B228" s="158"/>
      <c r="C228" s="153"/>
      <c r="D228" s="156" t="s">
        <v>7</v>
      </c>
      <c r="E228" s="133">
        <v>5133.77</v>
      </c>
      <c r="F228" s="133">
        <v>31736.524999999998</v>
      </c>
      <c r="G228" s="133">
        <v>3839.48</v>
      </c>
      <c r="H228" s="133">
        <v>2714.055</v>
      </c>
      <c r="I228" s="133">
        <v>43423.83</v>
      </c>
      <c r="J228" s="24"/>
      <c r="T228" s="80"/>
    </row>
    <row r="229" spans="2:20" ht="12.75">
      <c r="B229" s="158"/>
      <c r="C229" s="156"/>
      <c r="D229" s="156" t="s">
        <v>8</v>
      </c>
      <c r="E229" s="133">
        <v>6156.5</v>
      </c>
      <c r="F229" s="133">
        <v>30587.18</v>
      </c>
      <c r="G229" s="133">
        <v>3974.2875000000004</v>
      </c>
      <c r="H229" s="133">
        <v>1563.9275</v>
      </c>
      <c r="I229" s="133">
        <v>42281.895</v>
      </c>
      <c r="J229" s="24"/>
      <c r="T229" s="80"/>
    </row>
    <row r="230" spans="2:20" ht="12.75">
      <c r="B230" s="158"/>
      <c r="C230" s="156"/>
      <c r="D230" s="156" t="s">
        <v>9</v>
      </c>
      <c r="E230" s="133">
        <v>5004.465</v>
      </c>
      <c r="F230" s="133">
        <v>29695.1</v>
      </c>
      <c r="G230" s="133">
        <v>4574.5475</v>
      </c>
      <c r="H230" s="133">
        <v>1154.6625</v>
      </c>
      <c r="I230" s="133">
        <v>40428.775</v>
      </c>
      <c r="J230" s="24"/>
      <c r="T230" s="80"/>
    </row>
    <row r="231" spans="2:20" ht="12.75">
      <c r="B231" s="158"/>
      <c r="C231" s="168"/>
      <c r="D231" s="156" t="s">
        <v>10</v>
      </c>
      <c r="E231" s="133">
        <v>5120.9525</v>
      </c>
      <c r="F231" s="133">
        <v>30479.55</v>
      </c>
      <c r="G231" s="133">
        <v>3473.7525000000005</v>
      </c>
      <c r="H231" s="133">
        <v>1080.505</v>
      </c>
      <c r="I231" s="133">
        <v>40154.76</v>
      </c>
      <c r="J231" s="24"/>
      <c r="T231" s="80"/>
    </row>
    <row r="232" spans="2:20" ht="12.75">
      <c r="B232" s="158"/>
      <c r="C232" s="168"/>
      <c r="D232" s="156" t="s">
        <v>11</v>
      </c>
      <c r="E232" s="133">
        <v>6716.0575</v>
      </c>
      <c r="F232" s="133">
        <v>28943.86</v>
      </c>
      <c r="G232" s="133">
        <v>3586.69</v>
      </c>
      <c r="H232" s="133">
        <v>2538.0325000000003</v>
      </c>
      <c r="I232" s="133">
        <v>41784.64</v>
      </c>
      <c r="J232" s="24"/>
      <c r="T232" s="80"/>
    </row>
    <row r="233" spans="2:25" s="24" customFormat="1" ht="12.75">
      <c r="B233" s="158"/>
      <c r="C233" s="159"/>
      <c r="D233" s="156" t="s">
        <v>12</v>
      </c>
      <c r="E233" s="133">
        <v>7728.2625</v>
      </c>
      <c r="F233" s="133">
        <v>31107.164999999997</v>
      </c>
      <c r="G233" s="133">
        <v>3796.7050000000004</v>
      </c>
      <c r="H233" s="133">
        <v>4052.7325</v>
      </c>
      <c r="I233" s="133">
        <v>46684.865</v>
      </c>
      <c r="K233" s="3"/>
      <c r="L233" s="3"/>
      <c r="M233" s="3"/>
      <c r="N233" s="3"/>
      <c r="O233" s="3"/>
      <c r="P233" s="3"/>
      <c r="Q233" s="3"/>
      <c r="R233" s="3"/>
      <c r="S233" s="3"/>
      <c r="T233" s="76"/>
      <c r="W233" s="103"/>
      <c r="X233" s="103"/>
      <c r="Y233" s="103"/>
    </row>
    <row r="234" spans="2:20" ht="12.75">
      <c r="B234" s="158"/>
      <c r="C234" s="160"/>
      <c r="D234" s="156" t="s">
        <v>13</v>
      </c>
      <c r="E234" s="133">
        <v>8261.8425</v>
      </c>
      <c r="F234" s="133">
        <v>30853.48</v>
      </c>
      <c r="G234" s="133">
        <v>5477.36</v>
      </c>
      <c r="H234" s="133">
        <v>3225.9649999999997</v>
      </c>
      <c r="I234" s="133">
        <v>47818.6475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80"/>
    </row>
    <row r="235" spans="2:20" ht="12.75">
      <c r="B235" s="158"/>
      <c r="C235" s="160"/>
      <c r="D235" s="156" t="s">
        <v>14</v>
      </c>
      <c r="E235" s="133">
        <v>9416.3625</v>
      </c>
      <c r="F235" s="133">
        <v>32269.59</v>
      </c>
      <c r="G235" s="133">
        <v>5711.115</v>
      </c>
      <c r="H235" s="133">
        <v>1072.4675</v>
      </c>
      <c r="I235" s="133">
        <v>48469.534999999996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80"/>
    </row>
    <row r="236" spans="2:20" ht="12.75">
      <c r="B236" s="158"/>
      <c r="C236" s="160"/>
      <c r="D236" s="156" t="s">
        <v>15</v>
      </c>
      <c r="E236" s="133">
        <v>10614.407500000001</v>
      </c>
      <c r="F236" s="133">
        <v>32925.95</v>
      </c>
      <c r="G236" s="133">
        <v>5673.912499999999</v>
      </c>
      <c r="H236" s="133">
        <v>1044.9025</v>
      </c>
      <c r="I236" s="133">
        <v>50259.17249999999</v>
      </c>
      <c r="J236" s="24"/>
      <c r="T236" s="80"/>
    </row>
    <row r="237" spans="2:25" s="24" customFormat="1" ht="12.75">
      <c r="B237" s="158"/>
      <c r="C237" s="160"/>
      <c r="D237" s="156" t="s">
        <v>16</v>
      </c>
      <c r="E237" s="133">
        <v>10038.11</v>
      </c>
      <c r="F237" s="133">
        <v>33755.905</v>
      </c>
      <c r="G237" s="133">
        <v>4397.5425</v>
      </c>
      <c r="H237" s="133">
        <v>1175.4175</v>
      </c>
      <c r="I237" s="133">
        <v>49366.975</v>
      </c>
      <c r="T237" s="76"/>
      <c r="W237" s="103"/>
      <c r="X237" s="103"/>
      <c r="Y237" s="103"/>
    </row>
    <row r="238" spans="2:25" s="24" customFormat="1" ht="12.75">
      <c r="B238" s="161"/>
      <c r="C238" s="171"/>
      <c r="D238" s="162" t="s">
        <v>17</v>
      </c>
      <c r="E238" s="163">
        <v>8367.94</v>
      </c>
      <c r="F238" s="163">
        <v>30029.899999999998</v>
      </c>
      <c r="G238" s="163">
        <v>3665.4725</v>
      </c>
      <c r="H238" s="163">
        <v>1059.4475000000002</v>
      </c>
      <c r="I238" s="163">
        <f>E238+G238+F238+H238</f>
        <v>43122.76</v>
      </c>
      <c r="T238" s="76"/>
      <c r="W238" s="103"/>
      <c r="X238" s="103"/>
      <c r="Y238" s="103"/>
    </row>
    <row r="239" spans="2:20" ht="12.75">
      <c r="B239" s="183" t="s">
        <v>33</v>
      </c>
      <c r="C239" s="145"/>
      <c r="D239" s="145"/>
      <c r="E239" s="145"/>
      <c r="F239" s="145"/>
      <c r="G239" s="145"/>
      <c r="H239" s="145"/>
      <c r="I239" s="145"/>
      <c r="J239" s="24"/>
      <c r="T239" s="80"/>
    </row>
    <row r="240" spans="2:20" ht="12.75">
      <c r="B240" s="183" t="s">
        <v>111</v>
      </c>
      <c r="C240" s="145"/>
      <c r="D240" s="145"/>
      <c r="E240" s="145"/>
      <c r="F240" s="145"/>
      <c r="G240" s="145"/>
      <c r="H240" s="145"/>
      <c r="I240" s="145"/>
      <c r="J240" s="24"/>
      <c r="T240" s="80"/>
    </row>
    <row r="241" spans="2:20" ht="12.75">
      <c r="B241" s="183" t="s">
        <v>102</v>
      </c>
      <c r="C241" s="145"/>
      <c r="D241" s="145"/>
      <c r="E241" s="145"/>
      <c r="F241" s="145"/>
      <c r="G241" s="145"/>
      <c r="H241" s="145"/>
      <c r="I241" s="145"/>
      <c r="J241" s="24"/>
      <c r="T241" s="80"/>
    </row>
    <row r="242" spans="2:20" ht="12.75">
      <c r="B242" s="183" t="s">
        <v>99</v>
      </c>
      <c r="C242" s="145"/>
      <c r="D242" s="145"/>
      <c r="E242" s="145"/>
      <c r="F242" s="145"/>
      <c r="G242" s="145"/>
      <c r="H242" s="145"/>
      <c r="I242" s="145"/>
      <c r="J242" s="24"/>
      <c r="T242" s="80"/>
    </row>
    <row r="243" spans="2:20" ht="12.75">
      <c r="B243" s="209" t="s">
        <v>96</v>
      </c>
      <c r="C243" s="209"/>
      <c r="D243" s="209"/>
      <c r="E243" s="209"/>
      <c r="F243" s="209"/>
      <c r="G243" s="209"/>
      <c r="H243" s="209"/>
      <c r="I243" s="145"/>
      <c r="J243" s="24"/>
      <c r="T243" s="80"/>
    </row>
    <row r="244" spans="10:20" ht="12.75">
      <c r="J244" s="24"/>
      <c r="T244" s="80"/>
    </row>
    <row r="245" spans="10:20" ht="12.75">
      <c r="J245" s="24"/>
      <c r="T245" s="80"/>
    </row>
    <row r="246" spans="10:20" ht="12.75">
      <c r="J246" s="24"/>
      <c r="T246" s="80"/>
    </row>
    <row r="247" spans="10:20" ht="12.75">
      <c r="J247" s="24"/>
      <c r="T247" s="80"/>
    </row>
    <row r="248" ht="12.75">
      <c r="J248" s="24"/>
    </row>
    <row r="249" ht="12.75">
      <c r="J249" s="24"/>
    </row>
    <row r="250" ht="12.75">
      <c r="J250" s="24"/>
    </row>
    <row r="251" ht="12.75">
      <c r="J251" s="24"/>
    </row>
    <row r="252" ht="12.75">
      <c r="J252" s="24"/>
    </row>
    <row r="253" ht="12.75">
      <c r="J253" s="24"/>
    </row>
    <row r="254" ht="12.75">
      <c r="J254" s="24"/>
    </row>
    <row r="255" spans="2:25" s="24" customFormat="1" ht="12.75"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  <c r="N255" s="3"/>
      <c r="O255" s="3"/>
      <c r="P255" s="3"/>
      <c r="Q255" s="3"/>
      <c r="R255" s="3"/>
      <c r="S255" s="3"/>
      <c r="W255" s="103"/>
      <c r="X255" s="103"/>
      <c r="Y255" s="103"/>
    </row>
    <row r="256" spans="10:11" ht="12.75">
      <c r="J256" s="24"/>
      <c r="K256" s="24"/>
    </row>
    <row r="257" ht="12.75">
      <c r="J257" s="24"/>
    </row>
    <row r="258" ht="12.75">
      <c r="J258" s="24"/>
    </row>
    <row r="259" ht="12.75">
      <c r="J259" s="24"/>
    </row>
    <row r="260" ht="12.75">
      <c r="J260" s="24"/>
    </row>
    <row r="261" ht="12.75">
      <c r="J261" s="24"/>
    </row>
    <row r="262" ht="12.75">
      <c r="J262" s="24"/>
    </row>
    <row r="263" ht="12.75">
      <c r="J263" s="24"/>
    </row>
    <row r="264" ht="12.75">
      <c r="J264" s="24"/>
    </row>
    <row r="265" ht="12.75">
      <c r="J265" s="24"/>
    </row>
    <row r="266" ht="12.75">
      <c r="J266" s="24"/>
    </row>
    <row r="267" ht="12.75">
      <c r="J267" s="24"/>
    </row>
    <row r="268" ht="12.75">
      <c r="J268" s="24"/>
    </row>
    <row r="269" ht="12.75">
      <c r="J269" s="24"/>
    </row>
    <row r="270" ht="12.75">
      <c r="J270" s="24"/>
    </row>
    <row r="271" ht="12.75">
      <c r="J271" s="24"/>
    </row>
    <row r="272" ht="12.75">
      <c r="J272" s="24"/>
    </row>
    <row r="273" spans="2:25" s="24" customFormat="1" ht="12.75"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  <c r="N273" s="3"/>
      <c r="O273" s="3"/>
      <c r="P273" s="3"/>
      <c r="Q273" s="3"/>
      <c r="R273" s="3"/>
      <c r="S273" s="3"/>
      <c r="W273" s="103"/>
      <c r="X273" s="103"/>
      <c r="Y273" s="103"/>
    </row>
    <row r="274" spans="10:11" ht="12.75">
      <c r="J274" s="24"/>
      <c r="K274" s="24"/>
    </row>
    <row r="275" ht="12.75">
      <c r="J275" s="24"/>
    </row>
    <row r="276" ht="12.75">
      <c r="J276" s="24"/>
    </row>
    <row r="277" ht="12.75">
      <c r="J277" s="24"/>
    </row>
    <row r="278" ht="12.75">
      <c r="J278" s="24"/>
    </row>
    <row r="279" ht="12.75">
      <c r="J279" s="24"/>
    </row>
    <row r="280" ht="12.75">
      <c r="J280" s="24"/>
    </row>
    <row r="281" ht="12.75">
      <c r="J281" s="24"/>
    </row>
    <row r="282" ht="12.75">
      <c r="J282" s="24"/>
    </row>
    <row r="283" ht="12.75">
      <c r="J283" s="24"/>
    </row>
    <row r="284" ht="12.75">
      <c r="J284" s="24"/>
    </row>
    <row r="285" ht="12.75">
      <c r="J285" s="24"/>
    </row>
    <row r="286" ht="12.75">
      <c r="J286" s="24"/>
    </row>
    <row r="287" ht="12.75">
      <c r="J287" s="24"/>
    </row>
    <row r="288" ht="12.75">
      <c r="J288" s="24"/>
    </row>
    <row r="289" ht="12.75">
      <c r="J289" s="24"/>
    </row>
    <row r="290" ht="12.75">
      <c r="J290" s="24"/>
    </row>
    <row r="291" spans="2:25" s="24" customFormat="1" ht="12.75"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  <c r="N291" s="3"/>
      <c r="O291" s="3"/>
      <c r="P291" s="3"/>
      <c r="Q291" s="3"/>
      <c r="R291" s="3"/>
      <c r="S291" s="3"/>
      <c r="W291" s="103"/>
      <c r="X291" s="103"/>
      <c r="Y291" s="103"/>
    </row>
    <row r="292" spans="10:11" ht="12.75">
      <c r="J292" s="24"/>
      <c r="K292" s="24"/>
    </row>
    <row r="293" ht="12.75">
      <c r="J293" s="24"/>
    </row>
    <row r="294" ht="12.75">
      <c r="J294" s="24"/>
    </row>
    <row r="295" ht="12.75">
      <c r="J295" s="24"/>
    </row>
    <row r="296" ht="12.75">
      <c r="J296" s="24"/>
    </row>
    <row r="297" ht="12.75">
      <c r="J297" s="24"/>
    </row>
    <row r="298" ht="12.75">
      <c r="J298" s="24"/>
    </row>
    <row r="299" ht="12.75">
      <c r="J299" s="24"/>
    </row>
    <row r="300" ht="12.75">
      <c r="J300" s="24"/>
    </row>
    <row r="301" ht="12.75">
      <c r="J301" s="24"/>
    </row>
    <row r="302" ht="12.75">
      <c r="J302" s="24"/>
    </row>
    <row r="303" ht="12.75">
      <c r="J303" s="24"/>
    </row>
    <row r="304" ht="12.75">
      <c r="J304" s="24"/>
    </row>
    <row r="305" ht="12.75">
      <c r="J305" s="24"/>
    </row>
    <row r="306" ht="12.75">
      <c r="J306" s="24"/>
    </row>
    <row r="307" ht="12.75">
      <c r="J307" s="24"/>
    </row>
    <row r="308" ht="12.75">
      <c r="J308" s="24"/>
    </row>
    <row r="309" ht="12.75">
      <c r="J309" s="24"/>
    </row>
    <row r="310" ht="12.75">
      <c r="J310" s="24"/>
    </row>
    <row r="311" ht="12.75">
      <c r="J311" s="24"/>
    </row>
    <row r="312" ht="12.75">
      <c r="J312" s="24"/>
    </row>
    <row r="313" ht="12.75">
      <c r="J313" s="24"/>
    </row>
    <row r="314" ht="12.75">
      <c r="J314" s="24"/>
    </row>
    <row r="315" ht="12.75">
      <c r="J315" s="24"/>
    </row>
    <row r="316" ht="12.75">
      <c r="J316" s="24"/>
    </row>
    <row r="317" ht="12.75">
      <c r="J317" s="24"/>
    </row>
    <row r="318" ht="12.75">
      <c r="J318" s="24"/>
    </row>
    <row r="319" ht="12.75">
      <c r="J319" s="24"/>
    </row>
    <row r="320" ht="12.75">
      <c r="J320" s="24"/>
    </row>
    <row r="321" ht="12.75">
      <c r="J321" s="24"/>
    </row>
    <row r="322" ht="12.75">
      <c r="J322" s="24"/>
    </row>
    <row r="323" ht="12.75">
      <c r="J323" s="24"/>
    </row>
    <row r="324" ht="12.75">
      <c r="J324" s="24"/>
    </row>
    <row r="325" ht="12.75">
      <c r="J325" s="24"/>
    </row>
    <row r="326" ht="12.75">
      <c r="J326" s="24"/>
    </row>
    <row r="327" ht="12.75">
      <c r="J327" s="24"/>
    </row>
    <row r="328" ht="12.75">
      <c r="J328" s="24"/>
    </row>
    <row r="329" ht="12.75">
      <c r="J329" s="24"/>
    </row>
    <row r="330" ht="12.75">
      <c r="J330" s="24"/>
    </row>
    <row r="331" ht="12.75">
      <c r="J331" s="24"/>
    </row>
    <row r="332" ht="12.75">
      <c r="J332" s="24"/>
    </row>
    <row r="333" ht="12.75">
      <c r="J333" s="24"/>
    </row>
    <row r="334" ht="12.75">
      <c r="J334" s="24"/>
    </row>
    <row r="335" ht="12.75">
      <c r="J335" s="24"/>
    </row>
    <row r="336" ht="12.75">
      <c r="J336" s="24"/>
    </row>
    <row r="337" ht="12.75">
      <c r="J337" s="24"/>
    </row>
    <row r="338" ht="12.75">
      <c r="J338" s="24"/>
    </row>
    <row r="339" ht="12.75">
      <c r="J339" s="24"/>
    </row>
    <row r="340" ht="12.75">
      <c r="J340" s="24"/>
    </row>
    <row r="341" ht="12.75">
      <c r="J341" s="24"/>
    </row>
    <row r="342" ht="12.75">
      <c r="J342" s="24"/>
    </row>
    <row r="343" ht="12.75">
      <c r="J343" s="24"/>
    </row>
    <row r="344" ht="12.75">
      <c r="J344" s="24"/>
    </row>
    <row r="345" ht="12.75">
      <c r="J345" s="24"/>
    </row>
    <row r="346" ht="12.75">
      <c r="J346" s="24"/>
    </row>
    <row r="347" ht="12.75">
      <c r="J347" s="24"/>
    </row>
    <row r="348" ht="12.75">
      <c r="J348" s="24"/>
    </row>
    <row r="349" ht="12.75">
      <c r="J349" s="24"/>
    </row>
    <row r="350" ht="12.75">
      <c r="J350" s="24"/>
    </row>
    <row r="351" ht="12.75">
      <c r="J351" s="24"/>
    </row>
    <row r="352" ht="12.75">
      <c r="J352" s="24"/>
    </row>
    <row r="353" ht="12.75">
      <c r="J353" s="24"/>
    </row>
    <row r="354" ht="12.75">
      <c r="J354" s="24"/>
    </row>
    <row r="355" ht="12.75">
      <c r="J355" s="24"/>
    </row>
    <row r="356" ht="12.75">
      <c r="J356" s="24"/>
    </row>
    <row r="357" ht="12.75">
      <c r="J357" s="24"/>
    </row>
    <row r="358" ht="12.75">
      <c r="J358" s="24"/>
    </row>
    <row r="359" ht="12.75">
      <c r="J359" s="24"/>
    </row>
    <row r="360" ht="12.75">
      <c r="J360" s="24"/>
    </row>
    <row r="361" ht="12.75">
      <c r="J361" s="24"/>
    </row>
    <row r="362" ht="12.75">
      <c r="J362" s="24"/>
    </row>
    <row r="363" ht="12.75">
      <c r="J363" s="24"/>
    </row>
    <row r="364" ht="12.75">
      <c r="J364" s="24"/>
    </row>
    <row r="365" ht="12.75">
      <c r="J365" s="24"/>
    </row>
    <row r="366" ht="12.75">
      <c r="J366" s="24"/>
    </row>
    <row r="367" ht="12.75">
      <c r="J367" s="24"/>
    </row>
    <row r="368" ht="12.75">
      <c r="J368" s="24"/>
    </row>
    <row r="369" ht="12.75">
      <c r="J369" s="24"/>
    </row>
    <row r="370" ht="12.75">
      <c r="J370" s="24"/>
    </row>
    <row r="371" ht="12.75">
      <c r="J371" s="24"/>
    </row>
    <row r="372" ht="12.75">
      <c r="J372" s="24"/>
    </row>
    <row r="373" ht="12.75">
      <c r="J373" s="24"/>
    </row>
    <row r="374" ht="12.75">
      <c r="J374" s="24"/>
    </row>
  </sheetData>
  <sheetProtection/>
  <mergeCells count="1">
    <mergeCell ref="B243:H2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2011-02-07T14:49:21Z</cp:lastPrinted>
  <dcterms:created xsi:type="dcterms:W3CDTF">2010-06-24T15:17:42Z</dcterms:created>
  <dcterms:modified xsi:type="dcterms:W3CDTF">2011-02-14T19:40:26Z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