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220" windowHeight="9825" activeTab="0"/>
  </bookViews>
  <sheets>
    <sheet name="03-11" sheetId="1" r:id="rId1"/>
  </sheets>
  <definedNames/>
  <calcPr fullCalcOnLoad="1"/>
</workbook>
</file>

<file path=xl/sharedStrings.xml><?xml version="1.0" encoding="utf-8"?>
<sst xmlns="http://schemas.openxmlformats.org/spreadsheetml/2006/main" count="445" uniqueCount="67">
  <si>
    <t>CIIU REV. 3 A.C.</t>
  </si>
  <si>
    <t>Producción bruta</t>
  </si>
  <si>
    <t>Consumo intermedio</t>
  </si>
  <si>
    <t>Valor agregado</t>
  </si>
  <si>
    <t>5235-36-37</t>
  </si>
  <si>
    <t>Costo de la mercancía</t>
  </si>
  <si>
    <t>Sueldos y salarios causados</t>
  </si>
  <si>
    <t>Prestaciones sociales</t>
  </si>
  <si>
    <t>Ventas Totales</t>
  </si>
  <si>
    <t>Comercio al por mayor de productos de uso domestico</t>
  </si>
  <si>
    <t>Comercio al por mayor de productos intermedios no agropecuarios, desperdicios y desechos</t>
  </si>
  <si>
    <t>Comercio al por mayor de todo tipo de maquinaria y equipo, excepto comercio de Vehículos automotores</t>
  </si>
  <si>
    <t>Comercio de  vehículos automotores</t>
  </si>
  <si>
    <t>Comercio de partes piezas (autopartes) y accesorios (lujos) para vehículos automotores</t>
  </si>
  <si>
    <t>Comercio Mantenimiento y Reparación de Motocicletas y sus partes, piezas y accesorios</t>
  </si>
  <si>
    <t>Comercio al por menor de Combustible, lubricantes, aditivos y productos de limpieza para automotores</t>
  </si>
  <si>
    <t xml:space="preserve">Comercio al por mayor de materias primas agropecuarias; animades vivos; alimentos, bebidas y tabaco </t>
  </si>
  <si>
    <t>Comercio al por mayor de materiales de construcción, vidrio, equipo y materiales de construcción</t>
  </si>
  <si>
    <t>Comercio al por menor de productos divesos n.c.p, en establecimientos especializados</t>
  </si>
  <si>
    <t>Comercio al por menor de alimentos (viveres en general), bebidas y tabaco, en establecimientos especializados</t>
  </si>
  <si>
    <t>Comercio al por menor de productos textiles, en establecimientos especializados</t>
  </si>
  <si>
    <t>Comercio al por menor de productos farmacéuticos, medicinales y odontológicos; artículos de perfumería, cosméticos y de tocador, en establecimientos especializados</t>
  </si>
  <si>
    <t>Comercio al por menor de prendas de vestir y sus accesorios (incduye artículos de piel), en establecimientos especializados</t>
  </si>
  <si>
    <t>Comercio al por menor de todo tipo de calzado, artículos de cuero y sucedáneos del cuero, en establecimientos especializados</t>
  </si>
  <si>
    <t>Comercio al por menor de electrodomésticos;muebles para ed hogar; equipo y artículos de uso doméstico, en establecimientos especializados</t>
  </si>
  <si>
    <t>Comercio al por menor de artículos de ferretería, cerrajería y productos de vidrio,excepto pinturas, en establecimientos especializados</t>
  </si>
  <si>
    <t>Comercio al por menor de artículos de pinturas, en establecimientos especializados</t>
  </si>
  <si>
    <t>Comercio al por menor de artículos de libros, periódicos, materiales y artículos de papelería y escritorio, en establecimientos especializados</t>
  </si>
  <si>
    <t>Total personal ocupado  (Número de personas)</t>
  </si>
  <si>
    <t>Total personal remunerado (Número de personas)</t>
  </si>
  <si>
    <t xml:space="preserve">Total remuneraciones causadas </t>
  </si>
  <si>
    <t xml:space="preserve">Salario promedio </t>
  </si>
  <si>
    <t xml:space="preserve">Costo laboral promedio </t>
  </si>
  <si>
    <t>Fuente: DANE. Encuesta Anual de Comercio - EAC</t>
  </si>
  <si>
    <t>Ventas Totales: Sumatoria de las ventas reportadas por la fuente</t>
  </si>
  <si>
    <t>Costo de la mercancía: Valor reportado por la fuente</t>
  </si>
  <si>
    <t>Producción bruta: Total del valor de las ventas - Costo de la mercancía vendida - Costos de insumos y materiales para la prestación de los servicios de instalación, reparación y mantenimiento.</t>
  </si>
  <si>
    <t>Consumo intermedio: Otros gastos (en empaques, en honorarios, arrendamiento, seguros, aseo y vigilancia, energía electrica, comunciaciones, otros servicios publicos, transporte, fletes y acarreos,propaganda y publicidad, mantenimiento, reparaciones, adecuaciones. A partir de 2007 incluye además gasto en personal contratado a través de agencias</t>
  </si>
  <si>
    <t>Valor agregado: Producción Bruta - Consumo Intermedio</t>
  </si>
  <si>
    <t>Total personal ocupado  (Número de personas):  Incluye propietarios, socios y familiares sin remuneración, personal permanente, temporal directo, aprendices y personal contratado a través de empresas especializadas en el suministro de personal</t>
  </si>
  <si>
    <t>Total remuneraciones causadas: Remuneración Planta + Cotizaciones patronales obligatorias causadas en el año + Remuneración temporal</t>
  </si>
  <si>
    <t>Sueldos y salarios causados: Sueldos y salarios del personal permanente + 70% del salario integral + 70% de los sueldos y salarios y prestaciones del personal temporal contratado directamente por la empresa + apoyo de sostenimiento a aprendices</t>
  </si>
  <si>
    <t>Prestaciones sociales: Prestaciones sociales del personal permanente + 30% del salario integral + 30% de los sueldos y salarios y prestaciones del personal temporal contratado directamente por la empresa + Cotizaciones patronales obligatorias + aportes sobre la nomina</t>
  </si>
  <si>
    <t>Total personal remunerado (Número de personas): Personal permanente + Personal temporal contratado directamente por la empresa</t>
  </si>
  <si>
    <t xml:space="preserve">Productividad laboral: Valor agregado/Total personal ocupado  (Número de personas): </t>
  </si>
  <si>
    <t>Salario promedio: Sueldos y salarios causados/Total personal remunerado (Número de personas)</t>
  </si>
  <si>
    <t>Costo laboral promedio: (Sueldos y salarios causados + Prestaciones sociales)/ Total personal remunerado (Número de personas)</t>
  </si>
  <si>
    <t>Margen comercial por unidad de venta: ((Ventas Totales*100)/Costo de la mercancía)-100</t>
  </si>
  <si>
    <t>5211 - 5219</t>
  </si>
  <si>
    <t>No especializados</t>
  </si>
  <si>
    <t>Resto</t>
  </si>
  <si>
    <t xml:space="preserve"> Valores en millones de pesos</t>
  </si>
  <si>
    <t>Variables principales</t>
  </si>
  <si>
    <t>Total Nacional</t>
  </si>
  <si>
    <t>5243 - 45 - 
46  - 49</t>
  </si>
  <si>
    <t>Costo/ventas %</t>
  </si>
  <si>
    <t>Producción bruta/total personal ocupado</t>
  </si>
  <si>
    <t>Total ventas/total personal ocupado</t>
  </si>
  <si>
    <t>Margen comercial por unidad de venta%</t>
  </si>
  <si>
    <t>Valor agregado/personal ocupado</t>
  </si>
  <si>
    <t>Comercio al por mayor</t>
  </si>
  <si>
    <t>Comercio al por menor</t>
  </si>
  <si>
    <t>Variables principales Encuesta Anual de Comercio EAC</t>
  </si>
  <si>
    <t xml:space="preserve"> Relaciones</t>
  </si>
  <si>
    <t>2000 - 2011</t>
  </si>
  <si>
    <r>
      <t>2011</t>
    </r>
    <r>
      <rPr>
        <b/>
        <vertAlign val="superscript"/>
        <sz val="11"/>
        <color indexed="8"/>
        <rFont val="Arial"/>
        <family val="2"/>
      </rPr>
      <t xml:space="preserve"> 1</t>
    </r>
  </si>
  <si>
    <r>
      <rPr>
        <b/>
        <vertAlign val="superscript"/>
        <sz val="9"/>
        <color indexed="8"/>
        <rFont val="Calibri"/>
        <family val="2"/>
      </rPr>
      <t>1</t>
    </r>
    <r>
      <rPr>
        <b/>
        <sz val="9"/>
        <color indexed="8"/>
        <rFont val="Calibri"/>
        <family val="2"/>
      </rPr>
      <t> La información de las empresas que en el desarrollo de su actividad realizan mezcla de gasolina con alcohol carburante (etanol anhidro) y mezclas de diesel de petróleo o diesel con biodiesel, se encuentra publicada en la EAM 2011</t>
    </r>
    <r>
      <rPr>
        <b/>
        <vertAlign val="superscript"/>
        <sz val="9"/>
        <color indexed="8"/>
        <rFont val="Calibri"/>
        <family val="2"/>
      </rPr>
      <t>p</t>
    </r>
    <r>
      <rPr>
        <b/>
        <sz val="9"/>
        <color indexed="8"/>
        <rFont val="Calibri"/>
        <family val="2"/>
      </rPr>
      <t>. Clase 2323 de la CIIU Rev 3 A.C</t>
    </r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</si>
</sst>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_-* #,##0.0\ _€_-;\-* #,##0.0\ _€_-;_-* &quot;-&quot;??\ _€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 * #,##0.00_ ;_ * \-#,##0.00_ ;_ * &quot;-&quot;??_ ;_ @_ "/>
    <numFmt numFmtId="187" formatCode="_ * #,##0_ ;_ * \-#,##0_ ;_ * &quot;-&quot;??_ ;_ @_ "/>
    <numFmt numFmtId="188" formatCode="_(* #,##0.000_);_(* \(#,##0.000\);_(* &quot;-&quot;??_);_(@_)"/>
    <numFmt numFmtId="189" formatCode="_ * #,##0.0_ ;_ * \-#,##0.0_ ;_ * &quot;-&quot;??_ ;_ @_ "/>
    <numFmt numFmtId="190" formatCode="_(* #,##0.0_);_(* \(#,##0.0\);_(* &quot;-&quot;?_);_(@_)"/>
    <numFmt numFmtId="191" formatCode="_(* #,##0_);_(* \(#,##0\);_(* &quot;-&quot;?_);_(@_)"/>
    <numFmt numFmtId="192" formatCode="_ * #,##0.000_ ;_ * \-#,##0.000_ ;_ * &quot;-&quot;??_ ;_ @_ "/>
    <numFmt numFmtId="193" formatCode="_-* #,##0.0\ _€_-;\-* #,##0.0\ _€_-;_-* &quot;-&quot;?\ _€_-;_-@_-"/>
    <numFmt numFmtId="194" formatCode="_-* #,##0.000\ _€_-;\-* #,##0.000\ _€_-;_-* &quot;-&quot;???\ _€_-;_-@_-"/>
    <numFmt numFmtId="195" formatCode="&quot;$&quot;\ #,##0;&quot;$&quot;\ \-#,##0"/>
    <numFmt numFmtId="196" formatCode="&quot;$&quot;\ #,##0;[Red]&quot;$&quot;\ \-#,##0"/>
    <numFmt numFmtId="197" formatCode="&quot;$&quot;\ #,##0.00;&quot;$&quot;\ \-#,##0.00"/>
    <numFmt numFmtId="198" formatCode="&quot;$&quot;\ #,##0.00;[Red]&quot;$&quot;\ \-#,##0.00"/>
    <numFmt numFmtId="199" formatCode="_ &quot;$&quot;\ * #,##0_ ;_ &quot;$&quot;\ * \-#,##0_ ;_ &quot;$&quot;\ * &quot;-&quot;_ ;_ @_ "/>
    <numFmt numFmtId="200" formatCode="_ * #,##0_ ;_ * \-#,##0_ ;_ * &quot;-&quot;_ ;_ @_ "/>
    <numFmt numFmtId="201" formatCode="_ &quot;$&quot;\ * #,##0.00_ ;_ &quot;$&quot;\ * \-#,##0.00_ ;_ &quot;$&quot;\ * &quot;-&quot;??_ ;_ @_ "/>
    <numFmt numFmtId="202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9"/>
      <color indexed="8"/>
      <name val="Calibri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20" borderId="2" applyNumberFormat="0" applyAlignment="0" applyProtection="0"/>
    <xf numFmtId="0" fontId="53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4" fillId="2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7" fillId="19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46" fillId="0" borderId="7" applyNumberFormat="0" applyFill="0" applyAlignment="0" applyProtection="0"/>
    <xf numFmtId="0" fontId="29" fillId="0" borderId="8" applyNumberFormat="0" applyFill="0" applyAlignment="0" applyProtection="0"/>
    <xf numFmtId="0" fontId="6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29" borderId="0" xfId="0" applyFill="1" applyAlignment="1">
      <alignment/>
    </xf>
    <xf numFmtId="0" fontId="0" fillId="29" borderId="0" xfId="0" applyFill="1" applyAlignment="1">
      <alignment horizontal="center"/>
    </xf>
    <xf numFmtId="0" fontId="5" fillId="29" borderId="10" xfId="0" applyFont="1" applyFill="1" applyBorder="1" applyAlignment="1">
      <alignment horizontal="left" vertical="center" wrapText="1"/>
    </xf>
    <xf numFmtId="0" fontId="0" fillId="29" borderId="10" xfId="0" applyFill="1" applyBorder="1" applyAlignment="1">
      <alignment horizontal="center"/>
    </xf>
    <xf numFmtId="0" fontId="0" fillId="29" borderId="10" xfId="0" applyFill="1" applyBorder="1" applyAlignment="1">
      <alignment/>
    </xf>
    <xf numFmtId="179" fontId="11" fillId="29" borderId="0" xfId="48" applyNumberFormat="1" applyFont="1" applyFill="1" applyBorder="1" applyAlignment="1">
      <alignment horizontal="center" vertical="center" wrapText="1"/>
    </xf>
    <xf numFmtId="180" fontId="13" fillId="29" borderId="0" xfId="48" applyNumberFormat="1" applyFont="1" applyFill="1" applyBorder="1" applyAlignment="1">
      <alignment horizontal="center"/>
    </xf>
    <xf numFmtId="179" fontId="12" fillId="29" borderId="0" xfId="48" applyNumberFormat="1" applyFont="1" applyFill="1" applyAlignment="1">
      <alignment horizontal="center"/>
    </xf>
    <xf numFmtId="179" fontId="12" fillId="29" borderId="0" xfId="48" applyNumberFormat="1" applyFont="1" applyFill="1" applyAlignment="1">
      <alignment/>
    </xf>
    <xf numFmtId="172" fontId="4" fillId="29" borderId="0" xfId="50" applyNumberFormat="1" applyFont="1" applyFill="1" applyBorder="1" applyAlignment="1">
      <alignment horizontal="center" wrapText="1"/>
    </xf>
    <xf numFmtId="179" fontId="12" fillId="29" borderId="0" xfId="48" applyNumberFormat="1" applyFont="1" applyFill="1" applyBorder="1" applyAlignment="1">
      <alignment horizontal="center"/>
    </xf>
    <xf numFmtId="179" fontId="12" fillId="29" borderId="11" xfId="48" applyNumberFormat="1" applyFont="1" applyFill="1" applyBorder="1" applyAlignment="1">
      <alignment horizontal="center"/>
    </xf>
    <xf numFmtId="172" fontId="7" fillId="29" borderId="0" xfId="50" applyNumberFormat="1" applyFont="1" applyFill="1" applyBorder="1" applyAlignment="1">
      <alignment horizontal="left" wrapText="1"/>
    </xf>
    <xf numFmtId="0" fontId="6" fillId="29" borderId="0" xfId="0" applyFont="1" applyFill="1" applyAlignment="1">
      <alignment/>
    </xf>
    <xf numFmtId="0" fontId="0" fillId="29" borderId="0" xfId="0" applyFill="1" applyAlignment="1">
      <alignment/>
    </xf>
    <xf numFmtId="0" fontId="14" fillId="29" borderId="0" xfId="0" applyFont="1" applyFill="1" applyAlignment="1">
      <alignment/>
    </xf>
    <xf numFmtId="0" fontId="14" fillId="29" borderId="0" xfId="0" applyFont="1" applyFill="1" applyAlignment="1">
      <alignment horizontal="left"/>
    </xf>
    <xf numFmtId="0" fontId="15" fillId="29" borderId="10" xfId="0" applyFont="1" applyFill="1" applyBorder="1" applyAlignment="1">
      <alignment/>
    </xf>
    <xf numFmtId="0" fontId="17" fillId="29" borderId="0" xfId="0" applyFont="1" applyFill="1" applyAlignment="1">
      <alignment/>
    </xf>
    <xf numFmtId="0" fontId="19" fillId="29" borderId="0" xfId="60" applyFont="1" applyFill="1" applyAlignment="1">
      <alignment horizontal="center" vertical="top"/>
      <protection/>
    </xf>
    <xf numFmtId="179" fontId="12" fillId="29" borderId="12" xfId="48" applyNumberFormat="1" applyFont="1" applyFill="1" applyBorder="1" applyAlignment="1">
      <alignment horizontal="center"/>
    </xf>
    <xf numFmtId="0" fontId="19" fillId="29" borderId="0" xfId="60" applyFont="1" applyFill="1" applyAlignment="1">
      <alignment horizontal="center" vertical="center"/>
      <protection/>
    </xf>
    <xf numFmtId="0" fontId="19" fillId="29" borderId="0" xfId="60" applyFont="1" applyFill="1" applyAlignment="1">
      <alignment horizontal="center" vertical="center" wrapText="1"/>
      <protection/>
    </xf>
    <xf numFmtId="0" fontId="20" fillId="29" borderId="0" xfId="0" applyFont="1" applyFill="1" applyAlignment="1">
      <alignment horizontal="left"/>
    </xf>
    <xf numFmtId="43" fontId="11" fillId="3" borderId="0" xfId="48" applyFont="1" applyFill="1" applyBorder="1" applyAlignment="1">
      <alignment horizontal="center" vertical="center" wrapText="1"/>
    </xf>
    <xf numFmtId="179" fontId="12" fillId="3" borderId="0" xfId="48" applyNumberFormat="1" applyFont="1" applyFill="1" applyAlignment="1">
      <alignment horizontal="center"/>
    </xf>
    <xf numFmtId="180" fontId="13" fillId="3" borderId="0" xfId="48" applyNumberFormat="1" applyFont="1" applyFill="1" applyBorder="1" applyAlignment="1">
      <alignment horizontal="center"/>
    </xf>
    <xf numFmtId="180" fontId="0" fillId="3" borderId="0" xfId="0" applyNumberFormat="1" applyFill="1" applyAlignment="1">
      <alignment/>
    </xf>
    <xf numFmtId="0" fontId="0" fillId="3" borderId="0" xfId="0" applyFill="1" applyAlignment="1">
      <alignment/>
    </xf>
    <xf numFmtId="179" fontId="12" fillId="3" borderId="0" xfId="48" applyNumberFormat="1" applyFont="1" applyFill="1" applyAlignment="1">
      <alignment/>
    </xf>
    <xf numFmtId="0" fontId="20" fillId="29" borderId="0" xfId="0" applyFont="1" applyFill="1" applyBorder="1" applyAlignment="1">
      <alignment horizontal="left"/>
    </xf>
    <xf numFmtId="172" fontId="22" fillId="29" borderId="13" xfId="50" applyNumberFormat="1" applyFont="1" applyFill="1" applyBorder="1" applyAlignment="1">
      <alignment horizontal="left" wrapText="1"/>
    </xf>
    <xf numFmtId="172" fontId="3" fillId="29" borderId="13" xfId="50" applyNumberFormat="1" applyFont="1" applyFill="1" applyBorder="1" applyAlignment="1">
      <alignment horizontal="center" wrapText="1"/>
    </xf>
    <xf numFmtId="172" fontId="23" fillId="29" borderId="13" xfId="50" applyNumberFormat="1" applyFont="1" applyFill="1" applyBorder="1" applyAlignment="1">
      <alignment horizontal="left" wrapText="1"/>
    </xf>
    <xf numFmtId="172" fontId="24" fillId="29" borderId="13" xfId="50" applyNumberFormat="1" applyFont="1" applyFill="1" applyBorder="1" applyAlignment="1">
      <alignment horizontal="left" wrapText="1"/>
    </xf>
    <xf numFmtId="172" fontId="25" fillId="29" borderId="13" xfId="50" applyNumberFormat="1" applyFont="1" applyFill="1" applyBorder="1" applyAlignment="1">
      <alignment horizontal="center" wrapText="1"/>
    </xf>
    <xf numFmtId="0" fontId="26" fillId="29" borderId="0" xfId="0" applyFont="1" applyFill="1" applyAlignment="1">
      <alignment/>
    </xf>
    <xf numFmtId="0" fontId="28" fillId="29" borderId="0" xfId="0" applyFont="1" applyFill="1" applyAlignment="1">
      <alignment/>
    </xf>
    <xf numFmtId="0" fontId="26" fillId="29" borderId="13" xfId="0" applyFont="1" applyFill="1" applyBorder="1" applyAlignment="1">
      <alignment/>
    </xf>
    <xf numFmtId="0" fontId="0" fillId="29" borderId="13" xfId="0" applyFill="1" applyBorder="1" applyAlignment="1">
      <alignment/>
    </xf>
    <xf numFmtId="0" fontId="61" fillId="0" borderId="0" xfId="0" applyFont="1" applyAlignment="1">
      <alignment/>
    </xf>
    <xf numFmtId="0" fontId="32" fillId="29" borderId="0" xfId="0" applyFont="1" applyFill="1" applyAlignment="1">
      <alignment horizontal="left" wrapText="1"/>
    </xf>
    <xf numFmtId="0" fontId="16" fillId="29" borderId="0" xfId="0" applyFont="1" applyFill="1" applyBorder="1" applyAlignment="1">
      <alignment horizontal="center" vertical="center" wrapText="1"/>
    </xf>
    <xf numFmtId="0" fontId="16" fillId="29" borderId="10" xfId="0" applyFont="1" applyFill="1" applyBorder="1" applyAlignment="1">
      <alignment horizontal="center" vertical="center" wrapText="1"/>
    </xf>
    <xf numFmtId="172" fontId="21" fillId="3" borderId="0" xfId="50" applyNumberFormat="1" applyFont="1" applyFill="1" applyBorder="1" applyAlignment="1">
      <alignment horizontal="left" wrapText="1"/>
    </xf>
    <xf numFmtId="0" fontId="18" fillId="29" borderId="0" xfId="0" applyFont="1" applyFill="1" applyBorder="1" applyAlignment="1">
      <alignment horizontal="center" vertical="center" wrapText="1"/>
    </xf>
    <xf numFmtId="172" fontId="21" fillId="3" borderId="0" xfId="50" applyNumberFormat="1" applyFont="1" applyFill="1" applyAlignment="1">
      <alignment horizontal="left" wrapText="1"/>
    </xf>
    <xf numFmtId="172" fontId="21" fillId="29" borderId="12" xfId="50" applyNumberFormat="1" applyFont="1" applyFill="1" applyBorder="1" applyAlignment="1">
      <alignment horizontal="left" wrapText="1"/>
    </xf>
    <xf numFmtId="0" fontId="20" fillId="3" borderId="0" xfId="0" applyFont="1" applyFill="1" applyAlignment="1">
      <alignment horizontal="left"/>
    </xf>
    <xf numFmtId="0" fontId="18" fillId="29" borderId="0" xfId="0" applyFont="1" applyFill="1" applyAlignment="1">
      <alignment horizontal="left" vertical="center" wrapText="1"/>
    </xf>
    <xf numFmtId="0" fontId="18" fillId="29" borderId="14" xfId="0" applyFont="1" applyFill="1" applyBorder="1" applyAlignment="1">
      <alignment horizontal="center" vertical="center" wrapText="1"/>
    </xf>
    <xf numFmtId="172" fontId="21" fillId="29" borderId="0" xfId="50" applyNumberFormat="1" applyFont="1" applyFill="1" applyAlignment="1">
      <alignment horizontal="left" wrapText="1"/>
    </xf>
    <xf numFmtId="0" fontId="20" fillId="29" borderId="0" xfId="0" applyFont="1" applyFill="1" applyAlignment="1">
      <alignment horizontal="left"/>
    </xf>
    <xf numFmtId="172" fontId="14" fillId="29" borderId="0" xfId="50" applyNumberFormat="1" applyFont="1" applyFill="1" applyBorder="1" applyAlignment="1">
      <alignment horizontal="center" vertical="center"/>
    </xf>
    <xf numFmtId="172" fontId="14" fillId="29" borderId="10" xfId="50" applyNumberFormat="1" applyFont="1" applyFill="1" applyBorder="1" applyAlignment="1">
      <alignment horizontal="center" vertical="center"/>
    </xf>
    <xf numFmtId="0" fontId="11" fillId="29" borderId="0" xfId="0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 wrapText="1"/>
    </xf>
    <xf numFmtId="172" fontId="7" fillId="29" borderId="0" xfId="50" applyNumberFormat="1" applyFont="1" applyFill="1" applyAlignment="1">
      <alignment horizontal="left" wrapText="1"/>
    </xf>
    <xf numFmtId="0" fontId="0" fillId="29" borderId="0" xfId="0" applyFill="1" applyAlignment="1">
      <alignment wrapText="1"/>
    </xf>
    <xf numFmtId="0" fontId="6" fillId="29" borderId="0" xfId="0" applyFont="1" applyFill="1" applyAlignment="1">
      <alignment horizontal="left" wrapText="1"/>
    </xf>
    <xf numFmtId="0" fontId="6" fillId="29" borderId="0" xfId="0" applyFont="1" applyFill="1" applyAlignment="1">
      <alignment horizontal="left"/>
    </xf>
    <xf numFmtId="0" fontId="6" fillId="29" borderId="0" xfId="0" applyFont="1" applyFill="1" applyAlignment="1">
      <alignment horizontal="left" wrapText="1" shrinkToFit="1"/>
    </xf>
    <xf numFmtId="0" fontId="27" fillId="29" borderId="13" xfId="0" applyFont="1" applyFill="1" applyBorder="1" applyAlignment="1">
      <alignment horizontal="center"/>
    </xf>
    <xf numFmtId="172" fontId="19" fillId="3" borderId="0" xfId="50" applyNumberFormat="1" applyFont="1" applyFill="1" applyAlignment="1">
      <alignment horizontal="center" wrapText="1"/>
    </xf>
    <xf numFmtId="0" fontId="20" fillId="3" borderId="0" xfId="0" applyFont="1" applyFill="1" applyBorder="1" applyAlignment="1">
      <alignment horizontal="left"/>
    </xf>
    <xf numFmtId="172" fontId="21" fillId="29" borderId="0" xfId="50" applyNumberFormat="1" applyFont="1" applyFill="1" applyBorder="1" applyAlignment="1">
      <alignment horizontal="left" wrapText="1"/>
    </xf>
    <xf numFmtId="0" fontId="20" fillId="29" borderId="0" xfId="0" applyFont="1" applyFill="1" applyBorder="1" applyAlignment="1">
      <alignment horizontal="left"/>
    </xf>
    <xf numFmtId="172" fontId="21" fillId="29" borderId="11" xfId="50" applyNumberFormat="1" applyFont="1" applyFill="1" applyBorder="1" applyAlignment="1">
      <alignment horizontal="left" wrapText="1"/>
    </xf>
    <xf numFmtId="172" fontId="19" fillId="3" borderId="0" xfId="50" applyNumberFormat="1" applyFont="1" applyFill="1" applyBorder="1" applyAlignment="1">
      <alignment horizont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Millares 3 2" xfId="54"/>
    <cellStyle name="Millares 4" xfId="55"/>
    <cellStyle name="Millares 5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3" xfId="63"/>
    <cellStyle name="Normal 3 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3</xdr:col>
      <xdr:colOff>523875</xdr:colOff>
      <xdr:row>3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52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6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1" max="1" width="16.00390625" style="1" customWidth="1"/>
    <col min="2" max="2" width="29.421875" style="1" customWidth="1"/>
    <col min="3" max="3" width="14.57421875" style="2" customWidth="1"/>
    <col min="4" max="4" width="15.28125" style="2" customWidth="1"/>
    <col min="5" max="5" width="13.7109375" style="1" customWidth="1"/>
    <col min="6" max="6" width="11.7109375" style="1" customWidth="1"/>
    <col min="7" max="7" width="15.140625" style="1" customWidth="1"/>
    <col min="8" max="8" width="12.8515625" style="1" bestFit="1" customWidth="1"/>
    <col min="9" max="9" width="14.140625" style="1" customWidth="1"/>
    <col min="10" max="12" width="13.421875" style="1" customWidth="1"/>
    <col min="13" max="16384" width="11.421875" style="1" customWidth="1"/>
  </cols>
  <sheetData>
    <row r="1" spans="3:4" ht="15">
      <c r="C1" s="1"/>
      <c r="D1" s="1"/>
    </row>
    <row r="2" spans="3:4" ht="15">
      <c r="C2" s="1"/>
      <c r="D2" s="1"/>
    </row>
    <row r="3" spans="3:4" ht="15">
      <c r="C3" s="1"/>
      <c r="D3" s="1"/>
    </row>
    <row r="4" spans="3:5" ht="15">
      <c r="C4" s="1"/>
      <c r="D4" s="1"/>
      <c r="E4" s="41"/>
    </row>
    <row r="5" spans="1:4" ht="15">
      <c r="A5" s="16" t="s">
        <v>62</v>
      </c>
      <c r="C5" s="1"/>
      <c r="D5" s="1"/>
    </row>
    <row r="6" spans="1:4" ht="15">
      <c r="A6" s="17" t="s">
        <v>64</v>
      </c>
      <c r="C6" s="1"/>
      <c r="D6" s="1"/>
    </row>
    <row r="7" spans="1:12" ht="16.5" customHeight="1" thickBot="1">
      <c r="A7" s="3"/>
      <c r="B7" s="3"/>
      <c r="C7" s="4"/>
      <c r="D7" s="4"/>
      <c r="E7" s="5"/>
      <c r="F7" s="5"/>
      <c r="G7" s="5"/>
      <c r="H7" s="5"/>
      <c r="I7" s="5"/>
      <c r="J7" s="18"/>
      <c r="K7" s="18" t="s">
        <v>51</v>
      </c>
      <c r="L7" s="5"/>
    </row>
    <row r="8" spans="1:12" s="19" customFormat="1" ht="15" customHeight="1" thickTop="1">
      <c r="A8" s="54" t="s">
        <v>52</v>
      </c>
      <c r="B8" s="54"/>
      <c r="C8" s="56" t="s">
        <v>0</v>
      </c>
      <c r="D8" s="43">
        <v>2003</v>
      </c>
      <c r="E8" s="43">
        <v>2004</v>
      </c>
      <c r="F8" s="43">
        <v>2005</v>
      </c>
      <c r="G8" s="43">
        <v>2006</v>
      </c>
      <c r="H8" s="43">
        <v>2007</v>
      </c>
      <c r="I8" s="43">
        <v>2008</v>
      </c>
      <c r="J8" s="43">
        <v>2009</v>
      </c>
      <c r="K8" s="43">
        <v>2010</v>
      </c>
      <c r="L8" s="43" t="s">
        <v>65</v>
      </c>
    </row>
    <row r="9" spans="1:12" s="19" customFormat="1" ht="15" customHeight="1" thickBot="1">
      <c r="A9" s="55"/>
      <c r="B9" s="55"/>
      <c r="C9" s="57"/>
      <c r="D9" s="44"/>
      <c r="E9" s="44"/>
      <c r="F9" s="44"/>
      <c r="G9" s="44"/>
      <c r="H9" s="44"/>
      <c r="I9" s="44"/>
      <c r="J9" s="44"/>
      <c r="K9" s="44"/>
      <c r="L9" s="44"/>
    </row>
    <row r="10" spans="1:11" ht="15.75" thickTop="1">
      <c r="A10" s="50"/>
      <c r="B10" s="50"/>
      <c r="C10" s="20"/>
      <c r="D10" s="51" t="s">
        <v>53</v>
      </c>
      <c r="E10" s="51"/>
      <c r="F10" s="51"/>
      <c r="G10" s="51"/>
      <c r="H10" s="51"/>
      <c r="I10" s="51"/>
      <c r="J10" s="51"/>
      <c r="K10" s="51"/>
    </row>
    <row r="11" spans="1:12" ht="15">
      <c r="A11" s="49" t="s">
        <v>8</v>
      </c>
      <c r="B11" s="49"/>
      <c r="C11" s="25"/>
      <c r="D11" s="27">
        <v>104818292.3352562</v>
      </c>
      <c r="E11" s="27">
        <v>115809033.94160956</v>
      </c>
      <c r="F11" s="27">
        <v>125022486.08477275</v>
      </c>
      <c r="G11" s="27">
        <v>143007163.56015012</v>
      </c>
      <c r="H11" s="27">
        <v>158684577.32016087</v>
      </c>
      <c r="I11" s="27">
        <v>168749944.2439958</v>
      </c>
      <c r="J11" s="27">
        <v>178539423.51608443</v>
      </c>
      <c r="K11" s="27">
        <v>205763884.01678446</v>
      </c>
      <c r="L11" s="27">
        <v>207778568.95726037</v>
      </c>
    </row>
    <row r="12" spans="1:12" ht="15">
      <c r="A12" s="24" t="s">
        <v>5</v>
      </c>
      <c r="B12" s="24"/>
      <c r="C12" s="6"/>
      <c r="D12" s="7">
        <v>83222075.98489588</v>
      </c>
      <c r="E12" s="7">
        <v>91394952.43801549</v>
      </c>
      <c r="F12" s="7">
        <v>98858891.72578068</v>
      </c>
      <c r="G12" s="7">
        <v>113166405.29226007</v>
      </c>
      <c r="H12" s="7">
        <v>124050519.30838053</v>
      </c>
      <c r="I12" s="7">
        <v>132027376.85680905</v>
      </c>
      <c r="J12" s="7">
        <v>140579021.93091962</v>
      </c>
      <c r="K12" s="7">
        <v>161785403.88642442</v>
      </c>
      <c r="L12" s="7">
        <v>160792126.97718012</v>
      </c>
    </row>
    <row r="13" spans="1:12" ht="15">
      <c r="A13" s="49" t="s">
        <v>1</v>
      </c>
      <c r="B13" s="49"/>
      <c r="C13" s="25"/>
      <c r="D13" s="27">
        <v>21332770.744098023</v>
      </c>
      <c r="E13" s="27">
        <v>23952993.96308924</v>
      </c>
      <c r="F13" s="27">
        <v>25644595.76382912</v>
      </c>
      <c r="G13" s="27">
        <v>29303778.99210147</v>
      </c>
      <c r="H13" s="27">
        <v>34061059.562648766</v>
      </c>
      <c r="I13" s="27">
        <v>35939751.70920701</v>
      </c>
      <c r="J13" s="27">
        <v>37270986.78802169</v>
      </c>
      <c r="K13" s="27">
        <v>43191489.21609997</v>
      </c>
      <c r="L13" s="27">
        <v>46013485.48215252</v>
      </c>
    </row>
    <row r="14" spans="1:12" ht="15">
      <c r="A14" s="53" t="s">
        <v>2</v>
      </c>
      <c r="B14" s="53"/>
      <c r="C14" s="6"/>
      <c r="D14" s="7">
        <v>7587503.210809413</v>
      </c>
      <c r="E14" s="7">
        <v>8328919.001695772</v>
      </c>
      <c r="F14" s="7">
        <v>8961447.557633307</v>
      </c>
      <c r="G14" s="7">
        <v>10149183.64993967</v>
      </c>
      <c r="H14" s="7">
        <v>12172948.318208817</v>
      </c>
      <c r="I14" s="7">
        <v>12896668.717359588</v>
      </c>
      <c r="J14" s="7">
        <v>13957211.261152212</v>
      </c>
      <c r="K14" s="7">
        <v>15520604.013065813</v>
      </c>
      <c r="L14" s="7">
        <v>16707246.845341489</v>
      </c>
    </row>
    <row r="15" spans="1:12" ht="15">
      <c r="A15" s="49" t="s">
        <v>3</v>
      </c>
      <c r="B15" s="49"/>
      <c r="C15" s="25"/>
      <c r="D15" s="27">
        <v>13745267.533288598</v>
      </c>
      <c r="E15" s="27">
        <v>15624074.961393466</v>
      </c>
      <c r="F15" s="27">
        <v>16683148.206195801</v>
      </c>
      <c r="G15" s="27">
        <v>19154595.34216179</v>
      </c>
      <c r="H15" s="27">
        <v>21888111.244439937</v>
      </c>
      <c r="I15" s="27">
        <v>23657399.221883483</v>
      </c>
      <c r="J15" s="27">
        <v>23313775.52686948</v>
      </c>
      <c r="K15" s="27">
        <v>27670885.203534156</v>
      </c>
      <c r="L15" s="27">
        <v>29306238.63681105</v>
      </c>
    </row>
    <row r="16" spans="1:12" ht="15">
      <c r="A16" s="53" t="s">
        <v>28</v>
      </c>
      <c r="B16" s="53"/>
      <c r="C16" s="6"/>
      <c r="D16" s="7">
        <v>745004.6647558071</v>
      </c>
      <c r="E16" s="7">
        <v>749844.8268945881</v>
      </c>
      <c r="F16" s="7">
        <v>737272.121281906</v>
      </c>
      <c r="G16" s="7">
        <v>752132.6905420753</v>
      </c>
      <c r="H16" s="7">
        <v>765576.0308624282</v>
      </c>
      <c r="I16" s="7">
        <v>774681.8020528146</v>
      </c>
      <c r="J16" s="7">
        <v>780723.5419491669</v>
      </c>
      <c r="K16" s="7">
        <v>808773.6975179922</v>
      </c>
      <c r="L16" s="7">
        <v>803077.8029223748</v>
      </c>
    </row>
    <row r="17" spans="1:12" ht="15">
      <c r="A17" s="49" t="s">
        <v>30</v>
      </c>
      <c r="B17" s="49"/>
      <c r="C17" s="25"/>
      <c r="D17" s="27">
        <v>6202124.800305707</v>
      </c>
      <c r="E17" s="27">
        <v>6747939.832069392</v>
      </c>
      <c r="F17" s="27">
        <v>7066645.810695802</v>
      </c>
      <c r="G17" s="27">
        <v>7871157.360783163</v>
      </c>
      <c r="H17" s="27">
        <v>8759858.718685078</v>
      </c>
      <c r="I17" s="27">
        <v>9366456.639174992</v>
      </c>
      <c r="J17" s="27">
        <v>10257671.563672135</v>
      </c>
      <c r="K17" s="27">
        <v>11273150.65969399</v>
      </c>
      <c r="L17" s="27">
        <v>11959275.91276682</v>
      </c>
    </row>
    <row r="18" spans="1:12" ht="15">
      <c r="A18" s="53" t="s">
        <v>6</v>
      </c>
      <c r="B18" s="53"/>
      <c r="C18" s="8"/>
      <c r="D18" s="7">
        <v>3900910.7873543985</v>
      </c>
      <c r="E18" s="7">
        <v>4223942.0098076435</v>
      </c>
      <c r="F18" s="7">
        <v>4413638.653689362</v>
      </c>
      <c r="G18" s="7">
        <v>4934555.093575343</v>
      </c>
      <c r="H18" s="7">
        <v>5444382.981089348</v>
      </c>
      <c r="I18" s="7">
        <v>5811030.244750204</v>
      </c>
      <c r="J18" s="7">
        <v>6445321.098583678</v>
      </c>
      <c r="K18" s="7">
        <v>7077977.150402769</v>
      </c>
      <c r="L18" s="7">
        <v>7535495.08168083</v>
      </c>
    </row>
    <row r="19" spans="1:12" ht="15">
      <c r="A19" s="49" t="s">
        <v>7</v>
      </c>
      <c r="B19" s="49"/>
      <c r="C19" s="25"/>
      <c r="D19" s="27">
        <v>2301214.012951308</v>
      </c>
      <c r="E19" s="27">
        <v>2523997.822261753</v>
      </c>
      <c r="F19" s="27">
        <v>2653007.157006444</v>
      </c>
      <c r="G19" s="27">
        <v>2936602.2672078176</v>
      </c>
      <c r="H19" s="27">
        <v>3315475.737595729</v>
      </c>
      <c r="I19" s="27">
        <v>3555426.3944247877</v>
      </c>
      <c r="J19" s="27">
        <v>3812350.4650884587</v>
      </c>
      <c r="K19" s="27">
        <v>4195173.509291222</v>
      </c>
      <c r="L19" s="27">
        <v>4423780.831085987</v>
      </c>
    </row>
    <row r="20" spans="1:12" ht="15">
      <c r="A20" s="53" t="s">
        <v>29</v>
      </c>
      <c r="B20" s="53"/>
      <c r="C20" s="8"/>
      <c r="D20" s="7">
        <v>557349.5591544517</v>
      </c>
      <c r="E20" s="7">
        <v>544080.0046422002</v>
      </c>
      <c r="F20" s="7">
        <v>536953.5231806664</v>
      </c>
      <c r="G20" s="7">
        <v>546829.1416858207</v>
      </c>
      <c r="H20" s="7">
        <v>561176.4085365281</v>
      </c>
      <c r="I20" s="7">
        <v>559024.6207109937</v>
      </c>
      <c r="J20" s="7">
        <v>570332.5846522608</v>
      </c>
      <c r="K20" s="7">
        <v>594159.8714915647</v>
      </c>
      <c r="L20" s="7">
        <v>599049.470214208</v>
      </c>
    </row>
    <row r="21" spans="1:12" ht="15">
      <c r="A21" s="64" t="s">
        <v>63</v>
      </c>
      <c r="B21" s="64"/>
      <c r="C21" s="26"/>
      <c r="D21" s="27"/>
      <c r="E21" s="28"/>
      <c r="F21" s="29"/>
      <c r="G21" s="29"/>
      <c r="H21" s="29"/>
      <c r="I21" s="29"/>
      <c r="J21" s="29"/>
      <c r="K21" s="29"/>
      <c r="L21" s="29"/>
    </row>
    <row r="22" spans="1:12" ht="15" customHeight="1">
      <c r="A22" s="53" t="s">
        <v>59</v>
      </c>
      <c r="B22" s="53"/>
      <c r="C22" s="8"/>
      <c r="D22" s="9">
        <v>18.44990801204437</v>
      </c>
      <c r="E22" s="9">
        <v>20.836410949314814</v>
      </c>
      <c r="F22" s="9">
        <v>22.628209754070944</v>
      </c>
      <c r="G22" s="9">
        <v>25.46704269476272</v>
      </c>
      <c r="H22" s="9">
        <v>28.590382094098196</v>
      </c>
      <c r="I22" s="9">
        <v>30.53821473435182</v>
      </c>
      <c r="J22" s="9">
        <v>29.861755505238044</v>
      </c>
      <c r="K22" s="9">
        <v>34.21338414991986</v>
      </c>
      <c r="L22" s="9">
        <v>36.49240276616609</v>
      </c>
    </row>
    <row r="23" spans="1:12" ht="15">
      <c r="A23" s="47" t="s">
        <v>31</v>
      </c>
      <c r="B23" s="47"/>
      <c r="C23" s="26"/>
      <c r="D23" s="30">
        <v>6.99903807813614</v>
      </c>
      <c r="E23" s="30">
        <v>7.763457531554403</v>
      </c>
      <c r="F23" s="30">
        <v>8.219777807853818</v>
      </c>
      <c r="G23" s="30">
        <v>9.023943161409782</v>
      </c>
      <c r="H23" s="30">
        <v>9.701731751852433</v>
      </c>
      <c r="I23" s="30">
        <v>10.394945105207466</v>
      </c>
      <c r="J23" s="30">
        <v>11.30098695397787</v>
      </c>
      <c r="K23" s="30">
        <v>11.91258024988188</v>
      </c>
      <c r="L23" s="30">
        <v>12.579086463403913</v>
      </c>
    </row>
    <row r="24" spans="1:12" ht="15">
      <c r="A24" s="52" t="s">
        <v>32</v>
      </c>
      <c r="B24" s="52"/>
      <c r="C24" s="8"/>
      <c r="D24" s="8">
        <v>11.12789038483295</v>
      </c>
      <c r="E24" s="8">
        <v>12.40247716235593</v>
      </c>
      <c r="F24" s="8">
        <v>13.160628444779054</v>
      </c>
      <c r="G24" s="8">
        <v>14.394180486645523</v>
      </c>
      <c r="H24" s="8">
        <v>15.609812859969647</v>
      </c>
      <c r="I24" s="8">
        <v>16.754998424331102</v>
      </c>
      <c r="J24" s="8">
        <v>17.985420857421943</v>
      </c>
      <c r="K24" s="8">
        <v>18.973261575868705</v>
      </c>
      <c r="L24" s="8">
        <v>19.963753425055902</v>
      </c>
    </row>
    <row r="25" spans="1:12" ht="15">
      <c r="A25" s="47" t="s">
        <v>55</v>
      </c>
      <c r="B25" s="47"/>
      <c r="C25" s="26"/>
      <c r="D25" s="30">
        <v>79.39651956808657</v>
      </c>
      <c r="E25" s="30">
        <v>78.91867268670634</v>
      </c>
      <c r="F25" s="30">
        <v>79.07288906313094</v>
      </c>
      <c r="G25" s="30">
        <v>79.13338218519469</v>
      </c>
      <c r="H25" s="30">
        <v>78.17427591472679</v>
      </c>
      <c r="I25" s="30">
        <v>78.23847139523227</v>
      </c>
      <c r="J25" s="30">
        <v>78.73836442529736</v>
      </c>
      <c r="K25" s="30">
        <v>78.62672531649302</v>
      </c>
      <c r="L25" s="30">
        <v>77.38629050345165</v>
      </c>
    </row>
    <row r="26" spans="1:12" ht="15">
      <c r="A26" s="52" t="s">
        <v>56</v>
      </c>
      <c r="B26" s="52"/>
      <c r="C26" s="8"/>
      <c r="D26" s="8">
        <v>28.634412310814646</v>
      </c>
      <c r="E26" s="8">
        <v>31.94393440345293</v>
      </c>
      <c r="F26" s="8">
        <v>34.78308079687115</v>
      </c>
      <c r="G26" s="8">
        <v>38.960916551814435</v>
      </c>
      <c r="H26" s="8">
        <v>44.49076014602844</v>
      </c>
      <c r="I26" s="8">
        <v>46.3929210857554</v>
      </c>
      <c r="J26" s="8">
        <v>47.73903281431779</v>
      </c>
      <c r="K26" s="8">
        <v>53.403676885942645</v>
      </c>
      <c r="L26" s="8">
        <v>57.29642298007852</v>
      </c>
    </row>
    <row r="27" spans="1:12" ht="15" customHeight="1">
      <c r="A27" s="47" t="s">
        <v>57</v>
      </c>
      <c r="B27" s="47"/>
      <c r="C27" s="26"/>
      <c r="D27" s="30">
        <v>140.69481346081622</v>
      </c>
      <c r="E27" s="30">
        <v>154.44399932879688</v>
      </c>
      <c r="F27" s="30">
        <v>169.57441150411913</v>
      </c>
      <c r="G27" s="30">
        <v>190.13555102502235</v>
      </c>
      <c r="H27" s="30">
        <v>207.2747459731743</v>
      </c>
      <c r="I27" s="30">
        <v>217.83130027945475</v>
      </c>
      <c r="J27" s="30">
        <v>228.6845649233787</v>
      </c>
      <c r="K27" s="30">
        <v>254.41465844925918</v>
      </c>
      <c r="L27" s="30">
        <v>258.72781964731274</v>
      </c>
    </row>
    <row r="28" spans="1:12" ht="15">
      <c r="A28" s="48" t="s">
        <v>58</v>
      </c>
      <c r="B28" s="48"/>
      <c r="C28" s="21"/>
      <c r="D28" s="21">
        <v>25.950105299319674</v>
      </c>
      <c r="E28" s="21">
        <v>26.712724119148504</v>
      </c>
      <c r="F28" s="21">
        <v>26.46559545859148</v>
      </c>
      <c r="G28" s="21">
        <v>26.368919460527366</v>
      </c>
      <c r="H28" s="21">
        <v>27.91931723049268</v>
      </c>
      <c r="I28" s="21">
        <v>27.814358098634628</v>
      </c>
      <c r="J28" s="21">
        <v>27.00289208429585</v>
      </c>
      <c r="K28" s="21">
        <v>27.183218679747867</v>
      </c>
      <c r="L28" s="21">
        <v>29.221854865287412</v>
      </c>
    </row>
    <row r="29" spans="1:11" ht="15" customHeight="1">
      <c r="A29" s="19"/>
      <c r="B29" s="19"/>
      <c r="C29" s="22">
        <v>5010</v>
      </c>
      <c r="D29" s="46" t="s">
        <v>12</v>
      </c>
      <c r="E29" s="46"/>
      <c r="F29" s="46"/>
      <c r="G29" s="46"/>
      <c r="H29" s="46"/>
      <c r="I29" s="46"/>
      <c r="J29" s="46"/>
      <c r="K29" s="46"/>
    </row>
    <row r="30" spans="1:12" ht="15">
      <c r="A30" s="49" t="s">
        <v>8</v>
      </c>
      <c r="B30" s="49"/>
      <c r="C30" s="25"/>
      <c r="D30" s="27">
        <v>5059351.432571424</v>
      </c>
      <c r="E30" s="27">
        <v>6604866.6751999995</v>
      </c>
      <c r="F30" s="27">
        <v>7713313.939428569</v>
      </c>
      <c r="G30" s="27">
        <v>10674104.825000005</v>
      </c>
      <c r="H30" s="27">
        <v>13666480.948428579</v>
      </c>
      <c r="I30" s="27">
        <v>11949069.527999999</v>
      </c>
      <c r="J30" s="27">
        <v>11702935.614000004</v>
      </c>
      <c r="K30" s="27">
        <v>15542751.952399993</v>
      </c>
      <c r="L30" s="27">
        <v>18409847.665200002</v>
      </c>
    </row>
    <row r="31" spans="1:12" ht="15">
      <c r="A31" s="24" t="s">
        <v>5</v>
      </c>
      <c r="B31" s="24"/>
      <c r="C31" s="6"/>
      <c r="D31" s="7">
        <v>4275797.190142856</v>
      </c>
      <c r="E31" s="7">
        <v>5537819.567000003</v>
      </c>
      <c r="F31" s="7">
        <v>6386935.070142859</v>
      </c>
      <c r="G31" s="7">
        <v>8918888.29333334</v>
      </c>
      <c r="H31" s="7">
        <v>11206073.410857137</v>
      </c>
      <c r="I31" s="7">
        <v>9659272.058499997</v>
      </c>
      <c r="J31" s="7">
        <v>9464166.562800003</v>
      </c>
      <c r="K31" s="7">
        <v>12582505.489000004</v>
      </c>
      <c r="L31" s="7">
        <v>14601537.6436</v>
      </c>
    </row>
    <row r="32" spans="1:12" ht="15">
      <c r="A32" s="49" t="s">
        <v>1</v>
      </c>
      <c r="B32" s="49"/>
      <c r="C32" s="25"/>
      <c r="D32" s="27">
        <v>740657.5178571427</v>
      </c>
      <c r="E32" s="27">
        <v>1011224.0430000002</v>
      </c>
      <c r="F32" s="27">
        <v>1254733.1415714286</v>
      </c>
      <c r="G32" s="27">
        <v>1666942.5029999998</v>
      </c>
      <c r="H32" s="27">
        <v>2346036.699142856</v>
      </c>
      <c r="I32" s="27">
        <v>2147082.203999999</v>
      </c>
      <c r="J32" s="27">
        <v>2117791.2125999993</v>
      </c>
      <c r="K32" s="27">
        <v>2787182.7459999984</v>
      </c>
      <c r="L32" s="27">
        <v>3623432.058</v>
      </c>
    </row>
    <row r="33" spans="1:12" ht="15">
      <c r="A33" s="53" t="s">
        <v>2</v>
      </c>
      <c r="B33" s="53"/>
      <c r="C33" s="6"/>
      <c r="D33" s="7">
        <v>267341.5431428571</v>
      </c>
      <c r="E33" s="7">
        <v>340526.9723999998</v>
      </c>
      <c r="F33" s="7">
        <v>422439.1832857141</v>
      </c>
      <c r="G33" s="7">
        <v>574097.6873333334</v>
      </c>
      <c r="H33" s="7">
        <v>809754.0334285717</v>
      </c>
      <c r="I33" s="7">
        <v>778344.2495000003</v>
      </c>
      <c r="J33" s="7">
        <v>710266.4073999997</v>
      </c>
      <c r="K33" s="7">
        <v>928333.6035999998</v>
      </c>
      <c r="L33" s="7">
        <v>1075786.7860000003</v>
      </c>
    </row>
    <row r="34" spans="1:12" ht="15">
      <c r="A34" s="49" t="s">
        <v>3</v>
      </c>
      <c r="B34" s="49"/>
      <c r="C34" s="25"/>
      <c r="D34" s="27">
        <v>473315.9747142857</v>
      </c>
      <c r="E34" s="27">
        <v>670697.0705999993</v>
      </c>
      <c r="F34" s="27">
        <v>832293.9582857147</v>
      </c>
      <c r="G34" s="27">
        <v>1092844.8156666663</v>
      </c>
      <c r="H34" s="27">
        <v>1536282.665714285</v>
      </c>
      <c r="I34" s="27">
        <v>1368737.9544999998</v>
      </c>
      <c r="J34" s="27">
        <v>1407524.8051999994</v>
      </c>
      <c r="K34" s="27">
        <v>1858849.1424000007</v>
      </c>
      <c r="L34" s="27">
        <v>2547645.272</v>
      </c>
    </row>
    <row r="35" spans="1:12" ht="15">
      <c r="A35" s="53" t="s">
        <v>28</v>
      </c>
      <c r="B35" s="53"/>
      <c r="C35" s="6"/>
      <c r="D35" s="7">
        <v>12664.857142857141</v>
      </c>
      <c r="E35" s="7">
        <v>14739</v>
      </c>
      <c r="F35" s="7">
        <v>15812.714285714286</v>
      </c>
      <c r="G35" s="7">
        <v>17288.333333333332</v>
      </c>
      <c r="H35" s="7">
        <v>18453.142857142855</v>
      </c>
      <c r="I35" s="7">
        <v>20220.5</v>
      </c>
      <c r="J35" s="7">
        <v>21041.6</v>
      </c>
      <c r="K35" s="7">
        <v>22701.6</v>
      </c>
      <c r="L35" s="7">
        <v>25736.8</v>
      </c>
    </row>
    <row r="36" spans="1:12" ht="15">
      <c r="A36" s="49" t="s">
        <v>30</v>
      </c>
      <c r="B36" s="49"/>
      <c r="C36" s="25"/>
      <c r="D36" s="27">
        <v>192842.31471428587</v>
      </c>
      <c r="E36" s="27">
        <v>233931.60959999994</v>
      </c>
      <c r="F36" s="27">
        <v>279492.2708571428</v>
      </c>
      <c r="G36" s="27">
        <v>336697.3353333334</v>
      </c>
      <c r="H36" s="27">
        <v>415979.8388571427</v>
      </c>
      <c r="I36" s="27">
        <v>484607.14249999984</v>
      </c>
      <c r="J36" s="27">
        <v>498843.9632</v>
      </c>
      <c r="K36" s="27">
        <v>576600.1002000002</v>
      </c>
      <c r="L36" s="27">
        <v>704307.6255999999</v>
      </c>
    </row>
    <row r="37" spans="1:12" ht="15">
      <c r="A37" s="53" t="s">
        <v>6</v>
      </c>
      <c r="B37" s="53"/>
      <c r="C37" s="8"/>
      <c r="D37" s="7">
        <v>121942.04728571423</v>
      </c>
      <c r="E37" s="7">
        <v>147065.4697999999</v>
      </c>
      <c r="F37" s="7">
        <v>173468.38</v>
      </c>
      <c r="G37" s="7">
        <v>210874.59699999998</v>
      </c>
      <c r="H37" s="7">
        <v>257271.04964285702</v>
      </c>
      <c r="I37" s="7">
        <v>300964.9929</v>
      </c>
      <c r="J37" s="7">
        <v>312704.35042</v>
      </c>
      <c r="K37" s="7">
        <v>361109.3721199999</v>
      </c>
      <c r="L37" s="7">
        <v>445148.0238599999</v>
      </c>
    </row>
    <row r="38" spans="1:12" ht="15">
      <c r="A38" s="49" t="s">
        <v>7</v>
      </c>
      <c r="B38" s="49"/>
      <c r="C38" s="25"/>
      <c r="D38" s="27">
        <v>70900.26742857147</v>
      </c>
      <c r="E38" s="27">
        <v>86866.13979999995</v>
      </c>
      <c r="F38" s="27">
        <v>106023.89085714286</v>
      </c>
      <c r="G38" s="27">
        <v>125822.73833333331</v>
      </c>
      <c r="H38" s="27">
        <v>158708.78921428567</v>
      </c>
      <c r="I38" s="27">
        <v>183642.14959999998</v>
      </c>
      <c r="J38" s="27">
        <v>186139.61278</v>
      </c>
      <c r="K38" s="27">
        <v>215490.72808</v>
      </c>
      <c r="L38" s="27">
        <v>259159.60174000007</v>
      </c>
    </row>
    <row r="39" spans="1:12" ht="15">
      <c r="A39" s="53" t="s">
        <v>29</v>
      </c>
      <c r="B39" s="53"/>
      <c r="C39" s="8"/>
      <c r="D39" s="7">
        <v>11302.857142857141</v>
      </c>
      <c r="E39" s="7">
        <v>12533.8</v>
      </c>
      <c r="F39" s="7">
        <v>13400.428571428572</v>
      </c>
      <c r="G39" s="7">
        <v>14098.666666666666</v>
      </c>
      <c r="H39" s="7">
        <v>15478.857142857143</v>
      </c>
      <c r="I39" s="7">
        <v>16993</v>
      </c>
      <c r="J39" s="7">
        <v>17657</v>
      </c>
      <c r="K39" s="7">
        <v>19103</v>
      </c>
      <c r="L39" s="7">
        <v>21731.8</v>
      </c>
    </row>
    <row r="40" spans="1:12" ht="15" customHeight="1">
      <c r="A40" s="64" t="s">
        <v>63</v>
      </c>
      <c r="B40" s="64"/>
      <c r="C40" s="26"/>
      <c r="D40" s="27"/>
      <c r="E40" s="28"/>
      <c r="F40" s="29"/>
      <c r="G40" s="29"/>
      <c r="H40" s="29"/>
      <c r="I40" s="29"/>
      <c r="J40" s="29"/>
      <c r="K40" s="29"/>
      <c r="L40" s="29"/>
    </row>
    <row r="41" spans="1:12" ht="15" customHeight="1">
      <c r="A41" s="53" t="s">
        <v>59</v>
      </c>
      <c r="B41" s="53"/>
      <c r="C41" s="8"/>
      <c r="D41" s="9">
        <v>37.37238954813094</v>
      </c>
      <c r="E41" s="9">
        <v>45.50492371259918</v>
      </c>
      <c r="F41" s="9">
        <v>52.634477752983614</v>
      </c>
      <c r="G41" s="9">
        <v>63.21284964812492</v>
      </c>
      <c r="H41" s="9">
        <v>83.25317143034091</v>
      </c>
      <c r="I41" s="9">
        <v>67.69060876338368</v>
      </c>
      <c r="J41" s="9">
        <v>66.89247990647097</v>
      </c>
      <c r="K41" s="9">
        <v>81.88185601014911</v>
      </c>
      <c r="L41" s="9">
        <v>98.9884240465015</v>
      </c>
    </row>
    <row r="42" spans="1:12" ht="15" customHeight="1">
      <c r="A42" s="47" t="s">
        <v>31</v>
      </c>
      <c r="B42" s="47"/>
      <c r="C42" s="26"/>
      <c r="D42" s="30">
        <v>10.788603779069764</v>
      </c>
      <c r="E42" s="30">
        <v>11.733510172493569</v>
      </c>
      <c r="F42" s="30">
        <v>12.944987473748165</v>
      </c>
      <c r="G42" s="30">
        <v>14.957059556459239</v>
      </c>
      <c r="H42" s="30">
        <v>16.620803930707314</v>
      </c>
      <c r="I42" s="30">
        <v>17.711115924204083</v>
      </c>
      <c r="J42" s="30">
        <v>17.709936592852692</v>
      </c>
      <c r="K42" s="30">
        <v>18.903280747526562</v>
      </c>
      <c r="L42" s="30">
        <v>18.903280747526562</v>
      </c>
    </row>
    <row r="43" spans="1:12" ht="15" customHeight="1">
      <c r="A43" s="52" t="s">
        <v>32</v>
      </c>
      <c r="B43" s="52"/>
      <c r="C43" s="8"/>
      <c r="D43" s="8">
        <v>17.061377692113247</v>
      </c>
      <c r="E43" s="8">
        <v>18.66406114665942</v>
      </c>
      <c r="F43" s="8">
        <v>20.856965086404475</v>
      </c>
      <c r="G43" s="8">
        <v>23.88150193871761</v>
      </c>
      <c r="H43" s="8">
        <v>26.874066671588885</v>
      </c>
      <c r="I43" s="8">
        <v>28.518045224504206</v>
      </c>
      <c r="J43" s="8">
        <v>28.25190933907232</v>
      </c>
      <c r="K43" s="8">
        <v>30.183746018949897</v>
      </c>
      <c r="L43" s="8">
        <v>30.183746018949897</v>
      </c>
    </row>
    <row r="44" spans="1:12" ht="15">
      <c r="A44" s="47" t="s">
        <v>55</v>
      </c>
      <c r="B44" s="47"/>
      <c r="C44" s="26"/>
      <c r="D44" s="30">
        <v>84.51275320816515</v>
      </c>
      <c r="E44" s="30">
        <v>83.84453221127758</v>
      </c>
      <c r="F44" s="30">
        <v>82.80403365270034</v>
      </c>
      <c r="G44" s="30">
        <v>83.55631164914418</v>
      </c>
      <c r="H44" s="30">
        <v>81.9967733694141</v>
      </c>
      <c r="I44" s="30">
        <v>80.83702279801479</v>
      </c>
      <c r="J44" s="30">
        <v>80.87002163353097</v>
      </c>
      <c r="K44" s="30">
        <v>80.95416775313788</v>
      </c>
      <c r="L44" s="30">
        <f>+L31/L30*100</f>
        <v>79.31373419890474</v>
      </c>
    </row>
    <row r="45" spans="1:12" ht="15" customHeight="1">
      <c r="A45" s="52" t="s">
        <v>56</v>
      </c>
      <c r="B45" s="52"/>
      <c r="C45" s="8"/>
      <c r="D45" s="8">
        <v>58.48131640986306</v>
      </c>
      <c r="E45" s="8">
        <v>68.60872806839</v>
      </c>
      <c r="F45" s="8">
        <v>79.34963719068742</v>
      </c>
      <c r="G45" s="8">
        <v>96.42008115299335</v>
      </c>
      <c r="H45" s="8">
        <v>127.13480393583744</v>
      </c>
      <c r="I45" s="8">
        <v>106.18343779827399</v>
      </c>
      <c r="J45" s="8">
        <v>100.64782205725797</v>
      </c>
      <c r="K45" s="8">
        <v>122.77472715579512</v>
      </c>
      <c r="L45" s="8">
        <v>122.77472715579512</v>
      </c>
    </row>
    <row r="46" spans="1:12" ht="15" customHeight="1">
      <c r="A46" s="47" t="s">
        <v>57</v>
      </c>
      <c r="B46" s="47"/>
      <c r="C46" s="26"/>
      <c r="D46" s="30">
        <v>399.47955002594324</v>
      </c>
      <c r="E46" s="30">
        <v>448.12176370174365</v>
      </c>
      <c r="F46" s="30">
        <v>487.7918996106206</v>
      </c>
      <c r="G46" s="30">
        <v>617.4166485105566</v>
      </c>
      <c r="H46" s="30">
        <v>740.6045167605987</v>
      </c>
      <c r="I46" s="30">
        <v>590.9383807522069</v>
      </c>
      <c r="J46" s="30">
        <v>556.1808804463541</v>
      </c>
      <c r="K46" s="30">
        <v>684.6544715967154</v>
      </c>
      <c r="L46" s="30">
        <v>684.6544715967154</v>
      </c>
    </row>
    <row r="47" spans="1:12" ht="15" customHeight="1">
      <c r="A47" s="48" t="s">
        <v>58</v>
      </c>
      <c r="B47" s="48"/>
      <c r="C47" s="21"/>
      <c r="D47" s="21">
        <v>18.325336950847973</v>
      </c>
      <c r="E47" s="21">
        <v>19.268361767482563</v>
      </c>
      <c r="F47" s="21">
        <v>20.76706361845076</v>
      </c>
      <c r="G47" s="21">
        <v>19.679768082515928</v>
      </c>
      <c r="H47" s="21">
        <v>21.95601837828089</v>
      </c>
      <c r="I47" s="21">
        <v>23.705693924264388</v>
      </c>
      <c r="J47" s="21">
        <v>23.65521608632439</v>
      </c>
      <c r="K47" s="21">
        <v>23.526685253488854</v>
      </c>
      <c r="L47" s="21">
        <v>23.526685253488854</v>
      </c>
    </row>
    <row r="48" spans="1:11" ht="15" customHeight="1">
      <c r="A48" s="19"/>
      <c r="B48" s="19"/>
      <c r="C48" s="22">
        <v>5030</v>
      </c>
      <c r="D48" s="46" t="s">
        <v>13</v>
      </c>
      <c r="E48" s="46"/>
      <c r="F48" s="46"/>
      <c r="G48" s="46"/>
      <c r="H48" s="46"/>
      <c r="I48" s="46"/>
      <c r="J48" s="46"/>
      <c r="K48" s="46"/>
    </row>
    <row r="49" spans="1:12" ht="15">
      <c r="A49" s="49" t="s">
        <v>8</v>
      </c>
      <c r="B49" s="49"/>
      <c r="C49" s="25"/>
      <c r="D49" s="27">
        <v>3201228.3596795956</v>
      </c>
      <c r="E49" s="27">
        <v>3670875.5332796476</v>
      </c>
      <c r="F49" s="27">
        <v>3894807.5293018864</v>
      </c>
      <c r="G49" s="27">
        <v>4503921.768715978</v>
      </c>
      <c r="H49" s="27">
        <v>4725730.962993867</v>
      </c>
      <c r="I49" s="27">
        <v>4782888.083670108</v>
      </c>
      <c r="J49" s="27">
        <v>4755802.175712222</v>
      </c>
      <c r="K49" s="27">
        <v>5493957.529351965</v>
      </c>
      <c r="L49" s="27">
        <v>6198624.911975104</v>
      </c>
    </row>
    <row r="50" spans="1:12" ht="15">
      <c r="A50" s="24" t="s">
        <v>5</v>
      </c>
      <c r="B50" s="24"/>
      <c r="C50" s="6"/>
      <c r="D50" s="7">
        <v>2355766.1874957853</v>
      </c>
      <c r="E50" s="7">
        <v>2678586.057116814</v>
      </c>
      <c r="F50" s="7">
        <v>2814544.87509434</v>
      </c>
      <c r="G50" s="7">
        <v>3280408.8947534543</v>
      </c>
      <c r="H50" s="7">
        <v>3314010.1646441706</v>
      </c>
      <c r="I50" s="7">
        <v>3306985.7364453557</v>
      </c>
      <c r="J50" s="7">
        <v>3319486.3965714253</v>
      </c>
      <c r="K50" s="7">
        <v>3864582.1421946166</v>
      </c>
      <c r="L50" s="7">
        <v>4402421.033074686</v>
      </c>
    </row>
    <row r="51" spans="1:12" ht="15">
      <c r="A51" s="49" t="s">
        <v>1</v>
      </c>
      <c r="B51" s="49"/>
      <c r="C51" s="25"/>
      <c r="D51" s="27">
        <v>825487.3859005059</v>
      </c>
      <c r="E51" s="27">
        <v>954772.175348673</v>
      </c>
      <c r="F51" s="27">
        <v>1039409.7845094351</v>
      </c>
      <c r="G51" s="27">
        <v>1168259.202771203</v>
      </c>
      <c r="H51" s="27">
        <v>1349233.4976932518</v>
      </c>
      <c r="I51" s="27">
        <v>1387495.5150309273</v>
      </c>
      <c r="J51" s="27">
        <v>1346139.828991719</v>
      </c>
      <c r="K51" s="27">
        <v>1530416.0613478252</v>
      </c>
      <c r="L51" s="27">
        <v>1716832.666273858</v>
      </c>
    </row>
    <row r="52" spans="1:12" ht="15">
      <c r="A52" s="53" t="s">
        <v>2</v>
      </c>
      <c r="B52" s="53"/>
      <c r="C52" s="6"/>
      <c r="D52" s="7">
        <v>261363.11584822927</v>
      </c>
      <c r="E52" s="7">
        <v>290998.7814690268</v>
      </c>
      <c r="F52" s="7">
        <v>306053.2922452828</v>
      </c>
      <c r="G52" s="7">
        <v>348659.89527021657</v>
      </c>
      <c r="H52" s="7">
        <v>405188.8112239265</v>
      </c>
      <c r="I52" s="7">
        <v>408799.0224536084</v>
      </c>
      <c r="J52" s="7">
        <v>402240.4302474116</v>
      </c>
      <c r="K52" s="7">
        <v>473633.8348498968</v>
      </c>
      <c r="L52" s="7">
        <v>519253.0640560166</v>
      </c>
    </row>
    <row r="53" spans="1:12" ht="15">
      <c r="A53" s="49" t="s">
        <v>3</v>
      </c>
      <c r="B53" s="49"/>
      <c r="C53" s="25"/>
      <c r="D53" s="27">
        <v>564124.2700522768</v>
      </c>
      <c r="E53" s="27">
        <v>663773.3938796449</v>
      </c>
      <c r="F53" s="27">
        <v>733356.4922641506</v>
      </c>
      <c r="G53" s="27">
        <v>819599.3075009865</v>
      </c>
      <c r="H53" s="27">
        <v>944044.6864693251</v>
      </c>
      <c r="I53" s="27">
        <v>978696.4925773182</v>
      </c>
      <c r="J53" s="27">
        <v>943899.3987443062</v>
      </c>
      <c r="K53" s="27">
        <v>1056782.2264979284</v>
      </c>
      <c r="L53" s="27">
        <v>1197579.6022178426</v>
      </c>
    </row>
    <row r="54" spans="1:12" ht="15">
      <c r="A54" s="53" t="s">
        <v>28</v>
      </c>
      <c r="B54" s="53"/>
      <c r="C54" s="6"/>
      <c r="D54" s="7">
        <v>31241.743676222664</v>
      </c>
      <c r="E54" s="7">
        <v>32485.1061946902</v>
      </c>
      <c r="F54" s="7">
        <v>32487.11320754709</v>
      </c>
      <c r="G54" s="7">
        <v>33652.05128205134</v>
      </c>
      <c r="H54" s="7">
        <v>34050.18404907966</v>
      </c>
      <c r="I54" s="7">
        <v>33698.562886598054</v>
      </c>
      <c r="J54" s="7">
        <v>31477.826086956502</v>
      </c>
      <c r="K54" s="7">
        <v>32408.074534161486</v>
      </c>
      <c r="L54" s="7">
        <v>31899.875518672055</v>
      </c>
    </row>
    <row r="55" spans="1:12" ht="15">
      <c r="A55" s="49" t="s">
        <v>30</v>
      </c>
      <c r="B55" s="49"/>
      <c r="C55" s="25"/>
      <c r="D55" s="27">
        <v>273121.25286846556</v>
      </c>
      <c r="E55" s="27">
        <v>305475.4895893805</v>
      </c>
      <c r="F55" s="27">
        <v>331453.00871698133</v>
      </c>
      <c r="G55" s="27">
        <v>366801.5972287969</v>
      </c>
      <c r="H55" s="27">
        <v>407267.7171042944</v>
      </c>
      <c r="I55" s="27">
        <v>437639.03328041243</v>
      </c>
      <c r="J55" s="27">
        <v>432756.4641449273</v>
      </c>
      <c r="K55" s="27">
        <v>461337.30125258747</v>
      </c>
      <c r="L55" s="27">
        <v>484913.2468755186</v>
      </c>
    </row>
    <row r="56" spans="1:12" ht="15">
      <c r="A56" s="53" t="s">
        <v>6</v>
      </c>
      <c r="B56" s="53"/>
      <c r="C56" s="8"/>
      <c r="D56" s="7">
        <v>176816.21667284987</v>
      </c>
      <c r="E56" s="7">
        <v>196986.26630796457</v>
      </c>
      <c r="F56" s="7">
        <v>213266.25290566005</v>
      </c>
      <c r="G56" s="7">
        <v>236408.49904142</v>
      </c>
      <c r="H56" s="7">
        <v>260349.8928957057</v>
      </c>
      <c r="I56" s="7">
        <v>277778.23522907204</v>
      </c>
      <c r="J56" s="7">
        <v>277100.82759896485</v>
      </c>
      <c r="K56" s="7">
        <v>295475.4610565218</v>
      </c>
      <c r="L56" s="7">
        <v>309302.3713369294</v>
      </c>
    </row>
    <row r="57" spans="1:12" ht="15">
      <c r="A57" s="49" t="s">
        <v>7</v>
      </c>
      <c r="B57" s="49"/>
      <c r="C57" s="25"/>
      <c r="D57" s="27">
        <v>96305.03619561541</v>
      </c>
      <c r="E57" s="27">
        <v>108489.22328141582</v>
      </c>
      <c r="F57" s="27">
        <v>118186.75581132078</v>
      </c>
      <c r="G57" s="27">
        <v>130393.09818737663</v>
      </c>
      <c r="H57" s="27">
        <v>146917.824208589</v>
      </c>
      <c r="I57" s="27">
        <v>159860.7980513402</v>
      </c>
      <c r="J57" s="27">
        <v>155655.63654596277</v>
      </c>
      <c r="K57" s="27">
        <v>165861.84019606627</v>
      </c>
      <c r="L57" s="27">
        <v>175610.8755385892</v>
      </c>
    </row>
    <row r="58" spans="1:12" ht="15">
      <c r="A58" s="53" t="s">
        <v>29</v>
      </c>
      <c r="B58" s="53"/>
      <c r="C58" s="8"/>
      <c r="D58" s="7">
        <v>25022.46711635751</v>
      </c>
      <c r="E58" s="7">
        <v>25255.447787610618</v>
      </c>
      <c r="F58" s="7">
        <v>25488.358490565995</v>
      </c>
      <c r="G58" s="7">
        <v>26120.04339250496</v>
      </c>
      <c r="H58" s="7">
        <v>26789.8895705521</v>
      </c>
      <c r="I58" s="7">
        <v>26259.707216494888</v>
      </c>
      <c r="J58" s="7">
        <v>24520.02070393373</v>
      </c>
      <c r="K58" s="7">
        <v>25155.463768115962</v>
      </c>
      <c r="L58" s="7">
        <v>24842.589211618222</v>
      </c>
    </row>
    <row r="59" spans="1:12" ht="15" customHeight="1">
      <c r="A59" s="64" t="s">
        <v>63</v>
      </c>
      <c r="B59" s="64"/>
      <c r="C59" s="26"/>
      <c r="D59" s="27"/>
      <c r="E59" s="28"/>
      <c r="F59" s="29"/>
      <c r="G59" s="29"/>
      <c r="H59" s="29"/>
      <c r="I59" s="29"/>
      <c r="J59" s="29"/>
      <c r="K59" s="29"/>
      <c r="L59" s="29"/>
    </row>
    <row r="60" spans="1:12" ht="15" customHeight="1">
      <c r="A60" s="53" t="s">
        <v>59</v>
      </c>
      <c r="B60" s="53"/>
      <c r="C60" s="8"/>
      <c r="D60" s="9">
        <v>18.05674727693314</v>
      </c>
      <c r="E60" s="9">
        <v>20.43316065834936</v>
      </c>
      <c r="F60" s="9">
        <v>22.573766021592352</v>
      </c>
      <c r="G60" s="9">
        <v>24.355106933351433</v>
      </c>
      <c r="H60" s="9">
        <v>27.725097905743674</v>
      </c>
      <c r="I60" s="9">
        <v>29.042677453955957</v>
      </c>
      <c r="J60" s="9">
        <v>29.9861685535975</v>
      </c>
      <c r="K60" s="9">
        <v>32.608608863324164</v>
      </c>
      <c r="L60" s="9">
        <v>37.54182681737612</v>
      </c>
    </row>
    <row r="61" spans="1:12" ht="15" customHeight="1">
      <c r="A61" s="47" t="s">
        <v>31</v>
      </c>
      <c r="B61" s="47"/>
      <c r="C61" s="26"/>
      <c r="D61" s="30">
        <v>7.066298293075299</v>
      </c>
      <c r="E61" s="30">
        <v>7.799753461690697</v>
      </c>
      <c r="F61" s="30">
        <v>8.367202343948367</v>
      </c>
      <c r="G61" s="30">
        <v>9.050846336237576</v>
      </c>
      <c r="H61" s="30">
        <v>9.718214485732211</v>
      </c>
      <c r="I61" s="30">
        <v>10.57811623484466</v>
      </c>
      <c r="J61" s="30">
        <v>11.30100300259982</v>
      </c>
      <c r="K61" s="30">
        <v>11.745975497817334</v>
      </c>
      <c r="L61" s="30">
        <v>11.745975497817334</v>
      </c>
    </row>
    <row r="62" spans="1:12" ht="15" customHeight="1">
      <c r="A62" s="52" t="s">
        <v>32</v>
      </c>
      <c r="B62" s="52"/>
      <c r="C62" s="8"/>
      <c r="D62" s="8">
        <v>10.91504093494931</v>
      </c>
      <c r="E62" s="8">
        <v>12.095429554776507</v>
      </c>
      <c r="F62" s="8">
        <v>13.004093960764932</v>
      </c>
      <c r="G62" s="8">
        <v>14.04291684040804</v>
      </c>
      <c r="H62" s="8">
        <v>15.202291746359801</v>
      </c>
      <c r="I62" s="8">
        <v>16.6658001809522</v>
      </c>
      <c r="J62" s="8">
        <v>17.64910680012194</v>
      </c>
      <c r="K62" s="8">
        <v>18.339447267011778</v>
      </c>
      <c r="L62" s="8">
        <v>18.339447267011778</v>
      </c>
    </row>
    <row r="63" spans="1:12" ht="15">
      <c r="A63" s="47" t="s">
        <v>55</v>
      </c>
      <c r="B63" s="47"/>
      <c r="C63" s="26"/>
      <c r="D63" s="30">
        <v>73.58944513822716</v>
      </c>
      <c r="E63" s="30">
        <v>72.96858836081815</v>
      </c>
      <c r="F63" s="30">
        <v>72.26402983766505</v>
      </c>
      <c r="G63" s="30">
        <v>72.83449986940305</v>
      </c>
      <c r="H63" s="30">
        <v>70.12693254430768</v>
      </c>
      <c r="I63" s="30">
        <v>69.14202629445113</v>
      </c>
      <c r="J63" s="30">
        <v>69.7986643246847</v>
      </c>
      <c r="K63" s="30">
        <v>70.34241021245136</v>
      </c>
      <c r="L63" s="30">
        <f>+L50/L49*100</f>
        <v>71.02254283155064</v>
      </c>
    </row>
    <row r="64" spans="1:12" ht="15" customHeight="1">
      <c r="A64" s="52" t="s">
        <v>56</v>
      </c>
      <c r="B64" s="52"/>
      <c r="C64" s="8"/>
      <c r="D64" s="8">
        <v>26.422577256107648</v>
      </c>
      <c r="E64" s="8">
        <v>29.391074470451745</v>
      </c>
      <c r="F64" s="8">
        <v>31.994525886897502</v>
      </c>
      <c r="G64" s="8">
        <v>34.71583925091383</v>
      </c>
      <c r="H64" s="8">
        <v>39.62485182894981</v>
      </c>
      <c r="I64" s="8">
        <v>41.173729565266875</v>
      </c>
      <c r="J64" s="8">
        <v>42.76470126218533</v>
      </c>
      <c r="K64" s="8">
        <v>47.22329491480919</v>
      </c>
      <c r="L64" s="8">
        <v>47.22329491480919</v>
      </c>
    </row>
    <row r="65" spans="1:12" ht="15" customHeight="1">
      <c r="A65" s="47" t="s">
        <v>57</v>
      </c>
      <c r="B65" s="47"/>
      <c r="C65" s="26"/>
      <c r="D65" s="30">
        <v>102.46637936908665</v>
      </c>
      <c r="E65" s="30">
        <v>113.00180184972473</v>
      </c>
      <c r="F65" s="30">
        <v>119.88776917233393</v>
      </c>
      <c r="G65" s="30">
        <v>133.83795629475313</v>
      </c>
      <c r="H65" s="30">
        <v>138.78723698474687</v>
      </c>
      <c r="I65" s="30">
        <v>141.93151499562214</v>
      </c>
      <c r="J65" s="30">
        <v>151.08420011516895</v>
      </c>
      <c r="K65" s="30">
        <v>169.52434256965068</v>
      </c>
      <c r="L65" s="30">
        <v>169.52434256965068</v>
      </c>
    </row>
    <row r="66" spans="1:12" ht="15" customHeight="1">
      <c r="A66" s="48" t="s">
        <v>58</v>
      </c>
      <c r="B66" s="48"/>
      <c r="C66" s="21"/>
      <c r="D66" s="21">
        <v>35.88905285556158</v>
      </c>
      <c r="E66" s="21">
        <v>37.0452714605301</v>
      </c>
      <c r="F66" s="21">
        <v>38.381432954460784</v>
      </c>
      <c r="G66" s="21">
        <v>37.297572138624474</v>
      </c>
      <c r="H66" s="21">
        <v>42.598565731957386</v>
      </c>
      <c r="I66" s="21">
        <v>44.629837103899455</v>
      </c>
      <c r="J66" s="21">
        <v>43.26921720855113</v>
      </c>
      <c r="K66" s="21">
        <v>42.16174808053269</v>
      </c>
      <c r="L66" s="21">
        <v>42.16174808053269</v>
      </c>
    </row>
    <row r="67" spans="1:11" ht="15" customHeight="1">
      <c r="A67" s="19"/>
      <c r="B67" s="19"/>
      <c r="C67" s="22">
        <v>5040</v>
      </c>
      <c r="D67" s="46" t="s">
        <v>14</v>
      </c>
      <c r="E67" s="46"/>
      <c r="F67" s="46"/>
      <c r="G67" s="46"/>
      <c r="H67" s="46"/>
      <c r="I67" s="46"/>
      <c r="J67" s="46"/>
      <c r="K67" s="46"/>
    </row>
    <row r="68" spans="1:12" ht="15">
      <c r="A68" s="49" t="s">
        <v>8</v>
      </c>
      <c r="B68" s="49"/>
      <c r="C68" s="25"/>
      <c r="D68" s="27">
        <v>491595.62902739743</v>
      </c>
      <c r="E68" s="27">
        <v>644775.7067341772</v>
      </c>
      <c r="F68" s="27">
        <v>799193.0434545457</v>
      </c>
      <c r="G68" s="27">
        <v>976036.3234545457</v>
      </c>
      <c r="H68" s="27">
        <v>1075189.5577831324</v>
      </c>
      <c r="I68" s="27">
        <v>1011921.5669999999</v>
      </c>
      <c r="J68" s="27">
        <v>1113520.4157142865</v>
      </c>
      <c r="K68" s="27">
        <v>1362540.187214286</v>
      </c>
      <c r="L68" s="27">
        <v>1591552.3456428573</v>
      </c>
    </row>
    <row r="69" spans="1:12" ht="15">
      <c r="A69" s="24" t="s">
        <v>5</v>
      </c>
      <c r="B69" s="24"/>
      <c r="C69" s="6"/>
      <c r="D69" s="7">
        <v>379721.98986301373</v>
      </c>
      <c r="E69" s="7">
        <v>506238.62565822795</v>
      </c>
      <c r="F69" s="7">
        <v>630471.1211022728</v>
      </c>
      <c r="G69" s="7">
        <v>773054.8423181816</v>
      </c>
      <c r="H69" s="7">
        <v>832719.6805421691</v>
      </c>
      <c r="I69" s="7">
        <v>781886.249</v>
      </c>
      <c r="J69" s="7">
        <v>856678.9247857142</v>
      </c>
      <c r="K69" s="7">
        <v>1049593.350428571</v>
      </c>
      <c r="L69" s="7">
        <v>1224305.967142857</v>
      </c>
    </row>
    <row r="70" spans="1:12" ht="15">
      <c r="A70" s="49" t="s">
        <v>1</v>
      </c>
      <c r="B70" s="49"/>
      <c r="C70" s="25"/>
      <c r="D70" s="27">
        <v>109751.84923287663</v>
      </c>
      <c r="E70" s="27">
        <v>137628.73234177212</v>
      </c>
      <c r="F70" s="27">
        <v>166238.65348863642</v>
      </c>
      <c r="G70" s="27">
        <v>199541.5787272728</v>
      </c>
      <c r="H70" s="27">
        <v>239591.57795180724</v>
      </c>
      <c r="I70" s="27">
        <v>226278.4620714286</v>
      </c>
      <c r="J70" s="27">
        <v>253141.97042857148</v>
      </c>
      <c r="K70" s="27">
        <v>303993.61578571424</v>
      </c>
      <c r="L70" s="27">
        <v>357886.3810714285</v>
      </c>
    </row>
    <row r="71" spans="1:12" ht="15">
      <c r="A71" s="53" t="s">
        <v>2</v>
      </c>
      <c r="B71" s="53"/>
      <c r="C71" s="6"/>
      <c r="D71" s="7">
        <v>39535.051602739724</v>
      </c>
      <c r="E71" s="7">
        <v>49107.081392405045</v>
      </c>
      <c r="F71" s="7">
        <v>58208.86104545455</v>
      </c>
      <c r="G71" s="7">
        <v>71988.60981818184</v>
      </c>
      <c r="H71" s="7">
        <v>86133.7600060241</v>
      </c>
      <c r="I71" s="7">
        <v>83629.64160714281</v>
      </c>
      <c r="J71" s="7">
        <v>99072.41964285714</v>
      </c>
      <c r="K71" s="7">
        <v>118554.87725000002</v>
      </c>
      <c r="L71" s="7">
        <v>137517.02214285714</v>
      </c>
    </row>
    <row r="72" spans="1:12" ht="15">
      <c r="A72" s="49" t="s">
        <v>3</v>
      </c>
      <c r="B72" s="49"/>
      <c r="C72" s="25"/>
      <c r="D72" s="27">
        <v>70216.79763013698</v>
      </c>
      <c r="E72" s="27">
        <v>88521.65094936707</v>
      </c>
      <c r="F72" s="27">
        <v>108029.79244318182</v>
      </c>
      <c r="G72" s="27">
        <v>127552.9689090909</v>
      </c>
      <c r="H72" s="27">
        <v>153457.81794578314</v>
      </c>
      <c r="I72" s="27">
        <v>142648.82046428567</v>
      </c>
      <c r="J72" s="27">
        <v>154069.55078571432</v>
      </c>
      <c r="K72" s="27">
        <v>185438.73853571436</v>
      </c>
      <c r="L72" s="27">
        <v>220369.3589285714</v>
      </c>
    </row>
    <row r="73" spans="1:12" ht="15">
      <c r="A73" s="53" t="s">
        <v>28</v>
      </c>
      <c r="B73" s="53"/>
      <c r="C73" s="6"/>
      <c r="D73" s="7">
        <v>4876.698630136983</v>
      </c>
      <c r="E73" s="7">
        <v>5129.430379746837</v>
      </c>
      <c r="F73" s="7">
        <v>5262.624999999996</v>
      </c>
      <c r="G73" s="7">
        <v>5720.727272727276</v>
      </c>
      <c r="H73" s="7">
        <v>6132.108433734945</v>
      </c>
      <c r="I73" s="7">
        <v>5980.714285714286</v>
      </c>
      <c r="J73" s="7">
        <v>6935.928571428572</v>
      </c>
      <c r="K73" s="7">
        <v>7470.5</v>
      </c>
      <c r="L73" s="7">
        <v>7665.571428571437</v>
      </c>
    </row>
    <row r="74" spans="1:12" ht="15">
      <c r="A74" s="49" t="s">
        <v>30</v>
      </c>
      <c r="B74" s="49"/>
      <c r="C74" s="25"/>
      <c r="D74" s="27">
        <v>35786.75869863014</v>
      </c>
      <c r="E74" s="27">
        <v>43367.770784810135</v>
      </c>
      <c r="F74" s="27">
        <v>45453.06844318183</v>
      </c>
      <c r="G74" s="27">
        <v>57545.114318181826</v>
      </c>
      <c r="H74" s="27">
        <v>70056.09559036144</v>
      </c>
      <c r="I74" s="27">
        <v>67405.10550000002</v>
      </c>
      <c r="J74" s="27">
        <v>80800.62542857147</v>
      </c>
      <c r="K74" s="27">
        <v>91876.02185714288</v>
      </c>
      <c r="L74" s="27">
        <v>98895.76978571429</v>
      </c>
    </row>
    <row r="75" spans="1:12" ht="15">
      <c r="A75" s="53" t="s">
        <v>6</v>
      </c>
      <c r="B75" s="53"/>
      <c r="C75" s="8"/>
      <c r="D75" s="7">
        <v>22860.276232876695</v>
      </c>
      <c r="E75" s="7">
        <v>27893.78448101265</v>
      </c>
      <c r="F75" s="7">
        <v>29022.05906818183</v>
      </c>
      <c r="G75" s="7">
        <v>36824.299</v>
      </c>
      <c r="H75" s="7">
        <v>44479.712607228925</v>
      </c>
      <c r="I75" s="7">
        <v>42473.116900000015</v>
      </c>
      <c r="J75" s="7">
        <v>51301.77077142856</v>
      </c>
      <c r="K75" s="7">
        <v>58530.32661428573</v>
      </c>
      <c r="L75" s="7">
        <v>63551.753071428575</v>
      </c>
    </row>
    <row r="76" spans="1:12" ht="15">
      <c r="A76" s="49" t="s">
        <v>7</v>
      </c>
      <c r="B76" s="49"/>
      <c r="C76" s="25"/>
      <c r="D76" s="27">
        <v>12926.482465753423</v>
      </c>
      <c r="E76" s="27">
        <v>15473.986303797472</v>
      </c>
      <c r="F76" s="27">
        <v>16431.009375</v>
      </c>
      <c r="G76" s="27">
        <v>20720.815318181816</v>
      </c>
      <c r="H76" s="27">
        <v>25576.382983132527</v>
      </c>
      <c r="I76" s="27">
        <v>24931.988600000004</v>
      </c>
      <c r="J76" s="27">
        <v>29498.85465714287</v>
      </c>
      <c r="K76" s="27">
        <v>33345.695242857146</v>
      </c>
      <c r="L76" s="27">
        <v>35344.016714285724</v>
      </c>
    </row>
    <row r="77" spans="1:12" ht="15">
      <c r="A77" s="53" t="s">
        <v>29</v>
      </c>
      <c r="B77" s="53"/>
      <c r="C77" s="8"/>
      <c r="D77" s="7">
        <v>3552.013698630135</v>
      </c>
      <c r="E77" s="7">
        <v>3892.113924050635</v>
      </c>
      <c r="F77" s="7">
        <v>3902.090909090906</v>
      </c>
      <c r="G77" s="7">
        <v>4369.454545454546</v>
      </c>
      <c r="H77" s="7">
        <v>4720.481927710847</v>
      </c>
      <c r="I77" s="7">
        <v>4515.285714285714</v>
      </c>
      <c r="J77" s="7">
        <v>5413.142857142858</v>
      </c>
      <c r="K77" s="7">
        <v>5888.2857142857165</v>
      </c>
      <c r="L77" s="7">
        <v>6052.214285714288</v>
      </c>
    </row>
    <row r="78" spans="1:12" ht="15" customHeight="1">
      <c r="A78" s="64" t="s">
        <v>63</v>
      </c>
      <c r="B78" s="64"/>
      <c r="C78" s="26"/>
      <c r="D78" s="27"/>
      <c r="E78" s="28"/>
      <c r="F78" s="29"/>
      <c r="G78" s="29"/>
      <c r="H78" s="29"/>
      <c r="I78" s="29"/>
      <c r="J78" s="29"/>
      <c r="K78" s="29"/>
      <c r="L78" s="29"/>
    </row>
    <row r="79" spans="1:12" ht="15" customHeight="1">
      <c r="A79" s="53" t="s">
        <v>59</v>
      </c>
      <c r="B79" s="53"/>
      <c r="C79" s="8"/>
      <c r="D79" s="9">
        <v>14.398428723114398</v>
      </c>
      <c r="E79" s="9">
        <v>17.25759867974581</v>
      </c>
      <c r="F79" s="9">
        <v>20.527738997778087</v>
      </c>
      <c r="G79" s="9">
        <v>22.296635170353404</v>
      </c>
      <c r="H79" s="9">
        <v>25.025294253042922</v>
      </c>
      <c r="I79" s="9">
        <v>23.85146884629164</v>
      </c>
      <c r="J79" s="9">
        <v>22.213255110552716</v>
      </c>
      <c r="K79" s="9">
        <v>24.822801490625025</v>
      </c>
      <c r="L79" s="9">
        <v>28.747936273504877</v>
      </c>
    </row>
    <row r="80" spans="1:12" ht="15" customHeight="1">
      <c r="A80" s="47" t="s">
        <v>31</v>
      </c>
      <c r="B80" s="47"/>
      <c r="C80" s="26"/>
      <c r="D80" s="30">
        <v>6.435863758547147</v>
      </c>
      <c r="E80" s="30">
        <v>7.166744094680247</v>
      </c>
      <c r="F80" s="30">
        <v>7.437566100924921</v>
      </c>
      <c r="G80" s="30">
        <v>8.427664967543274</v>
      </c>
      <c r="H80" s="30">
        <v>9.422705835630419</v>
      </c>
      <c r="I80" s="30">
        <v>9.40651812256779</v>
      </c>
      <c r="J80" s="30">
        <v>9.477261569724476</v>
      </c>
      <c r="K80" s="30">
        <v>9.94013019311951</v>
      </c>
      <c r="L80" s="30">
        <v>9.94013019311951</v>
      </c>
    </row>
    <row r="81" spans="1:12" ht="15" customHeight="1">
      <c r="A81" s="52" t="s">
        <v>32</v>
      </c>
      <c r="B81" s="52"/>
      <c r="C81" s="8"/>
      <c r="D81" s="8">
        <v>10.075062129527145</v>
      </c>
      <c r="E81" s="8">
        <v>11.142472093847664</v>
      </c>
      <c r="F81" s="8">
        <v>11.648387877711263</v>
      </c>
      <c r="G81" s="8">
        <v>13.16986221496338</v>
      </c>
      <c r="H81" s="8">
        <v>14.840877830525768</v>
      </c>
      <c r="I81" s="8">
        <v>14.928203831429753</v>
      </c>
      <c r="J81" s="8">
        <v>14.926749129103767</v>
      </c>
      <c r="K81" s="8">
        <v>15.603186787325923</v>
      </c>
      <c r="L81" s="8">
        <v>15.603186787325923</v>
      </c>
    </row>
    <row r="82" spans="1:12" ht="15">
      <c r="A82" s="47" t="s">
        <v>55</v>
      </c>
      <c r="B82" s="47"/>
      <c r="C82" s="26"/>
      <c r="D82" s="30">
        <v>77.24275144884399</v>
      </c>
      <c r="E82" s="30">
        <v>78.51391117422106</v>
      </c>
      <c r="F82" s="30">
        <v>78.88846459136265</v>
      </c>
      <c r="G82" s="30">
        <v>79.2034910731663</v>
      </c>
      <c r="H82" s="30">
        <v>77.44863912732774</v>
      </c>
      <c r="I82" s="30">
        <v>77.26747551374207</v>
      </c>
      <c r="J82" s="30">
        <v>76.93428092525659</v>
      </c>
      <c r="K82" s="30">
        <v>77.03210226587628</v>
      </c>
      <c r="L82" s="30">
        <f>+L69/L68*100</f>
        <v>76.92527176342021</v>
      </c>
    </row>
    <row r="83" spans="1:12" ht="15" customHeight="1">
      <c r="A83" s="52" t="s">
        <v>56</v>
      </c>
      <c r="B83" s="52"/>
      <c r="C83" s="8"/>
      <c r="D83" s="8">
        <v>22.505358144264445</v>
      </c>
      <c r="E83" s="8">
        <v>26.831192189524323</v>
      </c>
      <c r="F83" s="8">
        <v>31.588542502769346</v>
      </c>
      <c r="G83" s="8">
        <v>34.88045648995677</v>
      </c>
      <c r="H83" s="8">
        <v>39.07164730384208</v>
      </c>
      <c r="I83" s="8">
        <v>37.83468851068912</v>
      </c>
      <c r="J83" s="8">
        <v>36.497199736362425</v>
      </c>
      <c r="K83" s="8">
        <v>40.69253942650613</v>
      </c>
      <c r="L83" s="8">
        <v>40.69253942650613</v>
      </c>
    </row>
    <row r="84" spans="1:12" ht="15" customHeight="1">
      <c r="A84" s="47" t="s">
        <v>57</v>
      </c>
      <c r="B84" s="47"/>
      <c r="C84" s="26"/>
      <c r="D84" s="30">
        <v>100.80500484271033</v>
      </c>
      <c r="E84" s="30">
        <v>125.70122976617922</v>
      </c>
      <c r="F84" s="30">
        <v>151.86205428936057</v>
      </c>
      <c r="G84" s="30">
        <v>170.61402806381892</v>
      </c>
      <c r="H84" s="30">
        <v>175.3376623068382</v>
      </c>
      <c r="I84" s="30">
        <v>169.19744342529557</v>
      </c>
      <c r="J84" s="30">
        <v>160.54381244657745</v>
      </c>
      <c r="K84" s="30">
        <v>182.38942336045582</v>
      </c>
      <c r="L84" s="30">
        <v>182.38942336045582</v>
      </c>
    </row>
    <row r="85" spans="1:12" ht="15" customHeight="1">
      <c r="A85" s="48" t="s">
        <v>58</v>
      </c>
      <c r="B85" s="48"/>
      <c r="C85" s="21"/>
      <c r="D85" s="21">
        <v>29.46198591362659</v>
      </c>
      <c r="E85" s="21">
        <v>27.365964202320363</v>
      </c>
      <c r="F85" s="21">
        <v>26.761245155415047</v>
      </c>
      <c r="G85" s="21">
        <v>26.257060951546165</v>
      </c>
      <c r="H85" s="21">
        <v>29.11782715200095</v>
      </c>
      <c r="I85" s="21">
        <v>29.420560637075482</v>
      </c>
      <c r="J85" s="21">
        <v>29.98106799380146</v>
      </c>
      <c r="K85" s="21">
        <v>29.81600794802409</v>
      </c>
      <c r="L85" s="21">
        <v>29.81600794802409</v>
      </c>
    </row>
    <row r="86" spans="1:11" ht="15" customHeight="1">
      <c r="A86" s="19"/>
      <c r="B86" s="19"/>
      <c r="C86" s="22">
        <v>5050</v>
      </c>
      <c r="D86" s="46" t="s">
        <v>15</v>
      </c>
      <c r="E86" s="46"/>
      <c r="F86" s="46"/>
      <c r="G86" s="46"/>
      <c r="H86" s="46"/>
      <c r="I86" s="46"/>
      <c r="J86" s="46"/>
      <c r="K86" s="46"/>
    </row>
    <row r="87" spans="1:12" ht="15">
      <c r="A87" s="49" t="s">
        <v>8</v>
      </c>
      <c r="B87" s="49"/>
      <c r="C87" s="25"/>
      <c r="D87" s="27">
        <v>4340853.347953844</v>
      </c>
      <c r="E87" s="27">
        <v>4873155.239894737</v>
      </c>
      <c r="F87" s="27">
        <v>5562784.132818178</v>
      </c>
      <c r="G87" s="27">
        <v>5486348.587615388</v>
      </c>
      <c r="H87" s="27">
        <v>6356592.241943667</v>
      </c>
      <c r="I87" s="27">
        <v>7054429.80598631</v>
      </c>
      <c r="J87" s="27">
        <v>7134765.340484844</v>
      </c>
      <c r="K87" s="27">
        <v>9279505.270030305</v>
      </c>
      <c r="L87" s="27">
        <v>10488568.216999996</v>
      </c>
    </row>
    <row r="88" spans="1:12" ht="15">
      <c r="A88" s="24" t="s">
        <v>5</v>
      </c>
      <c r="B88" s="24"/>
      <c r="C88" s="6"/>
      <c r="D88" s="7">
        <v>3803552.403892307</v>
      </c>
      <c r="E88" s="7">
        <v>4272606.892526315</v>
      </c>
      <c r="F88" s="7">
        <v>4932896.878220773</v>
      </c>
      <c r="G88" s="7">
        <v>4810532.836807696</v>
      </c>
      <c r="H88" s="7">
        <v>5548822.497647882</v>
      </c>
      <c r="I88" s="7">
        <v>6151326.507219177</v>
      </c>
      <c r="J88" s="7">
        <v>6282435.348090906</v>
      </c>
      <c r="K88" s="7">
        <v>8217937.659696973</v>
      </c>
      <c r="L88" s="7">
        <v>9357832.033757577</v>
      </c>
    </row>
    <row r="89" spans="1:12" ht="15">
      <c r="A89" s="49" t="s">
        <v>1</v>
      </c>
      <c r="B89" s="49"/>
      <c r="C89" s="25"/>
      <c r="D89" s="27">
        <v>532164.8804923076</v>
      </c>
      <c r="E89" s="27">
        <v>592785.0907368417</v>
      </c>
      <c r="F89" s="27">
        <v>624324.5925324667</v>
      </c>
      <c r="G89" s="27">
        <v>670919.7146153846</v>
      </c>
      <c r="H89" s="27">
        <v>802679.1283098593</v>
      </c>
      <c r="I89" s="27">
        <v>896302.328068493</v>
      </c>
      <c r="J89" s="27">
        <v>845251.2156666664</v>
      </c>
      <c r="K89" s="27">
        <v>1049089.342666667</v>
      </c>
      <c r="L89" s="27">
        <v>1123184.7966363635</v>
      </c>
    </row>
    <row r="90" spans="1:12" ht="15">
      <c r="A90" s="53" t="s">
        <v>2</v>
      </c>
      <c r="B90" s="53"/>
      <c r="C90" s="6"/>
      <c r="D90" s="7">
        <v>212245.29913846165</v>
      </c>
      <c r="E90" s="7">
        <v>238631.27684210517</v>
      </c>
      <c r="F90" s="7">
        <v>257437.79293506462</v>
      </c>
      <c r="G90" s="7">
        <v>244157.27396153854</v>
      </c>
      <c r="H90" s="7">
        <v>298036.3127816902</v>
      </c>
      <c r="I90" s="7">
        <v>319915.2707465753</v>
      </c>
      <c r="J90" s="7">
        <v>339319.842939394</v>
      </c>
      <c r="K90" s="7">
        <v>432260.97707575734</v>
      </c>
      <c r="L90" s="7">
        <v>450597.3818181819</v>
      </c>
    </row>
    <row r="91" spans="1:12" ht="15">
      <c r="A91" s="49" t="s">
        <v>3</v>
      </c>
      <c r="B91" s="49"/>
      <c r="C91" s="25"/>
      <c r="D91" s="27">
        <v>319919.5813538464</v>
      </c>
      <c r="E91" s="27">
        <v>354153.81389473664</v>
      </c>
      <c r="F91" s="27">
        <v>366886.7995974025</v>
      </c>
      <c r="G91" s="27">
        <v>426762.4406538463</v>
      </c>
      <c r="H91" s="27">
        <v>504642.81552816887</v>
      </c>
      <c r="I91" s="27">
        <v>576387.0573219175</v>
      </c>
      <c r="J91" s="27">
        <v>505931.3727272727</v>
      </c>
      <c r="K91" s="27">
        <v>616828.3655909093</v>
      </c>
      <c r="L91" s="27">
        <v>672587.4148181821</v>
      </c>
    </row>
    <row r="92" spans="1:12" ht="15">
      <c r="A92" s="53" t="s">
        <v>28</v>
      </c>
      <c r="B92" s="53"/>
      <c r="C92" s="6"/>
      <c r="D92" s="7">
        <v>19543.47692307692</v>
      </c>
      <c r="E92" s="7">
        <v>19402.73684210527</v>
      </c>
      <c r="F92" s="7">
        <v>19076.45454545455</v>
      </c>
      <c r="G92" s="7">
        <v>19481.5</v>
      </c>
      <c r="H92" s="7">
        <v>19816.1971830986</v>
      </c>
      <c r="I92" s="7">
        <v>21029.972602739737</v>
      </c>
      <c r="J92" s="7">
        <v>19857.060606060597</v>
      </c>
      <c r="K92" s="7">
        <v>23222.787878787873</v>
      </c>
      <c r="L92" s="7">
        <v>22695.181818181783</v>
      </c>
    </row>
    <row r="93" spans="1:12" ht="15">
      <c r="A93" s="49" t="s">
        <v>30</v>
      </c>
      <c r="B93" s="49"/>
      <c r="C93" s="25"/>
      <c r="D93" s="27">
        <v>141155.027723077</v>
      </c>
      <c r="E93" s="27">
        <v>147954.81947368418</v>
      </c>
      <c r="F93" s="27">
        <v>157806.6031818182</v>
      </c>
      <c r="G93" s="27">
        <v>169776.25926923068</v>
      </c>
      <c r="H93" s="27">
        <v>178511.37660563382</v>
      </c>
      <c r="I93" s="27">
        <v>200751.63331506847</v>
      </c>
      <c r="J93" s="27">
        <v>220422.7593636362</v>
      </c>
      <c r="K93" s="27">
        <v>258725.6116060606</v>
      </c>
      <c r="L93" s="27">
        <v>259731.05463636364</v>
      </c>
    </row>
    <row r="94" spans="1:12" ht="15">
      <c r="A94" s="53" t="s">
        <v>6</v>
      </c>
      <c r="B94" s="53"/>
      <c r="C94" s="8"/>
      <c r="D94" s="7">
        <v>90850.80126153844</v>
      </c>
      <c r="E94" s="7">
        <v>94670.21784210541</v>
      </c>
      <c r="F94" s="7">
        <v>100380.26</v>
      </c>
      <c r="G94" s="7">
        <v>107059.74776923069</v>
      </c>
      <c r="H94" s="7">
        <v>112189.8075845071</v>
      </c>
      <c r="I94" s="7">
        <v>125001.44053287662</v>
      </c>
      <c r="J94" s="7">
        <v>140873.11912121225</v>
      </c>
      <c r="K94" s="7">
        <v>165595.70554242414</v>
      </c>
      <c r="L94" s="7">
        <v>166991.9612636364</v>
      </c>
    </row>
    <row r="95" spans="1:12" ht="15">
      <c r="A95" s="49" t="s">
        <v>7</v>
      </c>
      <c r="B95" s="49"/>
      <c r="C95" s="25"/>
      <c r="D95" s="27">
        <v>50304.22646153848</v>
      </c>
      <c r="E95" s="27">
        <v>53284.60163157895</v>
      </c>
      <c r="F95" s="27">
        <v>57426.34318181823</v>
      </c>
      <c r="G95" s="27">
        <v>62716.511500000044</v>
      </c>
      <c r="H95" s="27">
        <v>66321.56902112675</v>
      </c>
      <c r="I95" s="27">
        <v>75750.19278219172</v>
      </c>
      <c r="J95" s="27">
        <v>79549.64024242424</v>
      </c>
      <c r="K95" s="27">
        <v>93129.90606363637</v>
      </c>
      <c r="L95" s="27">
        <f>92739093.3727273/1000</f>
        <v>92739.09337272731</v>
      </c>
    </row>
    <row r="96" spans="1:12" ht="15">
      <c r="A96" s="53" t="s">
        <v>29</v>
      </c>
      <c r="B96" s="53"/>
      <c r="C96" s="8"/>
      <c r="D96" s="7">
        <v>16140.61538461539</v>
      </c>
      <c r="E96" s="7">
        <v>15838.421052631582</v>
      </c>
      <c r="F96" s="7">
        <v>15208.71428571429</v>
      </c>
      <c r="G96" s="7">
        <v>15458.192307692318</v>
      </c>
      <c r="H96" s="7">
        <v>15322.366197183099</v>
      </c>
      <c r="I96" s="7">
        <v>16478.589041095896</v>
      </c>
      <c r="J96" s="7">
        <v>15799.818181818178</v>
      </c>
      <c r="K96" s="7">
        <v>18033.363636363632</v>
      </c>
      <c r="L96" s="7">
        <v>17395.969696969692</v>
      </c>
    </row>
    <row r="97" spans="1:12" ht="15" customHeight="1">
      <c r="A97" s="64" t="s">
        <v>63</v>
      </c>
      <c r="B97" s="64"/>
      <c r="C97" s="26"/>
      <c r="D97" s="27"/>
      <c r="E97" s="28"/>
      <c r="F97" s="29"/>
      <c r="G97" s="29"/>
      <c r="H97" s="29"/>
      <c r="I97" s="29"/>
      <c r="J97" s="29"/>
      <c r="K97" s="29"/>
      <c r="L97" s="29"/>
    </row>
    <row r="98" spans="1:12" ht="15" customHeight="1">
      <c r="A98" s="53" t="s">
        <v>59</v>
      </c>
      <c r="B98" s="53"/>
      <c r="C98" s="8"/>
      <c r="D98" s="9">
        <v>16.369634871678624</v>
      </c>
      <c r="E98" s="9">
        <v>18.252776233412522</v>
      </c>
      <c r="F98" s="9">
        <v>19.232441684758587</v>
      </c>
      <c r="G98" s="9">
        <v>21.906036016417946</v>
      </c>
      <c r="H98" s="9">
        <v>25.466178544013626</v>
      </c>
      <c r="I98" s="9">
        <v>27.40788436627954</v>
      </c>
      <c r="J98" s="9">
        <v>25.47866387499753</v>
      </c>
      <c r="K98" s="9">
        <v>26.561340042826288</v>
      </c>
      <c r="L98" s="9">
        <v>29.63569184889069</v>
      </c>
    </row>
    <row r="99" spans="1:12" ht="15" customHeight="1">
      <c r="A99" s="47" t="s">
        <v>31</v>
      </c>
      <c r="B99" s="47"/>
      <c r="C99" s="26"/>
      <c r="D99" s="30">
        <v>5.628707400346947</v>
      </c>
      <c r="E99" s="30">
        <v>5.977250985278977</v>
      </c>
      <c r="F99" s="30">
        <v>6.600180535595189</v>
      </c>
      <c r="G99" s="30">
        <v>6.9257611522891676</v>
      </c>
      <c r="H99" s="30">
        <v>7.321963601492069</v>
      </c>
      <c r="I99" s="30">
        <v>7.585688326903229</v>
      </c>
      <c r="J99" s="30">
        <v>8.916122799648644</v>
      </c>
      <c r="K99" s="30">
        <v>9.182740884152434</v>
      </c>
      <c r="L99" s="30">
        <v>9.182740884152434</v>
      </c>
    </row>
    <row r="100" spans="1:12" ht="15" customHeight="1">
      <c r="A100" s="52" t="s">
        <v>32</v>
      </c>
      <c r="B100" s="52"/>
      <c r="C100" s="8"/>
      <c r="D100" s="8">
        <v>8.74533122557523</v>
      </c>
      <c r="E100" s="8">
        <v>9.341513209051946</v>
      </c>
      <c r="F100" s="8">
        <v>10.376064683524735</v>
      </c>
      <c r="G100" s="8">
        <v>10.982930985063922</v>
      </c>
      <c r="H100" s="8">
        <v>11.65037921091142</v>
      </c>
      <c r="I100" s="8">
        <v>12.182574176369988</v>
      </c>
      <c r="J100" s="8">
        <v>13.95096809514495</v>
      </c>
      <c r="K100" s="8">
        <v>14.347052320530462</v>
      </c>
      <c r="L100" s="8">
        <v>14.347052320530462</v>
      </c>
    </row>
    <row r="101" spans="1:12" ht="15">
      <c r="A101" s="47" t="s">
        <v>55</v>
      </c>
      <c r="B101" s="47"/>
      <c r="C101" s="26"/>
      <c r="D101" s="30">
        <v>87.62222768214906</v>
      </c>
      <c r="E101" s="30">
        <v>87.67639613751778</v>
      </c>
      <c r="F101" s="30">
        <v>88.67676257862813</v>
      </c>
      <c r="G101" s="30">
        <v>87.68186636311727</v>
      </c>
      <c r="H101" s="30">
        <v>87.29240898974525</v>
      </c>
      <c r="I101" s="30">
        <v>87.19806811316245</v>
      </c>
      <c r="J101" s="30">
        <v>88.05384687906194</v>
      </c>
      <c r="K101" s="30">
        <v>88.56008397600851</v>
      </c>
      <c r="L101" s="30">
        <f>+L88/L87*100</f>
        <v>89.21934662721925</v>
      </c>
    </row>
    <row r="102" spans="1:12" ht="15" customHeight="1">
      <c r="A102" s="52" t="s">
        <v>56</v>
      </c>
      <c r="B102" s="52"/>
      <c r="C102" s="8"/>
      <c r="D102" s="8">
        <v>27.229795526502645</v>
      </c>
      <c r="E102" s="8">
        <v>30.551622462376407</v>
      </c>
      <c r="F102" s="8">
        <v>32.727496141636436</v>
      </c>
      <c r="G102" s="8">
        <v>34.43881193005592</v>
      </c>
      <c r="H102" s="8">
        <v>40.506214229361376</v>
      </c>
      <c r="I102" s="8">
        <v>42.620232798197975</v>
      </c>
      <c r="J102" s="8">
        <v>42.56678430082881</v>
      </c>
      <c r="K102" s="8">
        <v>45.174995704323884</v>
      </c>
      <c r="L102" s="8">
        <v>45.174995704323884</v>
      </c>
    </row>
    <row r="103" spans="1:12" ht="15" customHeight="1">
      <c r="A103" s="47" t="s">
        <v>57</v>
      </c>
      <c r="B103" s="47"/>
      <c r="C103" s="26"/>
      <c r="D103" s="30">
        <v>222.1126447990515</v>
      </c>
      <c r="E103" s="30">
        <v>251.15813709948668</v>
      </c>
      <c r="F103" s="30">
        <v>291.60471719540004</v>
      </c>
      <c r="G103" s="30">
        <v>281.6183860388259</v>
      </c>
      <c r="H103" s="30">
        <v>320.7776034528591</v>
      </c>
      <c r="I103" s="30">
        <v>335.44645726582047</v>
      </c>
      <c r="J103" s="30">
        <v>359.30621767389044</v>
      </c>
      <c r="K103" s="30">
        <v>399.58618743214623</v>
      </c>
      <c r="L103" s="30">
        <v>399.58618743214623</v>
      </c>
    </row>
    <row r="104" spans="1:12" ht="15" customHeight="1">
      <c r="A104" s="48" t="s">
        <v>58</v>
      </c>
      <c r="B104" s="48"/>
      <c r="C104" s="21"/>
      <c r="D104" s="21">
        <v>14.126292660295626</v>
      </c>
      <c r="E104" s="21">
        <v>14.055782862189053</v>
      </c>
      <c r="F104" s="21">
        <v>12.769114582111364</v>
      </c>
      <c r="G104" s="21">
        <v>14.048667241946704</v>
      </c>
      <c r="H104" s="21">
        <v>14.557498363629287</v>
      </c>
      <c r="I104" s="21">
        <v>14.681439811514712</v>
      </c>
      <c r="J104" s="21">
        <v>13.566872481273402</v>
      </c>
      <c r="K104" s="21">
        <v>12.91768877171643</v>
      </c>
      <c r="L104" s="21">
        <v>12.91768877171643</v>
      </c>
    </row>
    <row r="105" spans="1:12" s="37" customFormat="1" ht="15.75">
      <c r="A105" s="34"/>
      <c r="B105" s="35"/>
      <c r="C105" s="36"/>
      <c r="D105" s="63" t="s">
        <v>60</v>
      </c>
      <c r="E105" s="63"/>
      <c r="F105" s="63"/>
      <c r="G105" s="63"/>
      <c r="H105" s="63"/>
      <c r="I105" s="63"/>
      <c r="J105" s="63"/>
      <c r="K105" s="63"/>
      <c r="L105" s="39"/>
    </row>
    <row r="106" spans="1:11" ht="15" customHeight="1">
      <c r="A106" s="19"/>
      <c r="B106" s="19"/>
      <c r="C106" s="22">
        <v>5120</v>
      </c>
      <c r="D106" s="46" t="s">
        <v>16</v>
      </c>
      <c r="E106" s="46"/>
      <c r="F106" s="46"/>
      <c r="G106" s="46"/>
      <c r="H106" s="46"/>
      <c r="I106" s="46"/>
      <c r="J106" s="46"/>
      <c r="K106" s="46"/>
    </row>
    <row r="107" spans="1:12" ht="15">
      <c r="A107" s="49" t="s">
        <v>8</v>
      </c>
      <c r="B107" s="49"/>
      <c r="C107" s="25"/>
      <c r="D107" s="27">
        <v>11778640.11983784</v>
      </c>
      <c r="E107" s="27">
        <v>11738977.538871799</v>
      </c>
      <c r="F107" s="27">
        <v>11285592.607693337</v>
      </c>
      <c r="G107" s="27">
        <v>11900649.990308635</v>
      </c>
      <c r="H107" s="27">
        <v>12687046.423031908</v>
      </c>
      <c r="I107" s="27">
        <v>13949890.347215053</v>
      </c>
      <c r="J107" s="27">
        <v>17530503.34884616</v>
      </c>
      <c r="K107" s="27">
        <v>20721421.39732965</v>
      </c>
      <c r="L107" s="27">
        <v>22170418.10050562</v>
      </c>
    </row>
    <row r="108" spans="1:12" ht="15">
      <c r="A108" s="24" t="s">
        <v>5</v>
      </c>
      <c r="B108" s="24"/>
      <c r="C108" s="6"/>
      <c r="D108" s="7">
        <v>9819844.552040542</v>
      </c>
      <c r="E108" s="7">
        <v>9749661.167102559</v>
      </c>
      <c r="F108" s="7">
        <v>9399399.89593334</v>
      </c>
      <c r="G108" s="7">
        <v>9720697.297123455</v>
      </c>
      <c r="H108" s="7">
        <v>10263949.176319141</v>
      </c>
      <c r="I108" s="7">
        <v>11397518.802408613</v>
      </c>
      <c r="J108" s="7">
        <v>14633818.971296709</v>
      </c>
      <c r="K108" s="7">
        <v>17405134.90821979</v>
      </c>
      <c r="L108" s="7">
        <v>18614413.972359546</v>
      </c>
    </row>
    <row r="109" spans="1:12" ht="15">
      <c r="A109" s="49" t="s">
        <v>1</v>
      </c>
      <c r="B109" s="49"/>
      <c r="C109" s="25"/>
      <c r="D109" s="27">
        <v>1957989.2427972953</v>
      </c>
      <c r="E109" s="27">
        <v>1989249.8567692311</v>
      </c>
      <c r="F109" s="27">
        <v>1886113.6217599981</v>
      </c>
      <c r="G109" s="27">
        <v>2179912.040185184</v>
      </c>
      <c r="H109" s="27">
        <v>2417962.888712765</v>
      </c>
      <c r="I109" s="27">
        <v>2555634.1408064496</v>
      </c>
      <c r="J109" s="27">
        <v>2895805.453549452</v>
      </c>
      <c r="K109" s="27">
        <v>3315972.29110989</v>
      </c>
      <c r="L109" s="27">
        <v>3555489.060146068</v>
      </c>
    </row>
    <row r="110" spans="1:12" ht="15">
      <c r="A110" s="53" t="s">
        <v>2</v>
      </c>
      <c r="B110" s="53"/>
      <c r="C110" s="6"/>
      <c r="D110" s="7">
        <v>746069.6702837838</v>
      </c>
      <c r="E110" s="7">
        <v>731525.5027435902</v>
      </c>
      <c r="F110" s="7">
        <v>745682.6290266666</v>
      </c>
      <c r="G110" s="7">
        <v>799982.8804074076</v>
      </c>
      <c r="H110" s="7">
        <v>1031210.0736542548</v>
      </c>
      <c r="I110" s="7">
        <v>1042678.493505375</v>
      </c>
      <c r="J110" s="7">
        <v>1255831.8450824176</v>
      </c>
      <c r="K110" s="7">
        <v>1367478.5424285715</v>
      </c>
      <c r="L110" s="7">
        <v>1483282.121617978</v>
      </c>
    </row>
    <row r="111" spans="1:12" ht="15">
      <c r="A111" s="49" t="s">
        <v>3</v>
      </c>
      <c r="B111" s="49"/>
      <c r="C111" s="25"/>
      <c r="D111" s="27">
        <v>1211919.5725135123</v>
      </c>
      <c r="E111" s="27">
        <v>1257724.3540256426</v>
      </c>
      <c r="F111" s="27">
        <v>1140430.9927333333</v>
      </c>
      <c r="G111" s="27">
        <v>1379929.159777779</v>
      </c>
      <c r="H111" s="27">
        <v>1386752.8150585105</v>
      </c>
      <c r="I111" s="27">
        <v>1512955.6473010757</v>
      </c>
      <c r="J111" s="27">
        <v>1639973.6084670331</v>
      </c>
      <c r="K111" s="27">
        <v>1948493.7486813192</v>
      </c>
      <c r="L111" s="27">
        <v>2072206.938528091</v>
      </c>
    </row>
    <row r="112" spans="1:12" ht="15">
      <c r="A112" s="53" t="s">
        <v>28</v>
      </c>
      <c r="B112" s="53"/>
      <c r="C112" s="6"/>
      <c r="D112" s="7">
        <v>48941.716216216235</v>
      </c>
      <c r="E112" s="7">
        <v>55873.30769230765</v>
      </c>
      <c r="F112" s="7">
        <v>46029.72</v>
      </c>
      <c r="G112" s="7">
        <v>44350.51851851851</v>
      </c>
      <c r="H112" s="7">
        <v>43554.80851063826</v>
      </c>
      <c r="I112" s="7">
        <v>45019.74193548387</v>
      </c>
      <c r="J112" s="7">
        <v>52538.31868131871</v>
      </c>
      <c r="K112" s="7">
        <v>56839.50549450551</v>
      </c>
      <c r="L112" s="7">
        <v>55381.46067415728</v>
      </c>
    </row>
    <row r="113" spans="1:12" ht="15">
      <c r="A113" s="49" t="s">
        <v>30</v>
      </c>
      <c r="B113" s="49"/>
      <c r="C113" s="25"/>
      <c r="D113" s="27">
        <v>447283.7817027027</v>
      </c>
      <c r="E113" s="27">
        <v>512892.53574358975</v>
      </c>
      <c r="F113" s="27">
        <v>464503.99753333273</v>
      </c>
      <c r="G113" s="27">
        <v>465466.4641358018</v>
      </c>
      <c r="H113" s="27">
        <v>494558.6334574469</v>
      </c>
      <c r="I113" s="27">
        <v>547090.1107419354</v>
      </c>
      <c r="J113" s="27">
        <v>687984.2069230773</v>
      </c>
      <c r="K113" s="27">
        <v>755349.0840659343</v>
      </c>
      <c r="L113" s="27">
        <v>824493.5479101123</v>
      </c>
    </row>
    <row r="114" spans="1:12" ht="15">
      <c r="A114" s="53" t="s">
        <v>6</v>
      </c>
      <c r="B114" s="53"/>
      <c r="C114" s="8"/>
      <c r="D114" s="7">
        <v>284539.680810811</v>
      </c>
      <c r="E114" s="7">
        <v>327422.46933333314</v>
      </c>
      <c r="F114" s="7">
        <v>290281.5922800002</v>
      </c>
      <c r="G114" s="7">
        <v>289184.04223456816</v>
      </c>
      <c r="H114" s="7">
        <v>307566.8381638298</v>
      </c>
      <c r="I114" s="7">
        <v>341627.4775666668</v>
      </c>
      <c r="J114" s="7">
        <v>431516.74207362626</v>
      </c>
      <c r="K114" s="7">
        <v>477235.6567956042</v>
      </c>
      <c r="L114" s="7">
        <v>521082.6420202246</v>
      </c>
    </row>
    <row r="115" spans="1:12" ht="15">
      <c r="A115" s="49" t="s">
        <v>7</v>
      </c>
      <c r="B115" s="49"/>
      <c r="C115" s="25"/>
      <c r="D115" s="27">
        <v>162744.100891892</v>
      </c>
      <c r="E115" s="27">
        <v>185470.06641025652</v>
      </c>
      <c r="F115" s="27">
        <v>174222.40525333336</v>
      </c>
      <c r="G115" s="27">
        <v>176282.42190123463</v>
      </c>
      <c r="H115" s="27">
        <v>186991.79529361695</v>
      </c>
      <c r="I115" s="27">
        <v>205462.63317526868</v>
      </c>
      <c r="J115" s="27">
        <v>256467.46484945065</v>
      </c>
      <c r="K115" s="27">
        <v>278113.4272703295</v>
      </c>
      <c r="L115" s="27">
        <v>303410.9058898877</v>
      </c>
    </row>
    <row r="116" spans="1:12" ht="15">
      <c r="A116" s="53" t="s">
        <v>29</v>
      </c>
      <c r="B116" s="53"/>
      <c r="C116" s="8"/>
      <c r="D116" s="7">
        <v>38706.45945945947</v>
      </c>
      <c r="E116" s="7">
        <v>39982.46153846153</v>
      </c>
      <c r="F116" s="7">
        <v>33534.96</v>
      </c>
      <c r="G116" s="7">
        <v>31088.46913580247</v>
      </c>
      <c r="H116" s="7">
        <v>30949.095744680846</v>
      </c>
      <c r="I116" s="7">
        <v>32401.376344086017</v>
      </c>
      <c r="J116" s="7">
        <v>38633.5054945055</v>
      </c>
      <c r="K116" s="7">
        <v>42024.593406593405</v>
      </c>
      <c r="L116" s="7">
        <v>41450.76404494383</v>
      </c>
    </row>
    <row r="117" spans="1:12" ht="15" customHeight="1">
      <c r="A117" s="64" t="s">
        <v>63</v>
      </c>
      <c r="B117" s="64"/>
      <c r="C117" s="26"/>
      <c r="D117" s="27"/>
      <c r="E117" s="28"/>
      <c r="F117" s="29"/>
      <c r="G117" s="29"/>
      <c r="H117" s="29"/>
      <c r="I117" s="29"/>
      <c r="J117" s="29"/>
      <c r="K117" s="29"/>
      <c r="L117" s="29"/>
    </row>
    <row r="118" spans="1:12" ht="15" customHeight="1">
      <c r="A118" s="53" t="s">
        <v>59</v>
      </c>
      <c r="B118" s="53"/>
      <c r="C118" s="8"/>
      <c r="D118" s="9">
        <v>24.76250663461527</v>
      </c>
      <c r="E118" s="9">
        <v>22.51028990357769</v>
      </c>
      <c r="F118" s="9">
        <v>24.775970671412587</v>
      </c>
      <c r="G118" s="9">
        <v>31.114160687920503</v>
      </c>
      <c r="H118" s="9">
        <v>31.8392586829947</v>
      </c>
      <c r="I118" s="9">
        <v>33.6064931129378</v>
      </c>
      <c r="J118" s="9">
        <v>31.214809488187257</v>
      </c>
      <c r="K118" s="9">
        <v>34.28062457140261</v>
      </c>
      <c r="L118" s="9">
        <v>37.416978774181146</v>
      </c>
    </row>
    <row r="119" spans="1:12" ht="15" customHeight="1">
      <c r="A119" s="47" t="s">
        <v>31</v>
      </c>
      <c r="B119" s="47"/>
      <c r="C119" s="26"/>
      <c r="D119" s="30">
        <v>7.351219532461587</v>
      </c>
      <c r="E119" s="30">
        <v>8.189152361676527</v>
      </c>
      <c r="F119" s="30">
        <v>8.656088818355538</v>
      </c>
      <c r="G119" s="30">
        <v>9.301971125414298</v>
      </c>
      <c r="H119" s="30">
        <v>9.937829547627112</v>
      </c>
      <c r="I119" s="30">
        <v>10.543610059608518</v>
      </c>
      <c r="J119" s="30">
        <v>11.169494886634013</v>
      </c>
      <c r="K119" s="30">
        <v>11.356104083584752</v>
      </c>
      <c r="L119" s="30">
        <v>11.356104083584752</v>
      </c>
    </row>
    <row r="120" spans="1:12" ht="15" customHeight="1">
      <c r="A120" s="52" t="s">
        <v>32</v>
      </c>
      <c r="B120" s="52"/>
      <c r="C120" s="8"/>
      <c r="D120" s="8">
        <v>11.555791667568586</v>
      </c>
      <c r="E120" s="8">
        <v>12.827937950999027</v>
      </c>
      <c r="F120" s="8">
        <v>13.851335965014826</v>
      </c>
      <c r="G120" s="8">
        <v>14.972318582253921</v>
      </c>
      <c r="H120" s="8">
        <v>15.979744207629894</v>
      </c>
      <c r="I120" s="8">
        <v>16.884779983792008</v>
      </c>
      <c r="J120" s="8">
        <v>17.80796741369801</v>
      </c>
      <c r="K120" s="8">
        <v>17.97397720800849</v>
      </c>
      <c r="L120" s="8">
        <v>17.97397720800849</v>
      </c>
    </row>
    <row r="121" spans="1:12" ht="15">
      <c r="A121" s="47" t="s">
        <v>55</v>
      </c>
      <c r="B121" s="47"/>
      <c r="C121" s="26"/>
      <c r="D121" s="30">
        <v>83.36993449270726</v>
      </c>
      <c r="E121" s="30">
        <v>83.05375093203877</v>
      </c>
      <c r="F121" s="30">
        <v>83.28671982653185</v>
      </c>
      <c r="G121" s="30">
        <v>81.68207034943102</v>
      </c>
      <c r="H121" s="30">
        <v>80.90101379061792</v>
      </c>
      <c r="I121" s="30">
        <v>81.70328596657397</v>
      </c>
      <c r="J121" s="30">
        <v>83.476319419316</v>
      </c>
      <c r="K121" s="30">
        <v>83.99585421520732</v>
      </c>
      <c r="L121" s="30">
        <f>+L108/L107*100</f>
        <v>83.96059058505091</v>
      </c>
    </row>
    <row r="122" spans="1:12" ht="15" customHeight="1">
      <c r="A122" s="52" t="s">
        <v>56</v>
      </c>
      <c r="B122" s="52"/>
      <c r="C122" s="8"/>
      <c r="D122" s="8">
        <v>40.0065505293527</v>
      </c>
      <c r="E122" s="8">
        <v>35.60286546348679</v>
      </c>
      <c r="F122" s="8">
        <v>40.975995981726555</v>
      </c>
      <c r="G122" s="8">
        <v>49.15189524277973</v>
      </c>
      <c r="H122" s="8">
        <v>55.51540625238148</v>
      </c>
      <c r="I122" s="8">
        <v>56.76696557854184</v>
      </c>
      <c r="J122" s="8">
        <v>55.11796963116611</v>
      </c>
      <c r="K122" s="8">
        <v>58.339217807418024</v>
      </c>
      <c r="L122" s="8">
        <v>58.339217807418024</v>
      </c>
    </row>
    <row r="123" spans="1:12" ht="15" customHeight="1">
      <c r="A123" s="47" t="s">
        <v>57</v>
      </c>
      <c r="B123" s="47"/>
      <c r="C123" s="26"/>
      <c r="D123" s="30">
        <v>240.66667518976647</v>
      </c>
      <c r="E123" s="30">
        <v>210.09992112008004</v>
      </c>
      <c r="F123" s="30">
        <v>245.1805617695119</v>
      </c>
      <c r="G123" s="30">
        <v>268.3316991060551</v>
      </c>
      <c r="H123" s="30">
        <v>291.289225159447</v>
      </c>
      <c r="I123" s="30">
        <v>309.86162397834545</v>
      </c>
      <c r="J123" s="30">
        <v>333.6708099697823</v>
      </c>
      <c r="K123" s="30">
        <v>364.5601983524069</v>
      </c>
      <c r="L123" s="30">
        <v>364.5601983524069</v>
      </c>
    </row>
    <row r="124" spans="1:12" ht="15" customHeight="1">
      <c r="A124" s="48" t="s">
        <v>58</v>
      </c>
      <c r="B124" s="48"/>
      <c r="C124" s="21"/>
      <c r="D124" s="21">
        <v>19.94731746940194</v>
      </c>
      <c r="E124" s="21">
        <v>20.403953918743547</v>
      </c>
      <c r="F124" s="21">
        <v>20.067161017120476</v>
      </c>
      <c r="G124" s="21">
        <v>22.425888046429254</v>
      </c>
      <c r="H124" s="21">
        <v>23.607845334067974</v>
      </c>
      <c r="I124" s="21">
        <v>22.394098128331688</v>
      </c>
      <c r="J124" s="21">
        <v>19.794452720995867</v>
      </c>
      <c r="K124" s="21">
        <v>19.053494882959544</v>
      </c>
      <c r="L124" s="21">
        <v>19.053494882959544</v>
      </c>
    </row>
    <row r="125" spans="1:11" ht="15" customHeight="1">
      <c r="A125" s="19"/>
      <c r="B125" s="19"/>
      <c r="C125" s="22">
        <v>5130</v>
      </c>
      <c r="D125" s="46" t="s">
        <v>9</v>
      </c>
      <c r="E125" s="46"/>
      <c r="F125" s="46"/>
      <c r="G125" s="46"/>
      <c r="H125" s="46"/>
      <c r="I125" s="46"/>
      <c r="J125" s="46"/>
      <c r="K125" s="46"/>
    </row>
    <row r="126" spans="1:12" ht="15">
      <c r="A126" s="49" t="s">
        <v>8</v>
      </c>
      <c r="B126" s="49"/>
      <c r="C126" s="25"/>
      <c r="D126" s="27">
        <v>13042635.051649759</v>
      </c>
      <c r="E126" s="27">
        <v>15546067.219323806</v>
      </c>
      <c r="F126" s="27">
        <v>16938319.268144276</v>
      </c>
      <c r="G126" s="27">
        <v>19598994.513947394</v>
      </c>
      <c r="H126" s="27">
        <v>21416595.59029579</v>
      </c>
      <c r="I126" s="27">
        <v>21961757.330255326</v>
      </c>
      <c r="J126" s="27">
        <v>23797953.287878815</v>
      </c>
      <c r="K126" s="27">
        <v>27668014.27209091</v>
      </c>
      <c r="L126" s="27">
        <v>30131292.606908314</v>
      </c>
    </row>
    <row r="127" spans="1:12" ht="15">
      <c r="A127" s="24" t="s">
        <v>5</v>
      </c>
      <c r="B127" s="24"/>
      <c r="C127" s="6"/>
      <c r="D127" s="7">
        <v>9573046.296710676</v>
      </c>
      <c r="E127" s="7">
        <v>11100987.940676186</v>
      </c>
      <c r="F127" s="7">
        <v>11952850.066661695</v>
      </c>
      <c r="G127" s="7">
        <v>14090431.288105244</v>
      </c>
      <c r="H127" s="7">
        <v>14986183.69002817</v>
      </c>
      <c r="I127" s="7">
        <v>15295555.933617027</v>
      </c>
      <c r="J127" s="7">
        <v>16579604.505363628</v>
      </c>
      <c r="K127" s="7">
        <v>18704602.598272722</v>
      </c>
      <c r="L127" s="7">
        <v>20391677.106537092</v>
      </c>
    </row>
    <row r="128" spans="1:12" ht="15">
      <c r="A128" s="49" t="s">
        <v>1</v>
      </c>
      <c r="B128" s="49"/>
      <c r="C128" s="25"/>
      <c r="D128" s="27">
        <v>3459823.1377309714</v>
      </c>
      <c r="E128" s="27">
        <v>4430974.400266671</v>
      </c>
      <c r="F128" s="27">
        <v>4947115.289527364</v>
      </c>
      <c r="G128" s="27">
        <v>5495037.268</v>
      </c>
      <c r="H128" s="27">
        <v>6408201.442464787</v>
      </c>
      <c r="I128" s="27">
        <v>6650262.428957446</v>
      </c>
      <c r="J128" s="27">
        <v>7191324.445848489</v>
      </c>
      <c r="K128" s="27">
        <v>8914460.908727279</v>
      </c>
      <c r="L128" s="27">
        <v>9680219.575362435</v>
      </c>
    </row>
    <row r="129" spans="1:12" ht="15">
      <c r="A129" s="53" t="s">
        <v>2</v>
      </c>
      <c r="B129" s="53"/>
      <c r="C129" s="6"/>
      <c r="D129" s="7">
        <v>1290788.5662335022</v>
      </c>
      <c r="E129" s="7">
        <v>1586783.340695236</v>
      </c>
      <c r="F129" s="7">
        <v>1737813.1671691579</v>
      </c>
      <c r="G129" s="7">
        <v>1978484.467263155</v>
      </c>
      <c r="H129" s="7">
        <v>2237565.3164366204</v>
      </c>
      <c r="I129" s="7">
        <v>2373869.883359577</v>
      </c>
      <c r="J129" s="7">
        <v>2577872.4414545465</v>
      </c>
      <c r="K129" s="7">
        <v>2961962.8761060643</v>
      </c>
      <c r="L129" s="7">
        <v>3330926.2494432307</v>
      </c>
    </row>
    <row r="130" spans="1:12" ht="15">
      <c r="A130" s="49" t="s">
        <v>3</v>
      </c>
      <c r="B130" s="49"/>
      <c r="C130" s="25"/>
      <c r="D130" s="27">
        <v>2169034.5714974618</v>
      </c>
      <c r="E130" s="27">
        <v>2844191.0595714278</v>
      </c>
      <c r="F130" s="27">
        <v>3209302.1223582057</v>
      </c>
      <c r="G130" s="27">
        <v>3516552.800736848</v>
      </c>
      <c r="H130" s="27">
        <v>4170636.1260281694</v>
      </c>
      <c r="I130" s="27">
        <v>4276392.545597874</v>
      </c>
      <c r="J130" s="27">
        <v>4613452.004393941</v>
      </c>
      <c r="K130" s="27">
        <v>5952498.032621216</v>
      </c>
      <c r="L130" s="27">
        <v>6349293.3259192165</v>
      </c>
    </row>
    <row r="131" spans="1:12" ht="15">
      <c r="A131" s="53" t="s">
        <v>28</v>
      </c>
      <c r="B131" s="53"/>
      <c r="C131" s="6"/>
      <c r="D131" s="7">
        <v>69193.51269035543</v>
      </c>
      <c r="E131" s="7">
        <v>78789.06666666658</v>
      </c>
      <c r="F131" s="7">
        <v>80024.32338308463</v>
      </c>
      <c r="G131" s="7">
        <v>82850.26315789469</v>
      </c>
      <c r="H131" s="7">
        <v>80684.3943661972</v>
      </c>
      <c r="I131" s="7">
        <v>79241.68936170205</v>
      </c>
      <c r="J131" s="7">
        <v>82549.09090909106</v>
      </c>
      <c r="K131" s="7">
        <v>88411.03030303043</v>
      </c>
      <c r="L131" s="7">
        <v>91471.22707423565</v>
      </c>
    </row>
    <row r="132" spans="1:12" ht="15">
      <c r="A132" s="49" t="s">
        <v>30</v>
      </c>
      <c r="B132" s="49"/>
      <c r="C132" s="25"/>
      <c r="D132" s="27">
        <v>958753.6052842643</v>
      </c>
      <c r="E132" s="27">
        <v>1147179.4258761911</v>
      </c>
      <c r="F132" s="27">
        <v>1205362.8009452727</v>
      </c>
      <c r="G132" s="27">
        <v>1341553.8614736847</v>
      </c>
      <c r="H132" s="27">
        <v>1423691.2100281704</v>
      </c>
      <c r="I132" s="27">
        <v>1516550.2243999995</v>
      </c>
      <c r="J132" s="27">
        <v>1723521.7380303044</v>
      </c>
      <c r="K132" s="27">
        <v>1966213.3240909094</v>
      </c>
      <c r="L132" s="27">
        <v>2162026.631213974</v>
      </c>
    </row>
    <row r="133" spans="1:12" ht="15">
      <c r="A133" s="53" t="s">
        <v>6</v>
      </c>
      <c r="B133" s="53"/>
      <c r="C133" s="8"/>
      <c r="D133" s="7">
        <v>600244.2860659896</v>
      </c>
      <c r="E133" s="7">
        <v>717384.4043047633</v>
      </c>
      <c r="F133" s="7">
        <v>755133.8836766169</v>
      </c>
      <c r="G133" s="7">
        <v>842545.6591052625</v>
      </c>
      <c r="H133" s="7">
        <v>884395.391446479</v>
      </c>
      <c r="I133" s="7">
        <v>943138.064613617</v>
      </c>
      <c r="J133" s="7">
        <v>1074723.2979393932</v>
      </c>
      <c r="K133" s="7">
        <v>1226924.0142393948</v>
      </c>
      <c r="L133" s="7">
        <v>1353974.05411179</v>
      </c>
    </row>
    <row r="134" spans="1:12" ht="15">
      <c r="A134" s="49" t="s">
        <v>7</v>
      </c>
      <c r="B134" s="49"/>
      <c r="C134" s="25"/>
      <c r="D134" s="27">
        <v>358509.31921827444</v>
      </c>
      <c r="E134" s="27">
        <v>429795.0215714286</v>
      </c>
      <c r="F134" s="27">
        <v>450228.91726865724</v>
      </c>
      <c r="G134" s="27">
        <v>499008.2023684206</v>
      </c>
      <c r="H134" s="27">
        <v>539295.8185816895</v>
      </c>
      <c r="I134" s="27">
        <v>573412.1597863825</v>
      </c>
      <c r="J134" s="27">
        <v>648798.4400909094</v>
      </c>
      <c r="K134" s="27">
        <v>739289.3098515146</v>
      </c>
      <c r="L134" s="27">
        <v>808052.5771021841</v>
      </c>
    </row>
    <row r="135" spans="1:12" ht="15">
      <c r="A135" s="53" t="s">
        <v>29</v>
      </c>
      <c r="B135" s="53"/>
      <c r="C135" s="8"/>
      <c r="D135" s="7">
        <v>59760.639593908665</v>
      </c>
      <c r="E135" s="7">
        <v>65384.828571428545</v>
      </c>
      <c r="F135" s="7">
        <v>65250.9154228856</v>
      </c>
      <c r="G135" s="7">
        <v>66651.42105263156</v>
      </c>
      <c r="H135" s="7">
        <v>64373.985915493</v>
      </c>
      <c r="I135" s="7">
        <v>61938.15319148933</v>
      </c>
      <c r="J135" s="7">
        <v>65099.30303030312</v>
      </c>
      <c r="K135" s="7">
        <v>69367.57575757583</v>
      </c>
      <c r="L135" s="7">
        <v>71838.65502183407</v>
      </c>
    </row>
    <row r="136" spans="1:12" ht="15" customHeight="1">
      <c r="A136" s="64" t="s">
        <v>63</v>
      </c>
      <c r="B136" s="64"/>
      <c r="C136" s="26"/>
      <c r="D136" s="27"/>
      <c r="E136" s="28"/>
      <c r="F136" s="29"/>
      <c r="G136" s="29"/>
      <c r="H136" s="29"/>
      <c r="I136" s="29"/>
      <c r="J136" s="29"/>
      <c r="K136" s="29"/>
      <c r="L136" s="29"/>
    </row>
    <row r="137" spans="1:12" ht="15" customHeight="1">
      <c r="A137" s="53" t="s">
        <v>59</v>
      </c>
      <c r="B137" s="53"/>
      <c r="C137" s="8"/>
      <c r="D137" s="9">
        <v>31.34736895356078</v>
      </c>
      <c r="E137" s="9">
        <v>36.098803804903106</v>
      </c>
      <c r="F137" s="9">
        <v>40.10408319224329</v>
      </c>
      <c r="G137" s="9">
        <v>42.44467870952997</v>
      </c>
      <c r="H137" s="9">
        <v>51.69074092691537</v>
      </c>
      <c r="I137" s="9">
        <v>53.96644846979597</v>
      </c>
      <c r="J137" s="9">
        <v>55.88737505873448</v>
      </c>
      <c r="K137" s="9">
        <v>67.32754965323805</v>
      </c>
      <c r="L137" s="9">
        <v>69.41301138079515</v>
      </c>
    </row>
    <row r="138" spans="1:12" ht="15" customHeight="1">
      <c r="A138" s="47" t="s">
        <v>31</v>
      </c>
      <c r="B138" s="47"/>
      <c r="C138" s="26"/>
      <c r="D138" s="30">
        <v>10.044140928625065</v>
      </c>
      <c r="E138" s="30">
        <v>10.971725704244509</v>
      </c>
      <c r="F138" s="30">
        <v>11.572770723332521</v>
      </c>
      <c r="G138" s="30">
        <v>12.641075700995827</v>
      </c>
      <c r="H138" s="30">
        <v>13.738397255802518</v>
      </c>
      <c r="I138" s="30">
        <v>15.227093738132474</v>
      </c>
      <c r="J138" s="30">
        <v>16.508983167440665</v>
      </c>
      <c r="K138" s="30">
        <v>17.687284020523073</v>
      </c>
      <c r="L138" s="30">
        <v>17.687284020523073</v>
      </c>
    </row>
    <row r="139" spans="1:12" ht="15" customHeight="1">
      <c r="A139" s="52" t="s">
        <v>32</v>
      </c>
      <c r="B139" s="52"/>
      <c r="C139" s="8"/>
      <c r="D139" s="8">
        <v>16.04322865014967</v>
      </c>
      <c r="E139" s="8">
        <v>17.545039895959583</v>
      </c>
      <c r="F139" s="8">
        <v>18.472733955277423</v>
      </c>
      <c r="G139" s="8">
        <v>20.127910857509246</v>
      </c>
      <c r="H139" s="8">
        <v>22.115939999382984</v>
      </c>
      <c r="I139" s="8">
        <v>24.48491190416027</v>
      </c>
      <c r="J139" s="8">
        <v>26.47527174335521</v>
      </c>
      <c r="K139" s="8">
        <v>28.34484703577339</v>
      </c>
      <c r="L139" s="8">
        <v>28.34484703577339</v>
      </c>
    </row>
    <row r="140" spans="1:12" ht="15">
      <c r="A140" s="47" t="s">
        <v>55</v>
      </c>
      <c r="B140" s="47"/>
      <c r="C140" s="26"/>
      <c r="D140" s="30">
        <v>73.39809983796016</v>
      </c>
      <c r="E140" s="30">
        <v>71.40704966769748</v>
      </c>
      <c r="F140" s="30">
        <v>70.56691916972717</v>
      </c>
      <c r="G140" s="30">
        <v>71.8936437176813</v>
      </c>
      <c r="H140" s="30">
        <v>69.97463078034052</v>
      </c>
      <c r="I140" s="30">
        <v>69.64632066371713</v>
      </c>
      <c r="J140" s="30">
        <v>69.66819501157791</v>
      </c>
      <c r="K140" s="30">
        <v>67.60370445934134</v>
      </c>
      <c r="L140" s="30">
        <f>+L127/L126*100</f>
        <v>67.6760780646424</v>
      </c>
    </row>
    <row r="141" spans="1:12" ht="15" customHeight="1">
      <c r="A141" s="52" t="s">
        <v>56</v>
      </c>
      <c r="B141" s="52"/>
      <c r="C141" s="8"/>
      <c r="D141" s="8">
        <v>50.002131749169315</v>
      </c>
      <c r="E141" s="8">
        <v>56.23844256225071</v>
      </c>
      <c r="F141" s="8">
        <v>61.82014518067234</v>
      </c>
      <c r="G141" s="8">
        <v>66.3249223183232</v>
      </c>
      <c r="H141" s="8">
        <v>79.4230593512332</v>
      </c>
      <c r="I141" s="8">
        <v>83.92378409049358</v>
      </c>
      <c r="J141" s="8">
        <v>87.1157315804736</v>
      </c>
      <c r="K141" s="8">
        <v>100.82973672145658</v>
      </c>
      <c r="L141" s="8">
        <v>100.82973672145658</v>
      </c>
    </row>
    <row r="142" spans="1:12" ht="15" customHeight="1">
      <c r="A142" s="47" t="s">
        <v>57</v>
      </c>
      <c r="B142" s="47"/>
      <c r="C142" s="26"/>
      <c r="D142" s="30">
        <v>188.49505603243801</v>
      </c>
      <c r="E142" s="30">
        <v>197.31249368766677</v>
      </c>
      <c r="F142" s="30">
        <v>211.6646358515124</v>
      </c>
      <c r="G142" s="30">
        <v>236.55923067614097</v>
      </c>
      <c r="H142" s="30">
        <v>265.43665300496195</v>
      </c>
      <c r="I142" s="30">
        <v>277.14902984980483</v>
      </c>
      <c r="J142" s="30">
        <v>288.28849628503866</v>
      </c>
      <c r="K142" s="30">
        <v>312.9475380759423</v>
      </c>
      <c r="L142" s="30">
        <v>312.9475380759423</v>
      </c>
    </row>
    <row r="143" spans="1:12" ht="15" customHeight="1">
      <c r="A143" s="48" t="s">
        <v>58</v>
      </c>
      <c r="B143" s="48"/>
      <c r="C143" s="21"/>
      <c r="D143" s="21">
        <v>36.24330905128123</v>
      </c>
      <c r="E143" s="21">
        <v>40.04219536497272</v>
      </c>
      <c r="F143" s="21">
        <v>41.70945986671253</v>
      </c>
      <c r="G143" s="21">
        <v>39.094354978987255</v>
      </c>
      <c r="H143" s="21">
        <v>42.9089355453879</v>
      </c>
      <c r="I143" s="21">
        <v>43.58260285255224</v>
      </c>
      <c r="J143" s="21">
        <v>43.53752093531541</v>
      </c>
      <c r="K143" s="21">
        <v>47.92088806337919</v>
      </c>
      <c r="L143" s="21">
        <v>47.92088806337919</v>
      </c>
    </row>
    <row r="144" spans="1:11" ht="15" customHeight="1">
      <c r="A144" s="19"/>
      <c r="B144" s="19"/>
      <c r="C144" s="22">
        <v>5140</v>
      </c>
      <c r="D144" s="46" t="s">
        <v>17</v>
      </c>
      <c r="E144" s="46"/>
      <c r="F144" s="46"/>
      <c r="G144" s="46"/>
      <c r="H144" s="46"/>
      <c r="I144" s="46"/>
      <c r="J144" s="46"/>
      <c r="K144" s="46"/>
    </row>
    <row r="145" spans="1:12" ht="15">
      <c r="A145" s="49" t="s">
        <v>8</v>
      </c>
      <c r="B145" s="49"/>
      <c r="C145" s="25"/>
      <c r="D145" s="27">
        <v>5106285.609235291</v>
      </c>
      <c r="E145" s="27">
        <v>5822703.849047872</v>
      </c>
      <c r="F145" s="27">
        <v>6438714.8687850535</v>
      </c>
      <c r="G145" s="27">
        <v>7783230.491241379</v>
      </c>
      <c r="H145" s="27">
        <v>8599309.91521053</v>
      </c>
      <c r="I145" s="27">
        <v>8959968.471371997</v>
      </c>
      <c r="J145" s="27">
        <v>8798786.33845934</v>
      </c>
      <c r="K145" s="27">
        <v>10954830.994048767</v>
      </c>
      <c r="L145" s="27">
        <v>12543398.64530738</v>
      </c>
    </row>
    <row r="146" spans="1:12" ht="15">
      <c r="A146" s="24" t="s">
        <v>5</v>
      </c>
      <c r="B146" s="24"/>
      <c r="C146" s="6"/>
      <c r="D146" s="7">
        <v>4142027.5782470554</v>
      </c>
      <c r="E146" s="7">
        <v>4678941.975553194</v>
      </c>
      <c r="F146" s="7">
        <v>5208880.837621497</v>
      </c>
      <c r="G146" s="7">
        <v>6238888.554086204</v>
      </c>
      <c r="H146" s="7">
        <v>6824906.606174089</v>
      </c>
      <c r="I146" s="7">
        <v>7104077.755419995</v>
      </c>
      <c r="J146" s="7">
        <v>7015378.148296751</v>
      </c>
      <c r="K146" s="7">
        <v>8659901.341162605</v>
      </c>
      <c r="L146" s="7">
        <v>9953703.450204926</v>
      </c>
    </row>
    <row r="147" spans="1:12" ht="15">
      <c r="A147" s="49" t="s">
        <v>1</v>
      </c>
      <c r="B147" s="49"/>
      <c r="C147" s="25"/>
      <c r="D147" s="27">
        <v>959639.8511882343</v>
      </c>
      <c r="E147" s="27">
        <v>1136509.6479734036</v>
      </c>
      <c r="F147" s="27">
        <v>1218742.5780794374</v>
      </c>
      <c r="G147" s="27">
        <v>1530725.1777931047</v>
      </c>
      <c r="H147" s="27">
        <v>1759288.468931174</v>
      </c>
      <c r="I147" s="27">
        <v>1846007.3755999994</v>
      </c>
      <c r="J147" s="27">
        <v>1769088.3585650425</v>
      </c>
      <c r="K147" s="27">
        <v>2277405.6554512214</v>
      </c>
      <c r="L147" s="27">
        <v>2569797.1205737693</v>
      </c>
    </row>
    <row r="148" spans="1:12" ht="15">
      <c r="A148" s="53" t="s">
        <v>2</v>
      </c>
      <c r="B148" s="53"/>
      <c r="C148" s="6"/>
      <c r="D148" s="7">
        <v>307219.2029411765</v>
      </c>
      <c r="E148" s="7">
        <v>355010.7712393614</v>
      </c>
      <c r="F148" s="7">
        <v>388689.96046729</v>
      </c>
      <c r="G148" s="7">
        <v>451173.14641379286</v>
      </c>
      <c r="H148" s="7">
        <v>545031.0784048585</v>
      </c>
      <c r="I148" s="7">
        <v>591169.5002920001</v>
      </c>
      <c r="J148" s="7">
        <v>598442.3152398372</v>
      </c>
      <c r="K148" s="7">
        <v>740300.0265589433</v>
      </c>
      <c r="L148" s="7">
        <v>833306.8212418037</v>
      </c>
    </row>
    <row r="149" spans="1:12" ht="15">
      <c r="A149" s="49" t="s">
        <v>3</v>
      </c>
      <c r="B149" s="49"/>
      <c r="C149" s="25"/>
      <c r="D149" s="27">
        <v>652420.6482470596</v>
      </c>
      <c r="E149" s="27">
        <v>781498.8767340429</v>
      </c>
      <c r="F149" s="27">
        <v>830052.6176121496</v>
      </c>
      <c r="G149" s="27">
        <v>1079552.0313793109</v>
      </c>
      <c r="H149" s="27">
        <v>1214257.3905263152</v>
      </c>
      <c r="I149" s="27">
        <v>1255263.9647440002</v>
      </c>
      <c r="J149" s="27">
        <v>1170646.0433252037</v>
      </c>
      <c r="K149" s="27">
        <v>1537105.6288922753</v>
      </c>
      <c r="L149" s="27">
        <v>1736490.2993319663</v>
      </c>
    </row>
    <row r="150" spans="1:12" ht="15">
      <c r="A150" s="53" t="s">
        <v>28</v>
      </c>
      <c r="B150" s="53"/>
      <c r="C150" s="6"/>
      <c r="D150" s="7">
        <v>26105.752941176488</v>
      </c>
      <c r="E150" s="7">
        <v>26922.494680851047</v>
      </c>
      <c r="F150" s="7">
        <v>28371.995327102824</v>
      </c>
      <c r="G150" s="7">
        <v>28975.258620689587</v>
      </c>
      <c r="H150" s="7">
        <v>30073.295546558704</v>
      </c>
      <c r="I150" s="7">
        <v>30493.24799999999</v>
      </c>
      <c r="J150" s="7">
        <v>31864.495934959392</v>
      </c>
      <c r="K150" s="7">
        <v>35981.691056910604</v>
      </c>
      <c r="L150" s="7">
        <v>37017.22131147533</v>
      </c>
    </row>
    <row r="151" spans="1:12" ht="15">
      <c r="A151" s="49" t="s">
        <v>30</v>
      </c>
      <c r="B151" s="49"/>
      <c r="C151" s="25"/>
      <c r="D151" s="27">
        <v>272095.3453647059</v>
      </c>
      <c r="E151" s="27">
        <v>297892.02109042543</v>
      </c>
      <c r="F151" s="27">
        <v>327476.6821495325</v>
      </c>
      <c r="G151" s="27">
        <v>366471.3744999997</v>
      </c>
      <c r="H151" s="27">
        <v>409223.7940769231</v>
      </c>
      <c r="I151" s="27">
        <v>454005.02959199983</v>
      </c>
      <c r="J151" s="27">
        <v>490306.70574390236</v>
      </c>
      <c r="K151" s="27">
        <v>569587.5785894311</v>
      </c>
      <c r="L151" s="27">
        <v>636017.7447418034</v>
      </c>
    </row>
    <row r="152" spans="1:12" ht="15">
      <c r="A152" s="53" t="s">
        <v>6</v>
      </c>
      <c r="B152" s="53"/>
      <c r="C152" s="8"/>
      <c r="D152" s="7">
        <v>171235.12223529408</v>
      </c>
      <c r="E152" s="7">
        <v>188040.14579255317</v>
      </c>
      <c r="F152" s="7">
        <v>206305.29229906554</v>
      </c>
      <c r="G152" s="7">
        <v>230327.34417241366</v>
      </c>
      <c r="H152" s="7">
        <v>255188.10755708514</v>
      </c>
      <c r="I152" s="7">
        <v>283771.3410199998</v>
      </c>
      <c r="J152" s="7">
        <v>311349.47897113796</v>
      </c>
      <c r="K152" s="7">
        <v>360301.146630894</v>
      </c>
      <c r="L152" s="7">
        <v>403706.049722951</v>
      </c>
    </row>
    <row r="153" spans="1:12" ht="15">
      <c r="A153" s="49" t="s">
        <v>7</v>
      </c>
      <c r="B153" s="49"/>
      <c r="C153" s="25"/>
      <c r="D153" s="27">
        <v>100860.22312941168</v>
      </c>
      <c r="E153" s="27">
        <v>109851.87529787232</v>
      </c>
      <c r="F153" s="27">
        <v>121171.38985046734</v>
      </c>
      <c r="G153" s="27">
        <v>136144.03032758634</v>
      </c>
      <c r="H153" s="27">
        <v>154035.68651983805</v>
      </c>
      <c r="I153" s="27">
        <v>170233.68857199984</v>
      </c>
      <c r="J153" s="27">
        <v>178957.2267727641</v>
      </c>
      <c r="K153" s="27">
        <v>209286.43195853662</v>
      </c>
      <c r="L153" s="27">
        <v>232311.69501885236</v>
      </c>
    </row>
    <row r="154" spans="1:12" ht="15">
      <c r="A154" s="53" t="s">
        <v>29</v>
      </c>
      <c r="B154" s="53"/>
      <c r="C154" s="8"/>
      <c r="D154" s="7">
        <v>23043.447058823534</v>
      </c>
      <c r="E154" s="7">
        <v>23247.728723404245</v>
      </c>
      <c r="F154" s="7">
        <v>23908.514018691603</v>
      </c>
      <c r="G154" s="7">
        <v>23953.344827586167</v>
      </c>
      <c r="H154" s="7">
        <v>24689.773279352212</v>
      </c>
      <c r="I154" s="7">
        <v>25074.347999999976</v>
      </c>
      <c r="J154" s="7">
        <v>26202.38211382115</v>
      </c>
      <c r="K154" s="7">
        <v>29708.43495934961</v>
      </c>
      <c r="L154" s="7">
        <v>31054.065573770444</v>
      </c>
    </row>
    <row r="155" spans="1:12" ht="15" customHeight="1">
      <c r="A155" s="64" t="s">
        <v>63</v>
      </c>
      <c r="B155" s="64"/>
      <c r="C155" s="26"/>
      <c r="D155" s="27"/>
      <c r="E155" s="28"/>
      <c r="F155" s="29"/>
      <c r="G155" s="29"/>
      <c r="H155" s="29"/>
      <c r="I155" s="29"/>
      <c r="J155" s="29"/>
      <c r="K155" s="29"/>
      <c r="L155" s="29"/>
    </row>
    <row r="156" spans="1:12" ht="15" customHeight="1">
      <c r="A156" s="53" t="s">
        <v>59</v>
      </c>
      <c r="B156" s="53"/>
      <c r="C156" s="8"/>
      <c r="D156" s="9">
        <v>24.991451107238486</v>
      </c>
      <c r="E156" s="9">
        <v>29.027728893559537</v>
      </c>
      <c r="F156" s="9">
        <v>29.256053655811364</v>
      </c>
      <c r="G156" s="9">
        <v>37.25771857678827</v>
      </c>
      <c r="H156" s="9">
        <v>40.37659885483561</v>
      </c>
      <c r="I156" s="9">
        <v>41.16530861992795</v>
      </c>
      <c r="J156" s="9">
        <v>36.738257078181384</v>
      </c>
      <c r="K156" s="9">
        <v>42.71910473749289</v>
      </c>
      <c r="L156" s="9">
        <v>46.91033626539804</v>
      </c>
    </row>
    <row r="157" spans="1:12" ht="15" customHeight="1">
      <c r="A157" s="47" t="s">
        <v>31</v>
      </c>
      <c r="B157" s="47"/>
      <c r="C157" s="26"/>
      <c r="D157" s="30">
        <v>7.430968196649498</v>
      </c>
      <c r="E157" s="30">
        <v>8.088538369911683</v>
      </c>
      <c r="F157" s="30">
        <v>8.628946664680903</v>
      </c>
      <c r="G157" s="30">
        <v>9.615665195415811</v>
      </c>
      <c r="H157" s="30">
        <v>10.335781729129776</v>
      </c>
      <c r="I157" s="30">
        <v>11.31719720169793</v>
      </c>
      <c r="J157" s="30">
        <v>11.882487539440481</v>
      </c>
      <c r="K157" s="30">
        <v>12.12790734765726</v>
      </c>
      <c r="L157" s="30">
        <v>12.12790734765726</v>
      </c>
    </row>
    <row r="158" spans="1:12" ht="15" customHeight="1">
      <c r="A158" s="52" t="s">
        <v>32</v>
      </c>
      <c r="B158" s="52"/>
      <c r="C158" s="8"/>
      <c r="D158" s="8">
        <v>11.807927202476337</v>
      </c>
      <c r="E158" s="8">
        <v>12.813811819411326</v>
      </c>
      <c r="F158" s="8">
        <v>13.697073849655089</v>
      </c>
      <c r="G158" s="8">
        <v>15.299382075356286</v>
      </c>
      <c r="H158" s="8">
        <v>16.57462745594155</v>
      </c>
      <c r="I158" s="8">
        <v>18.10635433439785</v>
      </c>
      <c r="J158" s="8">
        <v>18.71229507355656</v>
      </c>
      <c r="K158" s="8">
        <v>19.172587831328165</v>
      </c>
      <c r="L158" s="8">
        <v>19.172587831328165</v>
      </c>
    </row>
    <row r="159" spans="1:12" ht="15">
      <c r="A159" s="47" t="s">
        <v>55</v>
      </c>
      <c r="B159" s="47"/>
      <c r="C159" s="26"/>
      <c r="D159" s="30">
        <v>81.11625348092032</v>
      </c>
      <c r="E159" s="30">
        <v>80.35685992029792</v>
      </c>
      <c r="F159" s="30">
        <v>80.89938665981619</v>
      </c>
      <c r="G159" s="30">
        <v>80.15808552897087</v>
      </c>
      <c r="H159" s="30">
        <v>79.36574764100708</v>
      </c>
      <c r="I159" s="30">
        <v>79.28686108794065</v>
      </c>
      <c r="J159" s="30">
        <v>79.73120244587207</v>
      </c>
      <c r="K159" s="30">
        <v>79.05098075786941</v>
      </c>
      <c r="L159" s="30">
        <f>+L146/L145*100</f>
        <v>79.35411870154276</v>
      </c>
    </row>
    <row r="160" spans="1:12" ht="15" customHeight="1">
      <c r="A160" s="52" t="s">
        <v>56</v>
      </c>
      <c r="B160" s="52"/>
      <c r="C160" s="8"/>
      <c r="D160" s="8">
        <v>36.75970784487885</v>
      </c>
      <c r="E160" s="8">
        <v>42.21412842479861</v>
      </c>
      <c r="F160" s="8">
        <v>42.955828944297515</v>
      </c>
      <c r="G160" s="8">
        <v>52.82869767726942</v>
      </c>
      <c r="H160" s="8">
        <v>58.50002259338318</v>
      </c>
      <c r="I160" s="8">
        <v>60.53823376243817</v>
      </c>
      <c r="J160" s="8">
        <v>55.51910697649318</v>
      </c>
      <c r="K160" s="8">
        <v>63.293458104822044</v>
      </c>
      <c r="L160" s="8">
        <v>63.293458104822044</v>
      </c>
    </row>
    <row r="161" spans="1:12" ht="15" customHeight="1">
      <c r="A161" s="47" t="s">
        <v>57</v>
      </c>
      <c r="B161" s="47"/>
      <c r="C161" s="26"/>
      <c r="D161" s="30">
        <v>195.60001279186127</v>
      </c>
      <c r="E161" s="30">
        <v>216.27653447692356</v>
      </c>
      <c r="F161" s="30">
        <v>226.93909238855554</v>
      </c>
      <c r="G161" s="30">
        <v>268.61642869630214</v>
      </c>
      <c r="H161" s="30">
        <v>285.9450472229523</v>
      </c>
      <c r="I161" s="30">
        <v>293.8345062937212</v>
      </c>
      <c r="J161" s="30">
        <v>276.13135184749484</v>
      </c>
      <c r="K161" s="30">
        <v>304.455701560052</v>
      </c>
      <c r="L161" s="30">
        <v>304.455701560052</v>
      </c>
    </row>
    <row r="162" spans="1:12" ht="15" customHeight="1">
      <c r="A162" s="48" t="s">
        <v>58</v>
      </c>
      <c r="B162" s="48"/>
      <c r="C162" s="21"/>
      <c r="D162" s="21">
        <v>23.279855403481378</v>
      </c>
      <c r="E162" s="21">
        <v>24.44488261386166</v>
      </c>
      <c r="F162" s="21">
        <v>23.610331460858085</v>
      </c>
      <c r="G162" s="21">
        <v>24.753478504495764</v>
      </c>
      <c r="H162" s="21">
        <v>25.998939054070622</v>
      </c>
      <c r="I162" s="21">
        <v>26.124301842502593</v>
      </c>
      <c r="J162" s="21">
        <v>25.421412110130937</v>
      </c>
      <c r="K162" s="21">
        <v>26.500644320020207</v>
      </c>
      <c r="L162" s="21">
        <v>26.500644320020207</v>
      </c>
    </row>
    <row r="163" spans="1:11" ht="15" customHeight="1">
      <c r="A163" s="19"/>
      <c r="B163" s="19"/>
      <c r="C163" s="22">
        <v>5150</v>
      </c>
      <c r="D163" s="46" t="s">
        <v>10</v>
      </c>
      <c r="E163" s="46"/>
      <c r="F163" s="46"/>
      <c r="G163" s="46"/>
      <c r="H163" s="46"/>
      <c r="I163" s="46"/>
      <c r="J163" s="46"/>
      <c r="K163" s="46"/>
    </row>
    <row r="164" spans="1:12" ht="15">
      <c r="A164" s="49" t="s">
        <v>8</v>
      </c>
      <c r="B164" s="49"/>
      <c r="C164" s="25"/>
      <c r="D164" s="27">
        <v>14619576.050083332</v>
      </c>
      <c r="E164" s="27">
        <v>16393159.895251837</v>
      </c>
      <c r="F164" s="27">
        <v>18498958.48645041</v>
      </c>
      <c r="G164" s="27">
        <v>19369410.02756029</v>
      </c>
      <c r="H164" s="27">
        <v>21208078.033011984</v>
      </c>
      <c r="I164" s="27">
        <v>23896448.580856264</v>
      </c>
      <c r="J164" s="27">
        <v>24422227.677467044</v>
      </c>
      <c r="K164" s="27">
        <v>28469854.61462873</v>
      </c>
      <c r="L164" s="27">
        <v>12687858.745455084</v>
      </c>
    </row>
    <row r="165" spans="1:12" ht="15">
      <c r="A165" s="24" t="s">
        <v>5</v>
      </c>
      <c r="B165" s="24"/>
      <c r="C165" s="6"/>
      <c r="D165" s="7">
        <v>12599836.351958329</v>
      </c>
      <c r="E165" s="7">
        <v>14122313.056644458</v>
      </c>
      <c r="F165" s="7">
        <v>16195396.495313</v>
      </c>
      <c r="G165" s="7">
        <v>17109814.83153193</v>
      </c>
      <c r="H165" s="7">
        <v>18691882.40361079</v>
      </c>
      <c r="I165" s="7">
        <v>21004252.32728741</v>
      </c>
      <c r="J165" s="7">
        <v>21191633.24117367</v>
      </c>
      <c r="K165" s="7">
        <v>24766299.257080868</v>
      </c>
      <c r="L165" s="7">
        <v>9960888.2408563</v>
      </c>
    </row>
    <row r="166" spans="1:12" ht="15">
      <c r="A166" s="49" t="s">
        <v>1</v>
      </c>
      <c r="B166" s="49"/>
      <c r="C166" s="25"/>
      <c r="D166" s="27">
        <v>2016204.2042499997</v>
      </c>
      <c r="E166" s="27">
        <v>2264457.275637036</v>
      </c>
      <c r="F166" s="27">
        <v>2295662.5458320603</v>
      </c>
      <c r="G166" s="27">
        <v>2251784.647950354</v>
      </c>
      <c r="H166" s="27">
        <v>2504589.5304191606</v>
      </c>
      <c r="I166" s="27">
        <v>2879642.250724549</v>
      </c>
      <c r="J166" s="27">
        <v>3216818.254772456</v>
      </c>
      <c r="K166" s="27">
        <v>3685453.9251526967</v>
      </c>
      <c r="L166" s="27">
        <v>2711435.0494251493</v>
      </c>
    </row>
    <row r="167" spans="1:12" ht="15">
      <c r="A167" s="53" t="s">
        <v>2</v>
      </c>
      <c r="B167" s="53"/>
      <c r="C167" s="6"/>
      <c r="D167" s="7">
        <v>660718.4780416664</v>
      </c>
      <c r="E167" s="7">
        <v>720830.1959111117</v>
      </c>
      <c r="F167" s="7">
        <v>703051.5443129769</v>
      </c>
      <c r="G167" s="7">
        <v>745897.1515390066</v>
      </c>
      <c r="H167" s="7">
        <v>867719.1115898216</v>
      </c>
      <c r="I167" s="7">
        <v>924349.1984970056</v>
      </c>
      <c r="J167" s="7">
        <v>1108966.6615479041</v>
      </c>
      <c r="K167" s="7">
        <v>1245704.958341317</v>
      </c>
      <c r="L167" s="7">
        <v>1059382.8699970057</v>
      </c>
    </row>
    <row r="168" spans="1:12" ht="15">
      <c r="A168" s="49" t="s">
        <v>3</v>
      </c>
      <c r="B168" s="49"/>
      <c r="C168" s="25"/>
      <c r="D168" s="27">
        <v>1355485.726208335</v>
      </c>
      <c r="E168" s="27">
        <v>1543627.0797259267</v>
      </c>
      <c r="F168" s="27">
        <v>1592611.0015190837</v>
      </c>
      <c r="G168" s="27">
        <v>1505887.4964113478</v>
      </c>
      <c r="H168" s="27">
        <v>1636870.4188293414</v>
      </c>
      <c r="I168" s="27">
        <v>1955293.0522275458</v>
      </c>
      <c r="J168" s="27">
        <v>2107851.593224549</v>
      </c>
      <c r="K168" s="27">
        <v>2439748.966811377</v>
      </c>
      <c r="L168" s="27">
        <v>1652052.1794281444</v>
      </c>
    </row>
    <row r="169" spans="1:12" ht="15">
      <c r="A169" s="53" t="s">
        <v>28</v>
      </c>
      <c r="B169" s="53"/>
      <c r="C169" s="6"/>
      <c r="D169" s="7">
        <v>21774.125</v>
      </c>
      <c r="E169" s="7">
        <v>24184.748148148195</v>
      </c>
      <c r="F169" s="7">
        <v>22660.28244274808</v>
      </c>
      <c r="G169" s="7">
        <v>23078.55319148936</v>
      </c>
      <c r="H169" s="7">
        <v>24406.628742514913</v>
      </c>
      <c r="I169" s="7">
        <v>23959.526946107773</v>
      </c>
      <c r="J169" s="7">
        <v>25087.473053892194</v>
      </c>
      <c r="K169" s="7">
        <v>28383.70059880238</v>
      </c>
      <c r="L169" s="7">
        <v>26357.77844311373</v>
      </c>
    </row>
    <row r="170" spans="1:12" ht="15">
      <c r="A170" s="49" t="s">
        <v>30</v>
      </c>
      <c r="B170" s="49"/>
      <c r="C170" s="25"/>
      <c r="D170" s="27">
        <v>369429.14641666645</v>
      </c>
      <c r="E170" s="27">
        <v>412685.8355407407</v>
      </c>
      <c r="F170" s="27">
        <v>431988.8467709927</v>
      </c>
      <c r="G170" s="27">
        <v>454434.00437588664</v>
      </c>
      <c r="H170" s="27">
        <v>497706.3444431136</v>
      </c>
      <c r="I170" s="27">
        <v>514443.511802395</v>
      </c>
      <c r="J170" s="27">
        <v>603660.7794131734</v>
      </c>
      <c r="K170" s="27">
        <v>686416.8405203589</v>
      </c>
      <c r="L170" s="27">
        <v>582416.7270299399</v>
      </c>
    </row>
    <row r="171" spans="1:12" ht="15">
      <c r="A171" s="53" t="s">
        <v>6</v>
      </c>
      <c r="B171" s="53"/>
      <c r="C171" s="8"/>
      <c r="D171" s="7">
        <v>226740.43208333311</v>
      </c>
      <c r="E171" s="7">
        <v>252458.60676296303</v>
      </c>
      <c r="F171" s="7">
        <v>264197.0830381681</v>
      </c>
      <c r="G171" s="7">
        <v>280088.68337588664</v>
      </c>
      <c r="H171" s="7">
        <v>304465.2473568859</v>
      </c>
      <c r="I171" s="7">
        <v>310541.4364023951</v>
      </c>
      <c r="J171" s="7">
        <v>372245.81416227564</v>
      </c>
      <c r="K171" s="7">
        <v>427015.9230383233</v>
      </c>
      <c r="L171" s="7">
        <v>365933.0352161675</v>
      </c>
    </row>
    <row r="172" spans="1:12" ht="15">
      <c r="A172" s="49" t="s">
        <v>7</v>
      </c>
      <c r="B172" s="49"/>
      <c r="C172" s="25"/>
      <c r="D172" s="27">
        <v>142688.71433333325</v>
      </c>
      <c r="E172" s="27">
        <v>160227.2287777779</v>
      </c>
      <c r="F172" s="27">
        <v>167791.7637328247</v>
      </c>
      <c r="G172" s="27">
        <v>174345.321</v>
      </c>
      <c r="H172" s="27">
        <v>193241.0970862275</v>
      </c>
      <c r="I172" s="27">
        <v>203902.07540000006</v>
      </c>
      <c r="J172" s="27">
        <v>231414.96525089836</v>
      </c>
      <c r="K172" s="27">
        <v>259400.91748203582</v>
      </c>
      <c r="L172" s="27">
        <v>216483.69181377243</v>
      </c>
    </row>
    <row r="173" spans="1:12" ht="15">
      <c r="A173" s="53" t="s">
        <v>29</v>
      </c>
      <c r="B173" s="53"/>
      <c r="C173" s="8"/>
      <c r="D173" s="7">
        <v>18242.833333333332</v>
      </c>
      <c r="E173" s="7">
        <v>18891.874074074098</v>
      </c>
      <c r="F173" s="7">
        <v>18464.877862595415</v>
      </c>
      <c r="G173" s="7">
        <v>18794.666666666675</v>
      </c>
      <c r="H173" s="7">
        <v>19547.08383233529</v>
      </c>
      <c r="I173" s="7">
        <v>19194.598802395198</v>
      </c>
      <c r="J173" s="7">
        <v>20136.245508982014</v>
      </c>
      <c r="K173" s="7">
        <v>22378.772455089806</v>
      </c>
      <c r="L173" s="7">
        <v>20997.778443113766</v>
      </c>
    </row>
    <row r="174" spans="1:12" ht="15" customHeight="1">
      <c r="A174" s="64" t="s">
        <v>63</v>
      </c>
      <c r="B174" s="64"/>
      <c r="C174" s="26"/>
      <c r="D174" s="27"/>
      <c r="E174" s="28"/>
      <c r="F174" s="29"/>
      <c r="G174" s="29"/>
      <c r="H174" s="29"/>
      <c r="I174" s="29"/>
      <c r="J174" s="29"/>
      <c r="K174" s="29"/>
      <c r="L174" s="29"/>
    </row>
    <row r="175" spans="1:12" ht="15" customHeight="1">
      <c r="A175" s="53" t="s">
        <v>59</v>
      </c>
      <c r="B175" s="53"/>
      <c r="C175" s="8"/>
      <c r="D175" s="9">
        <v>62.25213303443123</v>
      </c>
      <c r="E175" s="9">
        <v>63.82646907340736</v>
      </c>
      <c r="F175" s="9">
        <v>70.28204549271906</v>
      </c>
      <c r="G175" s="9">
        <v>65.25051565913029</v>
      </c>
      <c r="H175" s="9">
        <v>67.06663325353122</v>
      </c>
      <c r="I175" s="9">
        <v>81.6081659969995</v>
      </c>
      <c r="J175" s="9">
        <v>84.02008399556713</v>
      </c>
      <c r="K175" s="9">
        <v>85.95598584189969</v>
      </c>
      <c r="L175" s="9">
        <v>62.677975042307175</v>
      </c>
    </row>
    <row r="176" spans="1:12" ht="15" customHeight="1">
      <c r="A176" s="47" t="s">
        <v>31</v>
      </c>
      <c r="B176" s="47"/>
      <c r="C176" s="26"/>
      <c r="D176" s="30">
        <v>12.429014064883916</v>
      </c>
      <c r="E176" s="30">
        <v>13.363343719796427</v>
      </c>
      <c r="F176" s="30">
        <v>14.30808722398084</v>
      </c>
      <c r="G176" s="30">
        <v>14.902561899256163</v>
      </c>
      <c r="H176" s="30">
        <v>15.575993328131721</v>
      </c>
      <c r="I176" s="30">
        <v>16.17858438195875</v>
      </c>
      <c r="J176" s="30">
        <v>18.486356555209408</v>
      </c>
      <c r="K176" s="30">
        <v>19.081293395125577</v>
      </c>
      <c r="L176" s="30">
        <v>19.081293395125577</v>
      </c>
    </row>
    <row r="177" spans="1:12" ht="15" customHeight="1">
      <c r="A177" s="52" t="s">
        <v>32</v>
      </c>
      <c r="B177" s="52"/>
      <c r="C177" s="8"/>
      <c r="D177" s="8">
        <v>20.250645262523168</v>
      </c>
      <c r="E177" s="8">
        <v>21.84462133945104</v>
      </c>
      <c r="F177" s="8">
        <v>23.39516405066936</v>
      </c>
      <c r="G177" s="8">
        <v>24.178880766310645</v>
      </c>
      <c r="H177" s="8">
        <v>25.46192305267524</v>
      </c>
      <c r="I177" s="8">
        <v>26.801472492261745</v>
      </c>
      <c r="J177" s="8">
        <v>29.978815025070283</v>
      </c>
      <c r="K177" s="8">
        <v>30.672676166571467</v>
      </c>
      <c r="L177" s="8">
        <v>30.672676166571467</v>
      </c>
    </row>
    <row r="178" spans="1:12" ht="15">
      <c r="A178" s="47" t="s">
        <v>55</v>
      </c>
      <c r="B178" s="47"/>
      <c r="C178" s="26"/>
      <c r="D178" s="30">
        <v>86.18469036854533</v>
      </c>
      <c r="E178" s="30">
        <v>86.1475953805275</v>
      </c>
      <c r="F178" s="30">
        <v>87.54761251653892</v>
      </c>
      <c r="G178" s="30">
        <v>88.33420742906866</v>
      </c>
      <c r="H178" s="30">
        <v>88.13567346609841</v>
      </c>
      <c r="I178" s="30">
        <v>87.89696199507307</v>
      </c>
      <c r="J178" s="30">
        <v>86.77190926659793</v>
      </c>
      <c r="K178" s="30">
        <v>86.9913092016815</v>
      </c>
      <c r="L178" s="30">
        <f>+L165/L164*100</f>
        <v>78.50724413545656</v>
      </c>
    </row>
    <row r="179" spans="1:12" ht="15" customHeight="1">
      <c r="A179" s="52" t="s">
        <v>56</v>
      </c>
      <c r="B179" s="52"/>
      <c r="C179" s="8"/>
      <c r="D179" s="8">
        <v>92.59633644291101</v>
      </c>
      <c r="E179" s="8">
        <v>93.63162526091567</v>
      </c>
      <c r="F179" s="8">
        <v>101.30776399774028</v>
      </c>
      <c r="G179" s="8">
        <v>97.57044253453205</v>
      </c>
      <c r="H179" s="8">
        <v>102.61923335836681</v>
      </c>
      <c r="I179" s="8">
        <v>120.18777571033584</v>
      </c>
      <c r="J179" s="8">
        <v>128.2240841021405</v>
      </c>
      <c r="K179" s="8">
        <v>129.8440248241697</v>
      </c>
      <c r="L179" s="8">
        <v>129.8440248241697</v>
      </c>
    </row>
    <row r="180" spans="1:12" ht="15" customHeight="1">
      <c r="A180" s="47" t="s">
        <v>57</v>
      </c>
      <c r="B180" s="47"/>
      <c r="C180" s="26"/>
      <c r="D180" s="30">
        <v>671.4196804731915</v>
      </c>
      <c r="E180" s="30">
        <v>677.8304985783797</v>
      </c>
      <c r="F180" s="30">
        <v>816.3604550467812</v>
      </c>
      <c r="G180" s="30">
        <v>839.2818157553791</v>
      </c>
      <c r="H180" s="30">
        <v>868.9474591822163</v>
      </c>
      <c r="I180" s="30">
        <v>997.367295047461</v>
      </c>
      <c r="J180" s="30">
        <v>973.4829659808269</v>
      </c>
      <c r="K180" s="30">
        <v>1003.035334153362</v>
      </c>
      <c r="L180" s="30">
        <v>1003.035334153362</v>
      </c>
    </row>
    <row r="181" spans="1:12" ht="15" customHeight="1">
      <c r="A181" s="48" t="s">
        <v>58</v>
      </c>
      <c r="B181" s="48"/>
      <c r="C181" s="21"/>
      <c r="D181" s="21">
        <v>16.029888339074223</v>
      </c>
      <c r="E181" s="21">
        <v>16.079850584667213</v>
      </c>
      <c r="F181" s="21">
        <v>14.223560329653367</v>
      </c>
      <c r="G181" s="21">
        <v>13.206426944282985</v>
      </c>
      <c r="H181" s="21">
        <v>13.461435157087934</v>
      </c>
      <c r="I181" s="21">
        <v>13.769574886564726</v>
      </c>
      <c r="J181" s="21">
        <v>15.244669438769755</v>
      </c>
      <c r="K181" s="21">
        <v>14.954011978551808</v>
      </c>
      <c r="L181" s="21">
        <v>14.954011978551808</v>
      </c>
    </row>
    <row r="182" spans="1:11" ht="15" customHeight="1">
      <c r="A182" s="19"/>
      <c r="B182" s="19"/>
      <c r="C182" s="22">
        <v>5160</v>
      </c>
      <c r="D182" s="46" t="s">
        <v>11</v>
      </c>
      <c r="E182" s="46"/>
      <c r="F182" s="46"/>
      <c r="G182" s="46"/>
      <c r="H182" s="46"/>
      <c r="I182" s="46"/>
      <c r="J182" s="46"/>
      <c r="K182" s="46"/>
    </row>
    <row r="183" spans="1:12" ht="15">
      <c r="A183" s="49" t="s">
        <v>8</v>
      </c>
      <c r="B183" s="49"/>
      <c r="C183" s="25"/>
      <c r="D183" s="27">
        <v>5682424.338259843</v>
      </c>
      <c r="E183" s="27">
        <v>5925380.986583335</v>
      </c>
      <c r="F183" s="27">
        <v>6683998.616777778</v>
      </c>
      <c r="G183" s="27">
        <v>8109340.48070271</v>
      </c>
      <c r="H183" s="27">
        <v>9006633.3712948</v>
      </c>
      <c r="I183" s="27">
        <v>9537014.460869558</v>
      </c>
      <c r="J183" s="27">
        <v>10142455.932049172</v>
      </c>
      <c r="K183" s="27">
        <v>11312785.229393443</v>
      </c>
      <c r="L183" s="27">
        <v>13174073.04714916</v>
      </c>
    </row>
    <row r="184" spans="1:12" ht="15">
      <c r="A184" s="24" t="s">
        <v>5</v>
      </c>
      <c r="B184" s="24"/>
      <c r="C184" s="6"/>
      <c r="D184" s="7">
        <v>3742858.5512047205</v>
      </c>
      <c r="E184" s="7">
        <v>3805465.7141388897</v>
      </c>
      <c r="F184" s="7">
        <v>4310988.388999997</v>
      </c>
      <c r="G184" s="7">
        <v>5302863.698054052</v>
      </c>
      <c r="H184" s="7">
        <v>5822156.036988442</v>
      </c>
      <c r="I184" s="7">
        <v>6092085.292217388</v>
      </c>
      <c r="J184" s="7">
        <v>6753372.540852459</v>
      </c>
      <c r="K184" s="7">
        <v>7506451.587426226</v>
      </c>
      <c r="L184" s="7">
        <v>8699231.009541439</v>
      </c>
    </row>
    <row r="185" spans="1:12" ht="15">
      <c r="A185" s="49" t="s">
        <v>1</v>
      </c>
      <c r="B185" s="49"/>
      <c r="C185" s="25"/>
      <c r="D185" s="27">
        <v>1817258.016692912</v>
      </c>
      <c r="E185" s="27">
        <v>1899121.8823541645</v>
      </c>
      <c r="F185" s="27">
        <v>2094003.8392777774</v>
      </c>
      <c r="G185" s="27">
        <v>2502791.813648652</v>
      </c>
      <c r="H185" s="27">
        <v>2933537.821254335</v>
      </c>
      <c r="I185" s="27">
        <v>3086985.3503586925</v>
      </c>
      <c r="J185" s="27">
        <v>3009561.1513442607</v>
      </c>
      <c r="K185" s="27">
        <v>3433977.9255409823</v>
      </c>
      <c r="L185" s="27">
        <v>3902256.911408842</v>
      </c>
    </row>
    <row r="186" spans="1:12" ht="15">
      <c r="A186" s="53" t="s">
        <v>2</v>
      </c>
      <c r="B186" s="53"/>
      <c r="C186" s="6"/>
      <c r="D186" s="7">
        <v>563701.2797401571</v>
      </c>
      <c r="E186" s="7">
        <v>593301.2996041664</v>
      </c>
      <c r="F186" s="7">
        <v>659011.8206111104</v>
      </c>
      <c r="G186" s="7">
        <v>819944.6953513512</v>
      </c>
      <c r="H186" s="7">
        <v>970430.8825520234</v>
      </c>
      <c r="I186" s="7">
        <v>995838.5048478261</v>
      </c>
      <c r="J186" s="7">
        <v>977409.231565573</v>
      </c>
      <c r="K186" s="7">
        <v>1087641.3477622948</v>
      </c>
      <c r="L186" s="7">
        <v>1256657.8334060782</v>
      </c>
    </row>
    <row r="187" spans="1:12" ht="15">
      <c r="A187" s="49" t="s">
        <v>3</v>
      </c>
      <c r="B187" s="49"/>
      <c r="C187" s="25"/>
      <c r="D187" s="27">
        <v>1253556.7369527544</v>
      </c>
      <c r="E187" s="27">
        <v>1305820.5827499996</v>
      </c>
      <c r="F187" s="27">
        <v>1434992.0186666674</v>
      </c>
      <c r="G187" s="27">
        <v>1682847.1182972963</v>
      </c>
      <c r="H187" s="27">
        <v>1963106.938702313</v>
      </c>
      <c r="I187" s="27">
        <v>2091146.84551087</v>
      </c>
      <c r="J187" s="27">
        <v>2032151.9197786879</v>
      </c>
      <c r="K187" s="27">
        <v>2346336.5777786886</v>
      </c>
      <c r="L187" s="27">
        <v>2645599.07800276</v>
      </c>
    </row>
    <row r="188" spans="1:12" ht="15">
      <c r="A188" s="53" t="s">
        <v>28</v>
      </c>
      <c r="B188" s="53"/>
      <c r="C188" s="6"/>
      <c r="D188" s="7">
        <v>26254.59842519684</v>
      </c>
      <c r="E188" s="7">
        <v>28327.312500000022</v>
      </c>
      <c r="F188" s="7">
        <v>30083.166666666646</v>
      </c>
      <c r="G188" s="7">
        <v>32228.783783783798</v>
      </c>
      <c r="H188" s="7">
        <v>33477</v>
      </c>
      <c r="I188" s="7">
        <v>33672.36956521741</v>
      </c>
      <c r="J188" s="7">
        <v>34289.93442622958</v>
      </c>
      <c r="K188" s="7">
        <v>37053.08196721317</v>
      </c>
      <c r="L188" s="7">
        <v>38578.657458563546</v>
      </c>
    </row>
    <row r="189" spans="1:12" ht="15">
      <c r="A189" s="49" t="s">
        <v>30</v>
      </c>
      <c r="B189" s="49"/>
      <c r="C189" s="25"/>
      <c r="D189" s="27">
        <v>497619.9809055118</v>
      </c>
      <c r="E189" s="27">
        <v>558817.7117569443</v>
      </c>
      <c r="F189" s="27">
        <v>615609.3941111114</v>
      </c>
      <c r="G189" s="27">
        <v>693306.1964864868</v>
      </c>
      <c r="H189" s="27">
        <v>791895.9514104046</v>
      </c>
      <c r="I189" s="27">
        <v>859907.2449130429</v>
      </c>
      <c r="J189" s="27">
        <v>880926.8329016402</v>
      </c>
      <c r="K189" s="27">
        <v>1001490.7359508197</v>
      </c>
      <c r="L189" s="27">
        <v>1132431.785872928</v>
      </c>
    </row>
    <row r="190" spans="1:12" ht="15">
      <c r="A190" s="53" t="s">
        <v>6</v>
      </c>
      <c r="B190" s="53"/>
      <c r="C190" s="8"/>
      <c r="D190" s="7">
        <v>306776.942897638</v>
      </c>
      <c r="E190" s="7">
        <v>345808.8876111113</v>
      </c>
      <c r="F190" s="7">
        <v>378463.41494444467</v>
      </c>
      <c r="G190" s="7">
        <v>430852.0383243243</v>
      </c>
      <c r="H190" s="7">
        <v>489862.50619017356</v>
      </c>
      <c r="I190" s="7">
        <v>532179.0379152171</v>
      </c>
      <c r="J190" s="7">
        <v>546303.6636114744</v>
      </c>
      <c r="K190" s="7">
        <v>623112.4856508193</v>
      </c>
      <c r="L190" s="7">
        <v>705715.322772928</v>
      </c>
    </row>
    <row r="191" spans="1:12" ht="15">
      <c r="A191" s="49" t="s">
        <v>7</v>
      </c>
      <c r="B191" s="49"/>
      <c r="C191" s="25"/>
      <c r="D191" s="27">
        <v>190843.03800787404</v>
      </c>
      <c r="E191" s="27">
        <v>213008.82414583347</v>
      </c>
      <c r="F191" s="27">
        <v>237145.9791666668</v>
      </c>
      <c r="G191" s="27">
        <v>262454.158162162</v>
      </c>
      <c r="H191" s="27">
        <v>302033.44522023125</v>
      </c>
      <c r="I191" s="27">
        <v>327728.206997826</v>
      </c>
      <c r="J191" s="27">
        <v>334623.1692901639</v>
      </c>
      <c r="K191" s="27">
        <v>378378.2503</v>
      </c>
      <c r="L191" s="27">
        <v>426716.46310000005</v>
      </c>
    </row>
    <row r="192" spans="1:12" ht="15">
      <c r="A192" s="53" t="s">
        <v>29</v>
      </c>
      <c r="B192" s="53"/>
      <c r="C192" s="8"/>
      <c r="D192" s="7">
        <v>22488.535433070865</v>
      </c>
      <c r="E192" s="7">
        <v>24169.763888888905</v>
      </c>
      <c r="F192" s="7">
        <v>25185.277777777763</v>
      </c>
      <c r="G192" s="7">
        <v>27188.189189189205</v>
      </c>
      <c r="H192" s="7">
        <v>28381.080924855472</v>
      </c>
      <c r="I192" s="7">
        <v>28631.5543478261</v>
      </c>
      <c r="J192" s="7">
        <v>29117.91803278692</v>
      </c>
      <c r="K192" s="7">
        <v>31248.016393442653</v>
      </c>
      <c r="L192" s="7">
        <v>32391.75690607739</v>
      </c>
    </row>
    <row r="193" spans="1:12" ht="15" customHeight="1">
      <c r="A193" s="64" t="s">
        <v>63</v>
      </c>
      <c r="B193" s="64"/>
      <c r="C193" s="26"/>
      <c r="D193" s="27"/>
      <c r="E193" s="28"/>
      <c r="F193" s="29"/>
      <c r="G193" s="29"/>
      <c r="H193" s="29"/>
      <c r="I193" s="29"/>
      <c r="J193" s="29"/>
      <c r="K193" s="29"/>
      <c r="L193" s="29"/>
    </row>
    <row r="194" spans="1:12" ht="15" customHeight="1">
      <c r="A194" s="53" t="s">
        <v>59</v>
      </c>
      <c r="B194" s="53"/>
      <c r="C194" s="8"/>
      <c r="D194" s="9">
        <v>47.746178275181755</v>
      </c>
      <c r="E194" s="9">
        <v>46.09758100949388</v>
      </c>
      <c r="F194" s="9">
        <v>47.700829987977826</v>
      </c>
      <c r="G194" s="9">
        <v>52.2156569601623</v>
      </c>
      <c r="H194" s="9">
        <v>58.64046774508809</v>
      </c>
      <c r="I194" s="9">
        <v>62.10275286568976</v>
      </c>
      <c r="J194" s="9">
        <v>59.263803030904114</v>
      </c>
      <c r="K194" s="9">
        <v>63.3236549622207</v>
      </c>
      <c r="L194" s="9">
        <v>68.57675337314</v>
      </c>
    </row>
    <row r="195" spans="1:12" ht="15" customHeight="1">
      <c r="A195" s="47" t="s">
        <v>31</v>
      </c>
      <c r="B195" s="47"/>
      <c r="C195" s="26"/>
      <c r="D195" s="30">
        <v>13.64148162563323</v>
      </c>
      <c r="E195" s="30">
        <v>14.307499618152384</v>
      </c>
      <c r="F195" s="30">
        <v>15.027168581733173</v>
      </c>
      <c r="G195" s="30">
        <v>15.847029580610808</v>
      </c>
      <c r="H195" s="30">
        <v>17.260177915252118</v>
      </c>
      <c r="I195" s="30">
        <v>18.58715148504062</v>
      </c>
      <c r="J195" s="30">
        <v>18.761769402480418</v>
      </c>
      <c r="K195" s="30">
        <v>19.94086529542331</v>
      </c>
      <c r="L195" s="30">
        <v>19.94086529542331</v>
      </c>
    </row>
    <row r="196" spans="1:12" ht="15" customHeight="1">
      <c r="A196" s="52" t="s">
        <v>32</v>
      </c>
      <c r="B196" s="52"/>
      <c r="C196" s="8"/>
      <c r="D196" s="8">
        <v>22.127718471774255</v>
      </c>
      <c r="E196" s="8">
        <v>23.120528372800493</v>
      </c>
      <c r="F196" s="8">
        <v>24.443224313145937</v>
      </c>
      <c r="G196" s="8">
        <v>25.50027115311396</v>
      </c>
      <c r="H196" s="8">
        <v>27.90224775113767</v>
      </c>
      <c r="I196" s="8">
        <v>30.033550902147688</v>
      </c>
      <c r="J196" s="8">
        <v>30.25377130019084</v>
      </c>
      <c r="K196" s="8">
        <v>32.04973792067584</v>
      </c>
      <c r="L196" s="8">
        <v>32.04973792067584</v>
      </c>
    </row>
    <row r="197" spans="1:12" ht="15">
      <c r="A197" s="47" t="s">
        <v>55</v>
      </c>
      <c r="B197" s="47"/>
      <c r="C197" s="26"/>
      <c r="D197" s="30">
        <v>65.86728354663697</v>
      </c>
      <c r="E197" s="30">
        <v>64.22313979059732</v>
      </c>
      <c r="F197" s="30">
        <v>64.49714663582976</v>
      </c>
      <c r="G197" s="30">
        <v>65.39204650085841</v>
      </c>
      <c r="H197" s="30">
        <v>64.64297809150685</v>
      </c>
      <c r="I197" s="30">
        <v>63.87832709296247</v>
      </c>
      <c r="J197" s="30">
        <v>66.5851800204767</v>
      </c>
      <c r="K197" s="30">
        <v>66.35370012967796</v>
      </c>
      <c r="L197" s="30">
        <f>+L184/L183*100</f>
        <v>66.0329647361712</v>
      </c>
    </row>
    <row r="198" spans="1:12" ht="15" customHeight="1">
      <c r="A198" s="52" t="s">
        <v>56</v>
      </c>
      <c r="B198" s="52"/>
      <c r="C198" s="8"/>
      <c r="D198" s="8">
        <v>69.2167515671795</v>
      </c>
      <c r="E198" s="8">
        <v>67.04207758339811</v>
      </c>
      <c r="F198" s="8">
        <v>69.60716145611151</v>
      </c>
      <c r="G198" s="8">
        <v>77.65703572431902</v>
      </c>
      <c r="H198" s="8">
        <v>87.62845599230326</v>
      </c>
      <c r="I198" s="8">
        <v>91.67710470686507</v>
      </c>
      <c r="J198" s="8">
        <v>87.76806376865339</v>
      </c>
      <c r="K198" s="8">
        <v>92.67725498730647</v>
      </c>
      <c r="L198" s="8">
        <v>92.67725498730647</v>
      </c>
    </row>
    <row r="199" spans="1:12" ht="15" customHeight="1">
      <c r="A199" s="47" t="s">
        <v>57</v>
      </c>
      <c r="B199" s="47"/>
      <c r="C199" s="26"/>
      <c r="D199" s="30">
        <v>216.43539338260666</v>
      </c>
      <c r="E199" s="30">
        <v>209.17554344710007</v>
      </c>
      <c r="F199" s="30">
        <v>222.18401044142456</v>
      </c>
      <c r="G199" s="30">
        <v>251.6179491943161</v>
      </c>
      <c r="H199" s="30">
        <v>269.0394411474984</v>
      </c>
      <c r="I199" s="30">
        <v>283.229680120909</v>
      </c>
      <c r="J199" s="30">
        <v>295.7852239078897</v>
      </c>
      <c r="K199" s="30">
        <v>305.3129356258053</v>
      </c>
      <c r="L199" s="30">
        <v>305.3129356258053</v>
      </c>
    </row>
    <row r="200" spans="1:12" ht="15" customHeight="1">
      <c r="A200" s="48" t="s">
        <v>58</v>
      </c>
      <c r="B200" s="48"/>
      <c r="C200" s="21"/>
      <c r="D200" s="21">
        <v>51.82044046069631</v>
      </c>
      <c r="E200" s="21">
        <v>55.7071179111686</v>
      </c>
      <c r="F200" s="21">
        <v>55.04561862965813</v>
      </c>
      <c r="G200" s="21">
        <v>52.92379631930815</v>
      </c>
      <c r="H200" s="21">
        <v>54.69584315630186</v>
      </c>
      <c r="I200" s="21">
        <v>56.547618810476145</v>
      </c>
      <c r="J200" s="21">
        <v>50.183569330663914</v>
      </c>
      <c r="K200" s="21">
        <v>50.70749604704123</v>
      </c>
      <c r="L200" s="21">
        <v>50.70749604704123</v>
      </c>
    </row>
    <row r="201" spans="1:12" ht="15.75">
      <c r="A201" s="32"/>
      <c r="B201" s="32"/>
      <c r="C201" s="33"/>
      <c r="D201" s="63" t="s">
        <v>61</v>
      </c>
      <c r="E201" s="63"/>
      <c r="F201" s="63"/>
      <c r="G201" s="63"/>
      <c r="H201" s="63"/>
      <c r="I201" s="63"/>
      <c r="J201" s="63"/>
      <c r="K201" s="63"/>
      <c r="L201" s="40"/>
    </row>
    <row r="202" spans="1:11" ht="15" customHeight="1">
      <c r="A202" s="19"/>
      <c r="B202" s="19"/>
      <c r="C202" s="22" t="s">
        <v>48</v>
      </c>
      <c r="D202" s="46" t="s">
        <v>49</v>
      </c>
      <c r="E202" s="46"/>
      <c r="F202" s="46"/>
      <c r="G202" s="46"/>
      <c r="H202" s="46"/>
      <c r="I202" s="46"/>
      <c r="J202" s="46"/>
      <c r="K202" s="46"/>
    </row>
    <row r="203" spans="1:12" ht="15">
      <c r="A203" s="49" t="s">
        <v>8</v>
      </c>
      <c r="B203" s="49"/>
      <c r="C203" s="25"/>
      <c r="D203" s="27">
        <v>20200986.813541666</v>
      </c>
      <c r="E203" s="27">
        <v>23586299.60333653</v>
      </c>
      <c r="F203" s="27">
        <v>25319929.149855293</v>
      </c>
      <c r="G203" s="27">
        <v>29844594.96564246</v>
      </c>
      <c r="H203" s="27">
        <v>34467752.35000895</v>
      </c>
      <c r="I203" s="27">
        <v>39222900.594138704</v>
      </c>
      <c r="J203" s="27">
        <v>41613185.21398015</v>
      </c>
      <c r="K203" s="27">
        <v>45335726.51358625</v>
      </c>
      <c r="L203" s="27">
        <v>49779285.99060956</v>
      </c>
    </row>
    <row r="204" spans="1:12" ht="15">
      <c r="A204" s="24" t="s">
        <v>5</v>
      </c>
      <c r="B204" s="24"/>
      <c r="C204" s="6"/>
      <c r="D204" s="7">
        <v>16599609.807000007</v>
      </c>
      <c r="E204" s="7">
        <v>19434383.130524047</v>
      </c>
      <c r="F204" s="7">
        <v>20789577.11729499</v>
      </c>
      <c r="G204" s="7">
        <v>24419612.226327524</v>
      </c>
      <c r="H204" s="7">
        <v>28206049.61005882</v>
      </c>
      <c r="I204" s="7">
        <v>32247787.846160848</v>
      </c>
      <c r="J204" s="7">
        <v>34573775.9152506</v>
      </c>
      <c r="K204" s="7">
        <v>37749209.34404076</v>
      </c>
      <c r="L204" s="7">
        <v>41669851.38519929</v>
      </c>
    </row>
    <row r="205" spans="1:12" ht="15">
      <c r="A205" s="49" t="s">
        <v>1</v>
      </c>
      <c r="B205" s="49"/>
      <c r="C205" s="25"/>
      <c r="D205" s="27">
        <v>3601268.3485416686</v>
      </c>
      <c r="E205" s="27">
        <v>4151775.293812499</v>
      </c>
      <c r="F205" s="27">
        <v>4530329.696651207</v>
      </c>
      <c r="G205" s="27">
        <v>5424850.305314925</v>
      </c>
      <c r="H205" s="27">
        <v>6260933.018803074</v>
      </c>
      <c r="I205" s="27">
        <v>6975075.778977857</v>
      </c>
      <c r="J205" s="27">
        <v>7039309.448729605</v>
      </c>
      <c r="K205" s="27">
        <v>7584414.419545455</v>
      </c>
      <c r="L205" s="27">
        <v>8108609.683410254</v>
      </c>
    </row>
    <row r="206" spans="1:12" ht="15">
      <c r="A206" s="53" t="s">
        <v>2</v>
      </c>
      <c r="B206" s="53"/>
      <c r="C206" s="6"/>
      <c r="D206" s="7">
        <v>1366241.1580000003</v>
      </c>
      <c r="E206" s="7">
        <v>1532435.5123461534</v>
      </c>
      <c r="F206" s="7">
        <v>1728857.5483627093</v>
      </c>
      <c r="G206" s="7">
        <v>2000580.5009418596</v>
      </c>
      <c r="H206" s="7">
        <v>2467709.5719034523</v>
      </c>
      <c r="I206" s="7">
        <v>2853600.878459209</v>
      </c>
      <c r="J206" s="7">
        <v>3093052.882056527</v>
      </c>
      <c r="K206" s="7">
        <v>3105987.2145145684</v>
      </c>
      <c r="L206" s="7">
        <v>3382495.191228438</v>
      </c>
    </row>
    <row r="207" spans="1:12" ht="15">
      <c r="A207" s="49" t="s">
        <v>3</v>
      </c>
      <c r="B207" s="49"/>
      <c r="C207" s="25"/>
      <c r="D207" s="27">
        <v>2235027.190541667</v>
      </c>
      <c r="E207" s="27">
        <v>2619339.7814663453</v>
      </c>
      <c r="F207" s="27">
        <v>2801472.148288497</v>
      </c>
      <c r="G207" s="27">
        <v>3424269.804373062</v>
      </c>
      <c r="H207" s="27">
        <v>3793223.4468996148</v>
      </c>
      <c r="I207" s="27">
        <v>4121474.9005186493</v>
      </c>
      <c r="J207" s="27">
        <v>3946256.5666730776</v>
      </c>
      <c r="K207" s="27">
        <v>4478427.205030886</v>
      </c>
      <c r="L207" s="27">
        <v>4726114.492181818</v>
      </c>
    </row>
    <row r="208" spans="1:12" ht="15">
      <c r="A208" s="53" t="s">
        <v>28</v>
      </c>
      <c r="B208" s="53"/>
      <c r="C208" s="6"/>
      <c r="D208" s="7">
        <v>185593.91666666666</v>
      </c>
      <c r="E208" s="7">
        <v>184392.3798076923</v>
      </c>
      <c r="F208" s="7">
        <v>184622.08719851577</v>
      </c>
      <c r="G208" s="7">
        <v>193509.457364341</v>
      </c>
      <c r="H208" s="7">
        <v>205572.23273657289</v>
      </c>
      <c r="I208" s="7">
        <v>210467.36363636368</v>
      </c>
      <c r="J208" s="7">
        <v>207160.5454545454</v>
      </c>
      <c r="K208" s="7">
        <v>210847.52097902095</v>
      </c>
      <c r="L208" s="7">
        <v>209925.62354312348</v>
      </c>
    </row>
    <row r="209" spans="1:12" ht="15">
      <c r="A209" s="49" t="s">
        <v>30</v>
      </c>
      <c r="B209" s="49"/>
      <c r="C209" s="25"/>
      <c r="D209" s="27">
        <v>1241678.2476666672</v>
      </c>
      <c r="E209" s="27">
        <v>1368449.8542499994</v>
      </c>
      <c r="F209" s="27">
        <v>1426119.138859926</v>
      </c>
      <c r="G209" s="27">
        <v>1699412.786514535</v>
      </c>
      <c r="H209" s="27">
        <v>1980338.9498759592</v>
      </c>
      <c r="I209" s="27">
        <v>2055754.6452668984</v>
      </c>
      <c r="J209" s="27">
        <v>2258987.8140139845</v>
      </c>
      <c r="K209" s="27">
        <v>2435528.9131212113</v>
      </c>
      <c r="L209" s="27">
        <v>2525821.6783776227</v>
      </c>
    </row>
    <row r="210" spans="1:12" ht="15">
      <c r="A210" s="53" t="s">
        <v>6</v>
      </c>
      <c r="B210" s="53"/>
      <c r="C210" s="8"/>
      <c r="D210" s="7">
        <v>753064.9825416667</v>
      </c>
      <c r="E210" s="7">
        <v>818627.2116874999</v>
      </c>
      <c r="F210" s="7">
        <v>859123.3638497217</v>
      </c>
      <c r="G210" s="7">
        <v>1037085.9065319768</v>
      </c>
      <c r="H210" s="7">
        <v>1198237.2105198212</v>
      </c>
      <c r="I210" s="7">
        <v>1243200.3976002326</v>
      </c>
      <c r="J210" s="7">
        <v>1396185.148898601</v>
      </c>
      <c r="K210" s="7">
        <v>1489705.8802389277</v>
      </c>
      <c r="L210" s="7">
        <v>1553687.2413846154</v>
      </c>
    </row>
    <row r="211" spans="1:12" ht="15">
      <c r="A211" s="49" t="s">
        <v>7</v>
      </c>
      <c r="B211" s="49"/>
      <c r="C211" s="25"/>
      <c r="D211" s="27">
        <v>488613.2651250001</v>
      </c>
      <c r="E211" s="27">
        <v>549822.6425624999</v>
      </c>
      <c r="F211" s="27">
        <v>566995.7750102043</v>
      </c>
      <c r="G211" s="27">
        <v>662326.8799825582</v>
      </c>
      <c r="H211" s="27">
        <v>782101.7393561378</v>
      </c>
      <c r="I211" s="27">
        <v>812554.247666667</v>
      </c>
      <c r="J211" s="27">
        <v>862802.6651153849</v>
      </c>
      <c r="K211" s="27">
        <v>945823.0328822847</v>
      </c>
      <c r="L211" s="27">
        <v>972134.4369930074</v>
      </c>
    </row>
    <row r="212" spans="1:12" ht="15">
      <c r="A212" s="53" t="s">
        <v>29</v>
      </c>
      <c r="B212" s="53"/>
      <c r="C212" s="8"/>
      <c r="D212" s="7">
        <v>130060</v>
      </c>
      <c r="E212" s="7">
        <v>125613.90865384614</v>
      </c>
      <c r="F212" s="7">
        <v>128456.94155844155</v>
      </c>
      <c r="G212" s="7">
        <v>138052.14728682168</v>
      </c>
      <c r="H212" s="7">
        <v>150180.69309462918</v>
      </c>
      <c r="I212" s="7">
        <v>147199.44172494172</v>
      </c>
      <c r="J212" s="7">
        <v>147168.53263403263</v>
      </c>
      <c r="K212" s="7">
        <v>152444.68414918415</v>
      </c>
      <c r="L212" s="7">
        <v>154961.81118881115</v>
      </c>
    </row>
    <row r="213" spans="1:12" ht="15" customHeight="1">
      <c r="A213" s="64" t="s">
        <v>63</v>
      </c>
      <c r="B213" s="64"/>
      <c r="C213" s="26"/>
      <c r="D213" s="27"/>
      <c r="E213" s="28"/>
      <c r="F213" s="29"/>
      <c r="G213" s="29"/>
      <c r="H213" s="29"/>
      <c r="I213" s="29"/>
      <c r="J213" s="29"/>
      <c r="K213" s="29"/>
      <c r="L213" s="29"/>
    </row>
    <row r="214" spans="1:12" ht="15" customHeight="1">
      <c r="A214" s="53" t="s">
        <v>59</v>
      </c>
      <c r="B214" s="53"/>
      <c r="C214" s="8"/>
      <c r="D214" s="9">
        <v>12.042567077001</v>
      </c>
      <c r="E214" s="9">
        <v>14.205249610629918</v>
      </c>
      <c r="F214" s="9">
        <v>15.174089897901547</v>
      </c>
      <c r="G214" s="9">
        <v>17.695619898958334</v>
      </c>
      <c r="H214" s="9">
        <v>18.452022417640315</v>
      </c>
      <c r="I214" s="9">
        <v>19.582489319529625</v>
      </c>
      <c r="J214" s="9">
        <v>19.049267117994503</v>
      </c>
      <c r="K214" s="9">
        <v>21.240122645200483</v>
      </c>
      <c r="L214" s="9">
        <v>22.513280715400455</v>
      </c>
    </row>
    <row r="215" spans="1:12" ht="15" customHeight="1">
      <c r="A215" s="47" t="s">
        <v>31</v>
      </c>
      <c r="B215" s="47"/>
      <c r="C215" s="26"/>
      <c r="D215" s="30">
        <v>5.790135187926086</v>
      </c>
      <c r="E215" s="30">
        <v>6.51701089839811</v>
      </c>
      <c r="F215" s="30">
        <v>6.688025990863741</v>
      </c>
      <c r="G215" s="30">
        <v>7.512276534006334</v>
      </c>
      <c r="H215" s="30">
        <v>7.978636839589023</v>
      </c>
      <c r="I215" s="30">
        <v>8.445686906362653</v>
      </c>
      <c r="J215" s="30">
        <v>9.48698151642598</v>
      </c>
      <c r="K215" s="30">
        <v>9.772107755368394</v>
      </c>
      <c r="L215" s="30">
        <v>10.026258918021718</v>
      </c>
    </row>
    <row r="216" spans="1:12" ht="15" customHeight="1">
      <c r="A216" s="52" t="s">
        <v>32</v>
      </c>
      <c r="B216" s="52"/>
      <c r="C216" s="8"/>
      <c r="D216" s="8">
        <v>9.546964844430777</v>
      </c>
      <c r="E216" s="8">
        <v>10.894095000427324</v>
      </c>
      <c r="F216" s="8">
        <v>11.101923504936574</v>
      </c>
      <c r="G216" s="8">
        <v>12.309933745425772</v>
      </c>
      <c r="H216" s="8">
        <v>13.186375086364418</v>
      </c>
      <c r="I216" s="8">
        <v>13.9657774593215</v>
      </c>
      <c r="J216" s="8">
        <v>15.349665948164768</v>
      </c>
      <c r="K216" s="8">
        <v>15.976476495157911</v>
      </c>
      <c r="L216" s="8">
        <v>16.29963962734063</v>
      </c>
    </row>
    <row r="217" spans="1:12" ht="15">
      <c r="A217" s="47" t="s">
        <v>55</v>
      </c>
      <c r="B217" s="47"/>
      <c r="C217" s="26"/>
      <c r="D217" s="30">
        <v>82.17227188066136</v>
      </c>
      <c r="E217" s="30">
        <v>82.3969145536286</v>
      </c>
      <c r="F217" s="30">
        <v>82.10756433895395</v>
      </c>
      <c r="G217" s="30">
        <v>81.82256202317285</v>
      </c>
      <c r="H217" s="30">
        <v>81.83315617344424</v>
      </c>
      <c r="I217" s="30">
        <v>82.21673399386432</v>
      </c>
      <c r="J217" s="30">
        <v>83.0837046899149</v>
      </c>
      <c r="K217" s="30">
        <v>83.26591905994502</v>
      </c>
      <c r="L217" s="30">
        <f>+L204/L203*100</f>
        <v>83.70921871611408</v>
      </c>
    </row>
    <row r="218" spans="1:12" ht="15" customHeight="1">
      <c r="A218" s="52" t="s">
        <v>56</v>
      </c>
      <c r="B218" s="52"/>
      <c r="C218" s="8"/>
      <c r="D218" s="8">
        <v>19.404021496079938</v>
      </c>
      <c r="E218" s="8">
        <v>22.515980856380807</v>
      </c>
      <c r="F218" s="8">
        <v>24.538394974269515</v>
      </c>
      <c r="G218" s="8">
        <v>28.034031923829836</v>
      </c>
      <c r="H218" s="8">
        <v>30.456122091284783</v>
      </c>
      <c r="I218" s="8">
        <v>33.14089015258959</v>
      </c>
      <c r="J218" s="8">
        <v>33.97997158814274</v>
      </c>
      <c r="K218" s="8">
        <v>35.97108651943835</v>
      </c>
      <c r="L218" s="8">
        <v>38.62610741153551</v>
      </c>
    </row>
    <row r="219" spans="1:12" ht="15" customHeight="1">
      <c r="A219" s="47" t="s">
        <v>57</v>
      </c>
      <c r="B219" s="47"/>
      <c r="C219" s="26"/>
      <c r="D219" s="30">
        <v>108.8450913497524</v>
      </c>
      <c r="E219" s="30">
        <v>127.91363519433561</v>
      </c>
      <c r="F219" s="30">
        <v>137.14463710200567</v>
      </c>
      <c r="G219" s="30">
        <v>154.2280949579164</v>
      </c>
      <c r="H219" s="30">
        <v>167.66735415175003</v>
      </c>
      <c r="I219" s="30">
        <v>186.3609631273109</v>
      </c>
      <c r="J219" s="30">
        <v>200.87408595431992</v>
      </c>
      <c r="K219" s="30">
        <v>215.0166447444127</v>
      </c>
      <c r="L219" s="30">
        <v>237.12820355340645</v>
      </c>
    </row>
    <row r="220" spans="1:12" ht="15" customHeight="1">
      <c r="A220" s="48" t="s">
        <v>58</v>
      </c>
      <c r="B220" s="48"/>
      <c r="C220" s="21"/>
      <c r="D220" s="21">
        <v>21.695552175105746</v>
      </c>
      <c r="E220" s="21">
        <v>21.363767735397772</v>
      </c>
      <c r="F220" s="21">
        <v>21.791458320676824</v>
      </c>
      <c r="G220" s="21">
        <v>22.21567930331875</v>
      </c>
      <c r="H220" s="21">
        <v>22.199857216861318</v>
      </c>
      <c r="I220" s="21">
        <v>21.629740251495278</v>
      </c>
      <c r="J220" s="21">
        <v>20.360545275659206</v>
      </c>
      <c r="K220" s="21">
        <v>20.097155149404827</v>
      </c>
      <c r="L220" s="21">
        <v>19.46115557371691</v>
      </c>
    </row>
    <row r="221" spans="1:11" ht="27" customHeight="1">
      <c r="A221" s="19"/>
      <c r="B221" s="19"/>
      <c r="C221" s="22">
        <v>5220</v>
      </c>
      <c r="D221" s="46" t="s">
        <v>19</v>
      </c>
      <c r="E221" s="46"/>
      <c r="F221" s="46"/>
      <c r="G221" s="46"/>
      <c r="H221" s="46"/>
      <c r="I221" s="46"/>
      <c r="J221" s="46"/>
      <c r="K221" s="46"/>
    </row>
    <row r="222" spans="1:12" ht="15">
      <c r="A222" s="49" t="s">
        <v>8</v>
      </c>
      <c r="B222" s="49"/>
      <c r="C222" s="25"/>
      <c r="D222" s="27">
        <v>5724757.626361113</v>
      </c>
      <c r="E222" s="27">
        <v>3802863.7400740697</v>
      </c>
      <c r="F222" s="27">
        <v>4169910.190918606</v>
      </c>
      <c r="G222" s="27">
        <v>4597800.121233012</v>
      </c>
      <c r="H222" s="27">
        <v>4081131.7747217375</v>
      </c>
      <c r="I222" s="27">
        <v>4497152.580966803</v>
      </c>
      <c r="J222" s="27">
        <v>4940728.769867221</v>
      </c>
      <c r="K222" s="27">
        <v>5461488.153029047</v>
      </c>
      <c r="L222" s="27">
        <v>5382677.236763487</v>
      </c>
    </row>
    <row r="223" spans="1:12" ht="15">
      <c r="A223" s="24" t="s">
        <v>5</v>
      </c>
      <c r="B223" s="24"/>
      <c r="C223" s="6"/>
      <c r="D223" s="7">
        <v>4858106.771222223</v>
      </c>
      <c r="E223" s="7">
        <v>3091203.6085679037</v>
      </c>
      <c r="F223" s="7">
        <v>3454403.0894767456</v>
      </c>
      <c r="G223" s="7">
        <v>3882463.8637766973</v>
      </c>
      <c r="H223" s="7">
        <v>3362038.668373913</v>
      </c>
      <c r="I223" s="7">
        <v>3665545.2444398333</v>
      </c>
      <c r="J223" s="7">
        <v>4050207.5385850645</v>
      </c>
      <c r="K223" s="7">
        <v>4431470.4009128595</v>
      </c>
      <c r="L223" s="7">
        <v>4410483.108746888</v>
      </c>
    </row>
    <row r="224" spans="1:12" ht="15">
      <c r="A224" s="49" t="s">
        <v>1</v>
      </c>
      <c r="B224" s="49"/>
      <c r="C224" s="25"/>
      <c r="D224" s="27">
        <v>866650.855138888</v>
      </c>
      <c r="E224" s="27">
        <v>653494.2274876542</v>
      </c>
      <c r="F224" s="27">
        <v>715507.101441861</v>
      </c>
      <c r="G224" s="27">
        <v>715336.2574563102</v>
      </c>
      <c r="H224" s="27">
        <v>717026.7283478259</v>
      </c>
      <c r="I224" s="27">
        <v>831607.3365269714</v>
      </c>
      <c r="J224" s="27">
        <v>890521.2312821582</v>
      </c>
      <c r="K224" s="27">
        <v>1030017.752116183</v>
      </c>
      <c r="L224" s="27">
        <v>972194.1280165974</v>
      </c>
    </row>
    <row r="225" spans="1:12" ht="15">
      <c r="A225" s="53" t="s">
        <v>2</v>
      </c>
      <c r="B225" s="53"/>
      <c r="C225" s="6"/>
      <c r="D225" s="7">
        <v>320401.91550000006</v>
      </c>
      <c r="E225" s="7">
        <v>220143.88116049388</v>
      </c>
      <c r="F225" s="7">
        <v>235094.70418604647</v>
      </c>
      <c r="G225" s="7">
        <v>242947.7568203883</v>
      </c>
      <c r="H225" s="7">
        <v>251363.5856739131</v>
      </c>
      <c r="I225" s="7">
        <v>282503.73293153534</v>
      </c>
      <c r="J225" s="7">
        <v>316315.84163692925</v>
      </c>
      <c r="K225" s="7">
        <v>346320.7375165975</v>
      </c>
      <c r="L225" s="7">
        <v>327985.598392116</v>
      </c>
    </row>
    <row r="226" spans="1:12" ht="15">
      <c r="A226" s="49" t="s">
        <v>3</v>
      </c>
      <c r="B226" s="49"/>
      <c r="C226" s="25"/>
      <c r="D226" s="27">
        <v>546248.9396388888</v>
      </c>
      <c r="E226" s="27">
        <v>433350.3463271606</v>
      </c>
      <c r="F226" s="27">
        <v>480412.39725581364</v>
      </c>
      <c r="G226" s="27">
        <v>472388.5006359221</v>
      </c>
      <c r="H226" s="27">
        <v>465663.1426739131</v>
      </c>
      <c r="I226" s="27">
        <v>549103.6035954355</v>
      </c>
      <c r="J226" s="27">
        <v>574205.389645228</v>
      </c>
      <c r="K226" s="27">
        <v>683697.0145995845</v>
      </c>
      <c r="L226" s="27">
        <v>644208.5296244818</v>
      </c>
    </row>
    <row r="227" spans="1:12" ht="15">
      <c r="A227" s="53" t="s">
        <v>28</v>
      </c>
      <c r="B227" s="53"/>
      <c r="C227" s="6"/>
      <c r="D227" s="7">
        <v>58170.5555555556</v>
      </c>
      <c r="E227" s="7">
        <v>47689.617283950654</v>
      </c>
      <c r="F227" s="7">
        <v>45761.8953488373</v>
      </c>
      <c r="G227" s="7">
        <v>42344.597087378694</v>
      </c>
      <c r="H227" s="7">
        <v>38164.97391304347</v>
      </c>
      <c r="I227" s="7">
        <v>39934.07468879666</v>
      </c>
      <c r="J227" s="7">
        <v>40413.7195020747</v>
      </c>
      <c r="K227" s="7">
        <v>41517.3070539419</v>
      </c>
      <c r="L227" s="7">
        <v>39550.07053941908</v>
      </c>
    </row>
    <row r="228" spans="1:12" ht="15">
      <c r="A228" s="49" t="s">
        <v>30</v>
      </c>
      <c r="B228" s="49"/>
      <c r="C228" s="25"/>
      <c r="D228" s="27">
        <v>272147.03366666683</v>
      </c>
      <c r="E228" s="27">
        <v>201003.64245061716</v>
      </c>
      <c r="F228" s="27">
        <v>215461.67730232567</v>
      </c>
      <c r="G228" s="27">
        <v>195160.29918932042</v>
      </c>
      <c r="H228" s="27">
        <v>188152.1476608695</v>
      </c>
      <c r="I228" s="27">
        <v>198618.041253112</v>
      </c>
      <c r="J228" s="27">
        <v>222762.18388381746</v>
      </c>
      <c r="K228" s="27">
        <v>254679.17224481332</v>
      </c>
      <c r="L228" s="27">
        <v>263923.98139834014</v>
      </c>
    </row>
    <row r="229" spans="1:12" ht="15">
      <c r="A229" s="53" t="s">
        <v>6</v>
      </c>
      <c r="B229" s="53"/>
      <c r="C229" s="8"/>
      <c r="D229" s="7">
        <v>181529.30061111104</v>
      </c>
      <c r="E229" s="7">
        <v>133070.83246913584</v>
      </c>
      <c r="F229" s="7">
        <v>142445.2593953488</v>
      </c>
      <c r="G229" s="7">
        <v>128493.06273786408</v>
      </c>
      <c r="H229" s="7">
        <v>122167.33179565212</v>
      </c>
      <c r="I229" s="7">
        <v>125948.56262406637</v>
      </c>
      <c r="J229" s="7">
        <v>144068.04077800835</v>
      </c>
      <c r="K229" s="7">
        <v>165207.29396224068</v>
      </c>
      <c r="L229" s="7">
        <v>170903.95485643146</v>
      </c>
    </row>
    <row r="230" spans="1:12" ht="15">
      <c r="A230" s="49" t="s">
        <v>7</v>
      </c>
      <c r="B230" s="49"/>
      <c r="C230" s="25"/>
      <c r="D230" s="27">
        <v>90617.73305555554</v>
      </c>
      <c r="E230" s="27">
        <v>67932.80998148149</v>
      </c>
      <c r="F230" s="27">
        <v>73016.41790697673</v>
      </c>
      <c r="G230" s="27">
        <v>66667.2364514563</v>
      </c>
      <c r="H230" s="27">
        <v>65984.81586521737</v>
      </c>
      <c r="I230" s="27">
        <v>72669.47862904565</v>
      </c>
      <c r="J230" s="27">
        <v>78694.14310580913</v>
      </c>
      <c r="K230" s="27">
        <v>89471.87828257268</v>
      </c>
      <c r="L230" s="27">
        <v>93020.0265419087</v>
      </c>
    </row>
    <row r="231" spans="1:12" ht="15">
      <c r="A231" s="53" t="s">
        <v>29</v>
      </c>
      <c r="B231" s="53"/>
      <c r="C231" s="8"/>
      <c r="D231" s="7">
        <v>36923.722222222204</v>
      </c>
      <c r="E231" s="7">
        <v>26852.679012345696</v>
      </c>
      <c r="F231" s="7">
        <v>26543.523255813965</v>
      </c>
      <c r="G231" s="7">
        <v>22282.873786407745</v>
      </c>
      <c r="H231" s="7">
        <v>19750.73043478263</v>
      </c>
      <c r="I231" s="7">
        <v>18815.91701244812</v>
      </c>
      <c r="J231" s="7">
        <v>20131.726141078834</v>
      </c>
      <c r="K231" s="7">
        <v>22030.024896265553</v>
      </c>
      <c r="L231" s="7">
        <v>21324.045643153524</v>
      </c>
    </row>
    <row r="232" spans="1:12" ht="15" customHeight="1">
      <c r="A232" s="64" t="s">
        <v>63</v>
      </c>
      <c r="B232" s="64"/>
      <c r="C232" s="26"/>
      <c r="D232" s="27"/>
      <c r="E232" s="28"/>
      <c r="F232" s="29"/>
      <c r="G232" s="29"/>
      <c r="H232" s="29"/>
      <c r="I232" s="29"/>
      <c r="J232" s="29"/>
      <c r="K232" s="29"/>
      <c r="L232" s="29"/>
    </row>
    <row r="233" spans="1:12" ht="15" customHeight="1">
      <c r="A233" s="53" t="s">
        <v>59</v>
      </c>
      <c r="B233" s="53"/>
      <c r="C233" s="8"/>
      <c r="D233" s="9">
        <v>9.390471423591539</v>
      </c>
      <c r="E233" s="9">
        <v>9.086890837201146</v>
      </c>
      <c r="F233" s="9">
        <v>10.49808784347084</v>
      </c>
      <c r="G233" s="9">
        <v>11.155815219144523</v>
      </c>
      <c r="H233" s="9">
        <v>12.201322179202789</v>
      </c>
      <c r="I233" s="9">
        <v>13.750252331487832</v>
      </c>
      <c r="J233" s="9">
        <v>14.208179715201673</v>
      </c>
      <c r="K233" s="9">
        <v>16.46775918561583</v>
      </c>
      <c r="L233" s="9">
        <v>16.288429346349886</v>
      </c>
    </row>
    <row r="234" spans="1:12" ht="15" customHeight="1">
      <c r="A234" s="47" t="s">
        <v>31</v>
      </c>
      <c r="B234" s="47"/>
      <c r="C234" s="26"/>
      <c r="D234" s="30">
        <v>4.916332636200456</v>
      </c>
      <c r="E234" s="30">
        <v>4.955588692210399</v>
      </c>
      <c r="F234" s="30">
        <v>5.3664789720086725</v>
      </c>
      <c r="G234" s="30">
        <v>5.766449335464222</v>
      </c>
      <c r="H234" s="30">
        <v>6.185458922597901</v>
      </c>
      <c r="I234" s="30">
        <v>6.6937243898738545</v>
      </c>
      <c r="J234" s="30">
        <v>7.15626865617038</v>
      </c>
      <c r="K234" s="30">
        <v>7.499187801201532</v>
      </c>
      <c r="L234" s="30">
        <v>7.499187801201532</v>
      </c>
    </row>
    <row r="235" spans="1:12" ht="15" customHeight="1">
      <c r="A235" s="52" t="s">
        <v>32</v>
      </c>
      <c r="B235" s="52"/>
      <c r="C235" s="8"/>
      <c r="D235" s="8">
        <v>7.370520014985851</v>
      </c>
      <c r="E235" s="8">
        <v>7.4854223058416105</v>
      </c>
      <c r="F235" s="8">
        <v>8.117297588033338</v>
      </c>
      <c r="G235" s="8">
        <v>8.758309231566242</v>
      </c>
      <c r="H235" s="8">
        <v>9.526338698315602</v>
      </c>
      <c r="I235" s="8">
        <v>10.55585232023034</v>
      </c>
      <c r="J235" s="8">
        <v>11.065230190533475</v>
      </c>
      <c r="K235" s="8">
        <v>11.560548544272667</v>
      </c>
      <c r="L235" s="8">
        <v>11.560548544272667</v>
      </c>
    </row>
    <row r="236" spans="1:12" ht="15">
      <c r="A236" s="47" t="s">
        <v>55</v>
      </c>
      <c r="B236" s="47"/>
      <c r="C236" s="26"/>
      <c r="D236" s="30">
        <v>84.86135288683359</v>
      </c>
      <c r="E236" s="30">
        <v>81.28620481436695</v>
      </c>
      <c r="F236" s="30">
        <v>82.84118677183696</v>
      </c>
      <c r="G236" s="30">
        <v>84.44177131248412</v>
      </c>
      <c r="H236" s="30">
        <v>82.38005665972759</v>
      </c>
      <c r="I236" s="30">
        <v>81.50813605821241</v>
      </c>
      <c r="J236" s="30">
        <v>81.97591341760523</v>
      </c>
      <c r="K236" s="30">
        <v>81.14034630753672</v>
      </c>
      <c r="L236" s="30">
        <f>+L223/L222*100</f>
        <v>81.9384650936053</v>
      </c>
    </row>
    <row r="237" spans="1:12" ht="15" customHeight="1">
      <c r="A237" s="52" t="s">
        <v>56</v>
      </c>
      <c r="B237" s="52"/>
      <c r="C237" s="8"/>
      <c r="D237" s="8">
        <v>14.898445559991186</v>
      </c>
      <c r="E237" s="8">
        <v>13.703071333046314</v>
      </c>
      <c r="F237" s="8">
        <v>15.635434152970246</v>
      </c>
      <c r="G237" s="8">
        <v>16.89321204261794</v>
      </c>
      <c r="H237" s="8">
        <v>18.78755976570368</v>
      </c>
      <c r="I237" s="8">
        <v>20.82450496243188</v>
      </c>
      <c r="J237" s="8">
        <v>22.03512179165894</v>
      </c>
      <c r="K237" s="8">
        <v>24.809358438829356</v>
      </c>
      <c r="L237" s="8">
        <v>24.809358438829356</v>
      </c>
    </row>
    <row r="238" spans="1:12" ht="15" customHeight="1">
      <c r="A238" s="47" t="s">
        <v>57</v>
      </c>
      <c r="B238" s="47"/>
      <c r="C238" s="26"/>
      <c r="D238" s="30">
        <v>98.41332219861133</v>
      </c>
      <c r="E238" s="30">
        <v>79.74196390445508</v>
      </c>
      <c r="F238" s="30">
        <v>91.12188555853933</v>
      </c>
      <c r="G238" s="30">
        <v>108.58056133455194</v>
      </c>
      <c r="H238" s="30">
        <v>106.93395949962769</v>
      </c>
      <c r="I238" s="30">
        <v>112.61441803804861</v>
      </c>
      <c r="J238" s="30">
        <v>122.2537502298837</v>
      </c>
      <c r="K238" s="30">
        <v>131.54726403456607</v>
      </c>
      <c r="L238" s="30">
        <v>131.54726403456607</v>
      </c>
    </row>
    <row r="239" spans="1:12" ht="15" customHeight="1">
      <c r="A239" s="48" t="s">
        <v>58</v>
      </c>
      <c r="B239" s="48"/>
      <c r="C239" s="21"/>
      <c r="D239" s="21">
        <v>17.839271468314287</v>
      </c>
      <c r="E239" s="21">
        <v>23.022104708135505</v>
      </c>
      <c r="F239" s="21">
        <v>20.71290127146804</v>
      </c>
      <c r="G239" s="21">
        <v>18.424801429071522</v>
      </c>
      <c r="H239" s="21">
        <v>21.388603085151953</v>
      </c>
      <c r="I239" s="21">
        <v>22.687138776650286</v>
      </c>
      <c r="J239" s="21">
        <v>21.987051843601552</v>
      </c>
      <c r="K239" s="21">
        <v>23.243250184047472</v>
      </c>
      <c r="L239" s="21">
        <v>23.243250184047472</v>
      </c>
    </row>
    <row r="240" spans="1:11" ht="27" customHeight="1">
      <c r="A240" s="19"/>
      <c r="B240" s="19"/>
      <c r="C240" s="22">
        <v>5231</v>
      </c>
      <c r="D240" s="46" t="s">
        <v>21</v>
      </c>
      <c r="E240" s="46"/>
      <c r="F240" s="46"/>
      <c r="G240" s="46"/>
      <c r="H240" s="46"/>
      <c r="I240" s="46"/>
      <c r="J240" s="46"/>
      <c r="K240" s="46"/>
    </row>
    <row r="241" spans="1:12" ht="15">
      <c r="A241" s="49" t="s">
        <v>8</v>
      </c>
      <c r="B241" s="49"/>
      <c r="C241" s="25"/>
      <c r="D241" s="27">
        <v>2684455.4606571416</v>
      </c>
      <c r="E241" s="27">
        <v>3215011.771920289</v>
      </c>
      <c r="F241" s="27">
        <v>3342346.533305757</v>
      </c>
      <c r="G241" s="27">
        <v>3734431.328758244</v>
      </c>
      <c r="H241" s="27">
        <v>3885973.2422798513</v>
      </c>
      <c r="I241" s="27">
        <v>4139719.670771736</v>
      </c>
      <c r="J241" s="27">
        <v>4648568.947203635</v>
      </c>
      <c r="K241" s="27">
        <v>5034583.427058182</v>
      </c>
      <c r="L241" s="27">
        <v>5295550.850247273</v>
      </c>
    </row>
    <row r="242" spans="1:12" ht="15">
      <c r="A242" s="24" t="s">
        <v>5</v>
      </c>
      <c r="B242" s="24"/>
      <c r="C242" s="6"/>
      <c r="D242" s="7">
        <v>2105168.335721431</v>
      </c>
      <c r="E242" s="7">
        <v>2478958.3432246395</v>
      </c>
      <c r="F242" s="7">
        <v>2618446.153615109</v>
      </c>
      <c r="G242" s="7">
        <v>2944775.520461536</v>
      </c>
      <c r="H242" s="7">
        <v>2990293.5619291025</v>
      </c>
      <c r="I242" s="7">
        <v>3193323.4243804333</v>
      </c>
      <c r="J242" s="7">
        <v>3558345.849432725</v>
      </c>
      <c r="K242" s="7">
        <v>3853246.911516365</v>
      </c>
      <c r="L242" s="7">
        <v>4009961.1064436375</v>
      </c>
    </row>
    <row r="243" spans="1:12" ht="15">
      <c r="A243" s="49" t="s">
        <v>1</v>
      </c>
      <c r="B243" s="49"/>
      <c r="C243" s="25"/>
      <c r="D243" s="27">
        <v>579287.1249357149</v>
      </c>
      <c r="E243" s="27">
        <v>735727.3318550726</v>
      </c>
      <c r="F243" s="27">
        <v>723900.3796906475</v>
      </c>
      <c r="G243" s="27">
        <v>789655.8082967034</v>
      </c>
      <c r="H243" s="27">
        <v>895679.6803507472</v>
      </c>
      <c r="I243" s="27">
        <v>946201.9804963771</v>
      </c>
      <c r="J243" s="27">
        <v>1090223.097770909</v>
      </c>
      <c r="K243" s="27">
        <v>1181187.3177381824</v>
      </c>
      <c r="L243" s="27">
        <v>1285589.7438036355</v>
      </c>
    </row>
    <row r="244" spans="1:12" ht="15">
      <c r="A244" s="53" t="s">
        <v>2</v>
      </c>
      <c r="B244" s="53"/>
      <c r="C244" s="6"/>
      <c r="D244" s="7">
        <v>192805.8127642856</v>
      </c>
      <c r="E244" s="7">
        <v>287825.37941304315</v>
      </c>
      <c r="F244" s="7">
        <v>258929.3740611509</v>
      </c>
      <c r="G244" s="7">
        <v>281591.9648571427</v>
      </c>
      <c r="H244" s="7">
        <v>296921.58594029845</v>
      </c>
      <c r="I244" s="7">
        <v>305055.515902174</v>
      </c>
      <c r="J244" s="7">
        <v>381087.43521454575</v>
      </c>
      <c r="K244" s="7">
        <v>432964.5929509093</v>
      </c>
      <c r="L244" s="7">
        <v>474889.2118109089</v>
      </c>
    </row>
    <row r="245" spans="1:12" ht="15">
      <c r="A245" s="49" t="s">
        <v>3</v>
      </c>
      <c r="B245" s="49"/>
      <c r="C245" s="25"/>
      <c r="D245" s="27">
        <v>386481.3121714283</v>
      </c>
      <c r="E245" s="27">
        <v>447901.9524420287</v>
      </c>
      <c r="F245" s="27">
        <v>464971.0056294964</v>
      </c>
      <c r="G245" s="27">
        <v>508063.8434395607</v>
      </c>
      <c r="H245" s="27">
        <v>598758.094410447</v>
      </c>
      <c r="I245" s="27">
        <v>641146.4645942026</v>
      </c>
      <c r="J245" s="27">
        <v>709135.6625563634</v>
      </c>
      <c r="K245" s="27">
        <v>748222.7247872724</v>
      </c>
      <c r="L245" s="27">
        <v>810700.5319927277</v>
      </c>
    </row>
    <row r="246" spans="1:12" ht="15">
      <c r="A246" s="53" t="s">
        <v>28</v>
      </c>
      <c r="B246" s="53"/>
      <c r="C246" s="6"/>
      <c r="D246" s="7">
        <v>33691.76428571422</v>
      </c>
      <c r="E246" s="7">
        <v>37398.652173913106</v>
      </c>
      <c r="F246" s="7">
        <v>35966.330935251695</v>
      </c>
      <c r="G246" s="7">
        <v>36341.637362637404</v>
      </c>
      <c r="H246" s="7">
        <v>38592.27238805971</v>
      </c>
      <c r="I246" s="7">
        <v>39092.028985507306</v>
      </c>
      <c r="J246" s="7">
        <v>39973.414545454376</v>
      </c>
      <c r="K246" s="7">
        <v>40862.96363636348</v>
      </c>
      <c r="L246" s="7">
        <v>41293.41454545438</v>
      </c>
    </row>
    <row r="247" spans="1:12" ht="15">
      <c r="A247" s="49" t="s">
        <v>30</v>
      </c>
      <c r="B247" s="49"/>
      <c r="C247" s="25"/>
      <c r="D247" s="27">
        <v>200790.89883571435</v>
      </c>
      <c r="E247" s="27">
        <v>233955.36784057974</v>
      </c>
      <c r="F247" s="27">
        <v>236461.60860791377</v>
      </c>
      <c r="G247" s="27">
        <v>265585.6636043956</v>
      </c>
      <c r="H247" s="27">
        <v>306933.6716902986</v>
      </c>
      <c r="I247" s="27">
        <v>337650.98261956545</v>
      </c>
      <c r="J247" s="27">
        <v>394853.0611454545</v>
      </c>
      <c r="K247" s="27">
        <v>416649.94422181783</v>
      </c>
      <c r="L247" s="27">
        <v>440461.6205745452</v>
      </c>
    </row>
    <row r="248" spans="1:12" ht="15">
      <c r="A248" s="53" t="s">
        <v>6</v>
      </c>
      <c r="B248" s="53"/>
      <c r="C248" s="8"/>
      <c r="D248" s="7">
        <v>129882.04703571432</v>
      </c>
      <c r="E248" s="7">
        <v>150779.69857246376</v>
      </c>
      <c r="F248" s="7">
        <v>151841.20702158273</v>
      </c>
      <c r="G248" s="7">
        <v>173842.6553076924</v>
      </c>
      <c r="H248" s="7">
        <v>197231.89022014933</v>
      </c>
      <c r="I248" s="7">
        <v>217163.28774094218</v>
      </c>
      <c r="J248" s="7">
        <v>255421.22328109102</v>
      </c>
      <c r="K248" s="7">
        <v>268570.6574218182</v>
      </c>
      <c r="L248" s="7">
        <v>285174.70516145416</v>
      </c>
    </row>
    <row r="249" spans="1:12" ht="15">
      <c r="A249" s="49" t="s">
        <v>7</v>
      </c>
      <c r="B249" s="49"/>
      <c r="C249" s="25"/>
      <c r="D249" s="27">
        <v>70908.85179999997</v>
      </c>
      <c r="E249" s="27">
        <v>83175.66926811595</v>
      </c>
      <c r="F249" s="27">
        <v>84620.40158633095</v>
      </c>
      <c r="G249" s="27">
        <v>91743.0082967032</v>
      </c>
      <c r="H249" s="27">
        <v>109701.78147014929</v>
      </c>
      <c r="I249" s="27">
        <v>120487.69487862325</v>
      </c>
      <c r="J249" s="27">
        <v>139431.83786436368</v>
      </c>
      <c r="K249" s="27">
        <v>148079.2868</v>
      </c>
      <c r="L249" s="27">
        <v>155286.91541309105</v>
      </c>
    </row>
    <row r="250" spans="1:12" ht="15">
      <c r="A250" s="53" t="s">
        <v>29</v>
      </c>
      <c r="B250" s="53"/>
      <c r="C250" s="8"/>
      <c r="D250" s="7">
        <v>22132.63571428569</v>
      </c>
      <c r="E250" s="7">
        <v>23905.28985507248</v>
      </c>
      <c r="F250" s="7">
        <v>22698.80575539568</v>
      </c>
      <c r="G250" s="7">
        <v>23198.96703296706</v>
      </c>
      <c r="H250" s="7">
        <v>25529.39552238808</v>
      </c>
      <c r="I250" s="7">
        <v>26373.89130434784</v>
      </c>
      <c r="J250" s="7">
        <v>27640.654545454498</v>
      </c>
      <c r="K250" s="7">
        <v>28199.709090909048</v>
      </c>
      <c r="L250" s="7">
        <v>28258.654545454498</v>
      </c>
    </row>
    <row r="251" spans="1:12" ht="15" customHeight="1">
      <c r="A251" s="64" t="s">
        <v>63</v>
      </c>
      <c r="B251" s="64"/>
      <c r="C251" s="26"/>
      <c r="D251" s="27"/>
      <c r="E251" s="28"/>
      <c r="F251" s="29"/>
      <c r="G251" s="29"/>
      <c r="H251" s="29"/>
      <c r="I251" s="29"/>
      <c r="J251" s="29"/>
      <c r="K251" s="29"/>
      <c r="L251" s="29"/>
    </row>
    <row r="252" spans="1:12" ht="15" customHeight="1">
      <c r="A252" s="53" t="s">
        <v>59</v>
      </c>
      <c r="B252" s="53"/>
      <c r="C252" s="8"/>
      <c r="D252" s="9">
        <v>11.471091537206966</v>
      </c>
      <c r="E252" s="9">
        <v>11.97641964098525</v>
      </c>
      <c r="F252" s="9">
        <v>12.927952157993525</v>
      </c>
      <c r="G252" s="9">
        <v>13.980213339586557</v>
      </c>
      <c r="H252" s="9">
        <v>15.514973785158615</v>
      </c>
      <c r="I252" s="9">
        <v>16.400951325189506</v>
      </c>
      <c r="J252" s="9">
        <v>17.740182334186</v>
      </c>
      <c r="K252" s="9">
        <v>18.310534973568036</v>
      </c>
      <c r="L252" s="9">
        <v>19.63268334470951</v>
      </c>
    </row>
    <row r="253" spans="1:12" ht="15" customHeight="1">
      <c r="A253" s="47" t="s">
        <v>31</v>
      </c>
      <c r="B253" s="47"/>
      <c r="C253" s="26"/>
      <c r="D253" s="30">
        <v>5.868349739831523</v>
      </c>
      <c r="E253" s="30">
        <v>6.307377968917191</v>
      </c>
      <c r="F253" s="30">
        <v>6.689391885099018</v>
      </c>
      <c r="G253" s="30">
        <v>7.493551547387952</v>
      </c>
      <c r="H253" s="30">
        <v>7.725678034451941</v>
      </c>
      <c r="I253" s="30">
        <v>8.234025280340106</v>
      </c>
      <c r="J253" s="30">
        <v>9.240780563320453</v>
      </c>
      <c r="K253" s="30">
        <v>9.52388042571685</v>
      </c>
      <c r="L253" s="30">
        <v>9.52388042571685</v>
      </c>
    </row>
    <row r="254" spans="1:12" ht="15" customHeight="1">
      <c r="A254" s="52" t="s">
        <v>32</v>
      </c>
      <c r="B254" s="52"/>
      <c r="C254" s="8"/>
      <c r="D254" s="8">
        <v>9.07216390437006</v>
      </c>
      <c r="E254" s="8">
        <v>9.78676139293649</v>
      </c>
      <c r="F254" s="8">
        <v>10.417359008048471</v>
      </c>
      <c r="G254" s="8">
        <v>11.44816763724795</v>
      </c>
      <c r="H254" s="8">
        <v>12.02275515772131</v>
      </c>
      <c r="I254" s="8">
        <v>12.802471153124921</v>
      </c>
      <c r="J254" s="8">
        <v>14.28522832178691</v>
      </c>
      <c r="K254" s="8">
        <v>14.774973134603604</v>
      </c>
      <c r="L254" s="8">
        <v>14.774973134603604</v>
      </c>
    </row>
    <row r="255" spans="1:12" ht="15">
      <c r="A255" s="47" t="s">
        <v>55</v>
      </c>
      <c r="B255" s="47"/>
      <c r="C255" s="26"/>
      <c r="D255" s="30">
        <v>78.42068406700612</v>
      </c>
      <c r="E255" s="30">
        <v>77.10573145876809</v>
      </c>
      <c r="F255" s="30">
        <v>78.34155218565346</v>
      </c>
      <c r="G255" s="30">
        <v>78.85472408568079</v>
      </c>
      <c r="H255" s="30">
        <v>76.95095605379761</v>
      </c>
      <c r="I255" s="30">
        <v>77.13863928822809</v>
      </c>
      <c r="J255" s="30">
        <v>76.54712428377043</v>
      </c>
      <c r="K255" s="30">
        <v>76.53556579889475</v>
      </c>
      <c r="L255" s="30">
        <f>+L242/L241*100</f>
        <v>75.72321029183196</v>
      </c>
    </row>
    <row r="256" spans="1:12" ht="15" customHeight="1">
      <c r="A256" s="52" t="s">
        <v>56</v>
      </c>
      <c r="B256" s="52"/>
      <c r="C256" s="8"/>
      <c r="D256" s="8">
        <v>17.19373078902077</v>
      </c>
      <c r="E256" s="8">
        <v>19.672562755303485</v>
      </c>
      <c r="F256" s="8">
        <v>20.12716785022769</v>
      </c>
      <c r="G256" s="8">
        <v>21.728679982607037</v>
      </c>
      <c r="H256" s="8">
        <v>23.208783130061725</v>
      </c>
      <c r="I256" s="8">
        <v>24.20447352188256</v>
      </c>
      <c r="J256" s="8">
        <v>27.273704540081255</v>
      </c>
      <c r="K256" s="8">
        <v>28.90606095655425</v>
      </c>
      <c r="L256" s="8">
        <v>28.90606095655425</v>
      </c>
    </row>
    <row r="257" spans="1:12" ht="15" customHeight="1">
      <c r="A257" s="47" t="s">
        <v>57</v>
      </c>
      <c r="B257" s="47"/>
      <c r="C257" s="26"/>
      <c r="D257" s="30">
        <v>79.67690376473958</v>
      </c>
      <c r="E257" s="30">
        <v>85.96597965535437</v>
      </c>
      <c r="F257" s="30">
        <v>92.92987208850435</v>
      </c>
      <c r="G257" s="30">
        <v>102.75902792969885</v>
      </c>
      <c r="H257" s="30">
        <v>100.6930403891468</v>
      </c>
      <c r="I257" s="30">
        <v>105.89677175125563</v>
      </c>
      <c r="J257" s="30">
        <v>116.29151524990884</v>
      </c>
      <c r="K257" s="30">
        <v>123.20651707645513</v>
      </c>
      <c r="L257" s="30">
        <v>123.20651707645513</v>
      </c>
    </row>
    <row r="258" spans="1:12" ht="15" customHeight="1">
      <c r="A258" s="48" t="s">
        <v>58</v>
      </c>
      <c r="B258" s="48"/>
      <c r="C258" s="21"/>
      <c r="D258" s="21">
        <v>27.51737783179187</v>
      </c>
      <c r="E258" s="21">
        <v>29.6920450764085</v>
      </c>
      <c r="F258" s="21">
        <v>27.64618163681573</v>
      </c>
      <c r="G258" s="21">
        <v>26.81548399223805</v>
      </c>
      <c r="H258" s="21">
        <v>29.952901338988493</v>
      </c>
      <c r="I258" s="21">
        <v>29.636717632975813</v>
      </c>
      <c r="J258" s="21">
        <v>30.63848045981013</v>
      </c>
      <c r="K258" s="21">
        <v>30.65820962604564</v>
      </c>
      <c r="L258" s="21">
        <v>30.65820962604564</v>
      </c>
    </row>
    <row r="259" spans="1:11" ht="15" customHeight="1">
      <c r="A259" s="19"/>
      <c r="B259" s="19"/>
      <c r="C259" s="22">
        <v>5232</v>
      </c>
      <c r="D259" s="46" t="s">
        <v>20</v>
      </c>
      <c r="E259" s="46"/>
      <c r="F259" s="46"/>
      <c r="G259" s="46"/>
      <c r="H259" s="46"/>
      <c r="I259" s="46"/>
      <c r="J259" s="46"/>
      <c r="K259" s="46"/>
    </row>
    <row r="260" spans="1:12" ht="15">
      <c r="A260" s="49" t="s">
        <v>8</v>
      </c>
      <c r="B260" s="49"/>
      <c r="C260" s="25"/>
      <c r="D260" s="27">
        <v>908386.2266307696</v>
      </c>
      <c r="E260" s="27">
        <v>602066.1441470587</v>
      </c>
      <c r="F260" s="27">
        <v>574284.1555789476</v>
      </c>
      <c r="G260" s="27">
        <v>590401.2085205481</v>
      </c>
      <c r="H260" s="27">
        <v>576117.787897436</v>
      </c>
      <c r="I260" s="27">
        <v>590106.3538333335</v>
      </c>
      <c r="J260" s="27">
        <v>621703.3021025639</v>
      </c>
      <c r="K260" s="27">
        <v>626363.4241538463</v>
      </c>
      <c r="L260" s="27">
        <v>668574.7159743591</v>
      </c>
    </row>
    <row r="261" spans="1:12" ht="15">
      <c r="A261" s="24" t="s">
        <v>5</v>
      </c>
      <c r="B261" s="24"/>
      <c r="C261" s="6"/>
      <c r="D261" s="7">
        <v>614502.4201999997</v>
      </c>
      <c r="E261" s="7">
        <v>444055.79941176483</v>
      </c>
      <c r="F261" s="7">
        <v>418563.7438947369</v>
      </c>
      <c r="G261" s="7">
        <v>432482.728410959</v>
      </c>
      <c r="H261" s="7">
        <v>407806.7446410256</v>
      </c>
      <c r="I261" s="7">
        <v>410055.047923077</v>
      </c>
      <c r="J261" s="7">
        <v>434020.45816666656</v>
      </c>
      <c r="K261" s="7">
        <v>433719.2605256409</v>
      </c>
      <c r="L261" s="7">
        <v>461666.0459358973</v>
      </c>
    </row>
    <row r="262" spans="1:12" ht="15">
      <c r="A262" s="49" t="s">
        <v>1</v>
      </c>
      <c r="B262" s="49"/>
      <c r="C262" s="25"/>
      <c r="D262" s="27">
        <v>293883.8064307693</v>
      </c>
      <c r="E262" s="27">
        <v>158010.34473529417</v>
      </c>
      <c r="F262" s="27">
        <v>155604.9067631579</v>
      </c>
      <c r="G262" s="27">
        <v>157918.48010958903</v>
      </c>
      <c r="H262" s="27">
        <v>168310.2228205129</v>
      </c>
      <c r="I262" s="27">
        <v>180051.30591025634</v>
      </c>
      <c r="J262" s="27">
        <v>187682.84393589752</v>
      </c>
      <c r="K262" s="27">
        <v>192574.45862820512</v>
      </c>
      <c r="L262" s="27">
        <v>206908.67003846145</v>
      </c>
    </row>
    <row r="263" spans="1:12" ht="15">
      <c r="A263" s="53" t="s">
        <v>2</v>
      </c>
      <c r="B263" s="53"/>
      <c r="C263" s="6"/>
      <c r="D263" s="7">
        <v>100090.43300000003</v>
      </c>
      <c r="E263" s="7">
        <v>56694.956235294114</v>
      </c>
      <c r="F263" s="7">
        <v>56884.60228947365</v>
      </c>
      <c r="G263" s="7">
        <v>56355.42219178083</v>
      </c>
      <c r="H263" s="7">
        <v>69061.50007692305</v>
      </c>
      <c r="I263" s="7">
        <v>74073.7483461538</v>
      </c>
      <c r="J263" s="7">
        <v>79475.33421153844</v>
      </c>
      <c r="K263" s="7">
        <v>84816.97324999995</v>
      </c>
      <c r="L263" s="7">
        <v>85294.56308333331</v>
      </c>
    </row>
    <row r="264" spans="1:12" ht="15">
      <c r="A264" s="49" t="s">
        <v>3</v>
      </c>
      <c r="B264" s="49"/>
      <c r="C264" s="25"/>
      <c r="D264" s="27">
        <v>193793.37343076928</v>
      </c>
      <c r="E264" s="27">
        <v>101315.38849999999</v>
      </c>
      <c r="F264" s="27">
        <v>98720.30447368417</v>
      </c>
      <c r="G264" s="27">
        <v>101563.05791780826</v>
      </c>
      <c r="H264" s="27">
        <v>99248.72274358977</v>
      </c>
      <c r="I264" s="27">
        <v>105977.55756410256</v>
      </c>
      <c r="J264" s="27">
        <v>108207.50972435898</v>
      </c>
      <c r="K264" s="27">
        <v>107757.48537820515</v>
      </c>
      <c r="L264" s="27">
        <v>121614.10695512815</v>
      </c>
    </row>
    <row r="265" spans="1:12" ht="15">
      <c r="A265" s="53" t="s">
        <v>28</v>
      </c>
      <c r="B265" s="53"/>
      <c r="C265" s="6"/>
      <c r="D265" s="7">
        <v>19356.492307692293</v>
      </c>
      <c r="E265" s="7">
        <v>9337.117647058822</v>
      </c>
      <c r="F265" s="7">
        <v>8460.342105263166</v>
      </c>
      <c r="G265" s="7">
        <v>8022.123287671229</v>
      </c>
      <c r="H265" s="7">
        <v>7834.56410256411</v>
      </c>
      <c r="I265" s="7">
        <v>7870.641025641026</v>
      </c>
      <c r="J265" s="7">
        <v>8295.358974358973</v>
      </c>
      <c r="K265" s="7">
        <v>7831.692307692308</v>
      </c>
      <c r="L265" s="7">
        <v>7798.294871794874</v>
      </c>
    </row>
    <row r="266" spans="1:12" ht="15">
      <c r="A266" s="49" t="s">
        <v>30</v>
      </c>
      <c r="B266" s="49"/>
      <c r="C266" s="25"/>
      <c r="D266" s="27">
        <v>89994.02313846155</v>
      </c>
      <c r="E266" s="27">
        <v>60220.77023529413</v>
      </c>
      <c r="F266" s="27">
        <v>62187.67042105264</v>
      </c>
      <c r="G266" s="27">
        <v>60616.40876712329</v>
      </c>
      <c r="H266" s="27">
        <v>60131.232179487175</v>
      </c>
      <c r="I266" s="27">
        <v>66972.4403974359</v>
      </c>
      <c r="J266" s="27">
        <v>72608.22307692308</v>
      </c>
      <c r="K266" s="27">
        <v>71356.42479487178</v>
      </c>
      <c r="L266" s="27">
        <v>77383.89625641024</v>
      </c>
    </row>
    <row r="267" spans="1:12" ht="15">
      <c r="A267" s="53" t="s">
        <v>6</v>
      </c>
      <c r="B267" s="53"/>
      <c r="C267" s="8"/>
      <c r="D267" s="7">
        <v>57200.02136923075</v>
      </c>
      <c r="E267" s="7">
        <v>37695.601823529396</v>
      </c>
      <c r="F267" s="7">
        <v>38905.566973684196</v>
      </c>
      <c r="G267" s="7">
        <v>37985.26643835616</v>
      </c>
      <c r="H267" s="7">
        <v>37903.42271538463</v>
      </c>
      <c r="I267" s="7">
        <v>41947.13366666667</v>
      </c>
      <c r="J267" s="7">
        <v>46816.00967948718</v>
      </c>
      <c r="K267" s="7">
        <v>46064.66833205129</v>
      </c>
      <c r="L267" s="7">
        <v>50077.70920256408</v>
      </c>
    </row>
    <row r="268" spans="1:12" ht="15">
      <c r="A268" s="49" t="s">
        <v>7</v>
      </c>
      <c r="B268" s="49"/>
      <c r="C268" s="25"/>
      <c r="D268" s="27">
        <v>32794.00176923076</v>
      </c>
      <c r="E268" s="27">
        <v>22525.1684117647</v>
      </c>
      <c r="F268" s="27">
        <v>23282.103447368423</v>
      </c>
      <c r="G268" s="27">
        <v>22631.14232876712</v>
      </c>
      <c r="H268" s="27">
        <v>22227.809464102567</v>
      </c>
      <c r="I268" s="27">
        <v>25025.30673076924</v>
      </c>
      <c r="J268" s="27">
        <v>25792.213397435895</v>
      </c>
      <c r="K268" s="27">
        <v>25291.7564628205</v>
      </c>
      <c r="L268" s="27">
        <v>27306.18705384615</v>
      </c>
    </row>
    <row r="269" spans="1:12" ht="15">
      <c r="A269" s="53" t="s">
        <v>29</v>
      </c>
      <c r="B269" s="53"/>
      <c r="C269" s="8"/>
      <c r="D269" s="7">
        <v>11555.876923076929</v>
      </c>
      <c r="E269" s="7">
        <v>6759.147058823532</v>
      </c>
      <c r="F269" s="7">
        <v>6200.289473684211</v>
      </c>
      <c r="G269" s="7">
        <v>5923.698630136986</v>
      </c>
      <c r="H269" s="7">
        <v>5543.512820512824</v>
      </c>
      <c r="I269" s="7">
        <v>5622.256410256411</v>
      </c>
      <c r="J269" s="7">
        <v>5979.692307692307</v>
      </c>
      <c r="K269" s="7">
        <v>5685.5</v>
      </c>
      <c r="L269" s="7">
        <v>5934.256410256408</v>
      </c>
    </row>
    <row r="270" spans="1:12" ht="15" customHeight="1">
      <c r="A270" s="64" t="s">
        <v>63</v>
      </c>
      <c r="B270" s="64"/>
      <c r="C270" s="26"/>
      <c r="D270" s="27"/>
      <c r="E270" s="28"/>
      <c r="F270" s="29"/>
      <c r="G270" s="29"/>
      <c r="H270" s="29"/>
      <c r="I270" s="29"/>
      <c r="J270" s="29"/>
      <c r="K270" s="29"/>
      <c r="L270" s="29"/>
    </row>
    <row r="271" spans="1:12" ht="15" customHeight="1">
      <c r="A271" s="53" t="s">
        <v>59</v>
      </c>
      <c r="B271" s="53"/>
      <c r="C271" s="8"/>
      <c r="D271" s="9">
        <v>10.01180225994539</v>
      </c>
      <c r="E271" s="9">
        <v>10.850820599000826</v>
      </c>
      <c r="F271" s="9">
        <v>11.668594868317491</v>
      </c>
      <c r="G271" s="9">
        <v>12.66037111071268</v>
      </c>
      <c r="H271" s="9">
        <v>12.668059313103006</v>
      </c>
      <c r="I271" s="9">
        <v>13.464920737567395</v>
      </c>
      <c r="J271" s="9">
        <v>13.044343235636859</v>
      </c>
      <c r="K271" s="9">
        <v>13.75915717122409</v>
      </c>
      <c r="L271" s="9">
        <v>15.594961328659936</v>
      </c>
    </row>
    <row r="272" spans="1:12" ht="15" customHeight="1">
      <c r="A272" s="47" t="s">
        <v>31</v>
      </c>
      <c r="B272" s="47"/>
      <c r="C272" s="26"/>
      <c r="D272" s="30">
        <v>4.949864190315413</v>
      </c>
      <c r="E272" s="30">
        <v>5.5769761325611</v>
      </c>
      <c r="F272" s="30">
        <v>6.2747984813951785</v>
      </c>
      <c r="G272" s="30">
        <v>6.4124238605092145</v>
      </c>
      <c r="H272" s="30">
        <v>6.837437549549715</v>
      </c>
      <c r="I272" s="30">
        <v>7.460907259609245</v>
      </c>
      <c r="J272" s="30">
        <v>7.829166998988029</v>
      </c>
      <c r="K272" s="30">
        <v>8.102131445264495</v>
      </c>
      <c r="L272" s="30">
        <v>8.102131445264495</v>
      </c>
    </row>
    <row r="273" spans="1:12" ht="15" customHeight="1">
      <c r="A273" s="52" t="s">
        <v>32</v>
      </c>
      <c r="B273" s="52"/>
      <c r="C273" s="8"/>
      <c r="D273" s="8">
        <v>7.787727728282107</v>
      </c>
      <c r="E273" s="8">
        <v>8.909522120351065</v>
      </c>
      <c r="F273" s="8">
        <v>10.02980113831697</v>
      </c>
      <c r="G273" s="8">
        <v>10.232865064865988</v>
      </c>
      <c r="H273" s="8">
        <v>10.847135043501988</v>
      </c>
      <c r="I273" s="8">
        <v>11.912021706313736</v>
      </c>
      <c r="J273" s="8">
        <v>12.142468097149328</v>
      </c>
      <c r="K273" s="8">
        <v>12.550597976408723</v>
      </c>
      <c r="L273" s="8">
        <v>12.550597976408723</v>
      </c>
    </row>
    <row r="274" spans="1:12" ht="15">
      <c r="A274" s="47" t="s">
        <v>55</v>
      </c>
      <c r="B274" s="47"/>
      <c r="C274" s="26"/>
      <c r="D274" s="30">
        <v>67.6477033870501</v>
      </c>
      <c r="E274" s="30">
        <v>73.75531803749809</v>
      </c>
      <c r="F274" s="30">
        <v>72.88443183196901</v>
      </c>
      <c r="G274" s="30">
        <v>73.25234470550835</v>
      </c>
      <c r="H274" s="30">
        <v>70.78530696462819</v>
      </c>
      <c r="I274" s="30">
        <v>69.48832956285891</v>
      </c>
      <c r="J274" s="30">
        <v>69.81150923580991</v>
      </c>
      <c r="K274" s="30">
        <v>69.2440273171365</v>
      </c>
      <c r="L274" s="30">
        <f>+L261/L260*100</f>
        <v>69.05227417448478</v>
      </c>
    </row>
    <row r="275" spans="1:12" ht="15" customHeight="1">
      <c r="A275" s="52" t="s">
        <v>56</v>
      </c>
      <c r="B275" s="52"/>
      <c r="C275" s="8"/>
      <c r="D275" s="8">
        <v>15.182699518030937</v>
      </c>
      <c r="E275" s="8">
        <v>16.92281823021339</v>
      </c>
      <c r="F275" s="8">
        <v>18.392271237631906</v>
      </c>
      <c r="G275" s="8">
        <v>19.685371870597585</v>
      </c>
      <c r="H275" s="8">
        <v>21.48303602052704</v>
      </c>
      <c r="I275" s="8">
        <v>22.876320406900025</v>
      </c>
      <c r="J275" s="8">
        <v>22.625041847619475</v>
      </c>
      <c r="K275" s="8">
        <v>24.589124682421193</v>
      </c>
      <c r="L275" s="8">
        <v>24.589124682421193</v>
      </c>
    </row>
    <row r="276" spans="1:12" ht="15" customHeight="1">
      <c r="A276" s="47" t="s">
        <v>57</v>
      </c>
      <c r="B276" s="47"/>
      <c r="C276" s="26"/>
      <c r="D276" s="30">
        <v>46.92927893086165</v>
      </c>
      <c r="E276" s="30">
        <v>64.48094228915586</v>
      </c>
      <c r="F276" s="30">
        <v>67.87954298227329</v>
      </c>
      <c r="G276" s="30">
        <v>73.59662614857889</v>
      </c>
      <c r="H276" s="30">
        <v>73.53539780329108</v>
      </c>
      <c r="I276" s="30">
        <v>74.9756407274682</v>
      </c>
      <c r="J276" s="30">
        <v>74.94591904030365</v>
      </c>
      <c r="K276" s="30">
        <v>79.97804300082507</v>
      </c>
      <c r="L276" s="30">
        <v>79.97804300082507</v>
      </c>
    </row>
    <row r="277" spans="1:12" ht="15" customHeight="1">
      <c r="A277" s="48" t="s">
        <v>58</v>
      </c>
      <c r="B277" s="48"/>
      <c r="C277" s="21"/>
      <c r="D277" s="21">
        <v>47.824678434158265</v>
      </c>
      <c r="E277" s="21">
        <v>35.5834435547533</v>
      </c>
      <c r="F277" s="21">
        <v>37.203511760295285</v>
      </c>
      <c r="G277" s="21">
        <v>36.514401555367975</v>
      </c>
      <c r="H277" s="21">
        <v>41.27225590752972</v>
      </c>
      <c r="I277" s="21">
        <v>43.90905728931122</v>
      </c>
      <c r="J277" s="21">
        <v>43.242856506968145</v>
      </c>
      <c r="K277" s="21">
        <v>44.41678780756303</v>
      </c>
      <c r="L277" s="21">
        <v>44.41678780756303</v>
      </c>
    </row>
    <row r="278" spans="1:11" ht="27" customHeight="1">
      <c r="A278" s="19"/>
      <c r="B278" s="19"/>
      <c r="C278" s="22">
        <v>5233</v>
      </c>
      <c r="D278" s="46" t="s">
        <v>22</v>
      </c>
      <c r="E278" s="46"/>
      <c r="F278" s="46"/>
      <c r="G278" s="46"/>
      <c r="H278" s="46"/>
      <c r="I278" s="46"/>
      <c r="J278" s="46"/>
      <c r="K278" s="46"/>
    </row>
    <row r="279" spans="1:12" ht="15">
      <c r="A279" s="49" t="s">
        <v>8</v>
      </c>
      <c r="B279" s="49"/>
      <c r="C279" s="25"/>
      <c r="D279" s="27">
        <v>2406391.633426668</v>
      </c>
      <c r="E279" s="27">
        <v>2482335.9945205473</v>
      </c>
      <c r="F279" s="27">
        <v>2787048.3991458295</v>
      </c>
      <c r="G279" s="27">
        <v>3179266.499737227</v>
      </c>
      <c r="H279" s="27">
        <v>3569722.7632081807</v>
      </c>
      <c r="I279" s="27">
        <v>3646751.2357786256</v>
      </c>
      <c r="J279" s="27">
        <v>3889091.44470015</v>
      </c>
      <c r="K279" s="27">
        <v>4188843.4990687007</v>
      </c>
      <c r="L279" s="27">
        <v>4474461.972809159</v>
      </c>
    </row>
    <row r="280" spans="1:12" ht="15">
      <c r="A280" s="24" t="s">
        <v>5</v>
      </c>
      <c r="B280" s="24"/>
      <c r="C280" s="6"/>
      <c r="D280" s="7">
        <v>1655039.3719800005</v>
      </c>
      <c r="E280" s="7">
        <v>1694308.5834383557</v>
      </c>
      <c r="F280" s="7">
        <v>1876381.9383333337</v>
      </c>
      <c r="G280" s="7">
        <v>2125412.5976715325</v>
      </c>
      <c r="H280" s="7">
        <v>2319777.267420074</v>
      </c>
      <c r="I280" s="7">
        <v>2387633.520854963</v>
      </c>
      <c r="J280" s="7">
        <v>2558784.415446413</v>
      </c>
      <c r="K280" s="7">
        <v>2751052.1695343517</v>
      </c>
      <c r="L280" s="7">
        <v>2942529.3277022904</v>
      </c>
    </row>
    <row r="281" spans="1:12" ht="15">
      <c r="A281" s="49" t="s">
        <v>1</v>
      </c>
      <c r="B281" s="49"/>
      <c r="C281" s="25"/>
      <c r="D281" s="27">
        <v>751352.2614466668</v>
      </c>
      <c r="E281" s="27">
        <v>788025.9070821919</v>
      </c>
      <c r="F281" s="27">
        <v>910666.4608125</v>
      </c>
      <c r="G281" s="27">
        <v>1053853.9020656934</v>
      </c>
      <c r="H281" s="27">
        <v>1249315.9249925653</v>
      </c>
      <c r="I281" s="27">
        <v>1259117.7149236656</v>
      </c>
      <c r="J281" s="27">
        <v>1330055.6687651922</v>
      </c>
      <c r="K281" s="27">
        <v>1437791.329534351</v>
      </c>
      <c r="L281" s="27">
        <v>1531932.6451068704</v>
      </c>
    </row>
    <row r="282" spans="1:12" ht="15">
      <c r="A282" s="53" t="s">
        <v>2</v>
      </c>
      <c r="B282" s="53"/>
      <c r="C282" s="6"/>
      <c r="D282" s="7">
        <v>270713.74455333344</v>
      </c>
      <c r="E282" s="7">
        <v>283706.7596986302</v>
      </c>
      <c r="F282" s="7">
        <v>344624.27947916643</v>
      </c>
      <c r="G282" s="7">
        <v>383270.5279124087</v>
      </c>
      <c r="H282" s="7">
        <v>475753.44121003686</v>
      </c>
      <c r="I282" s="7">
        <v>467550.51770992373</v>
      </c>
      <c r="J282" s="7">
        <v>551499.3883091599</v>
      </c>
      <c r="K282" s="7">
        <v>588058.0668206103</v>
      </c>
      <c r="L282" s="7">
        <v>614749.6879770989</v>
      </c>
    </row>
    <row r="283" spans="1:12" ht="15">
      <c r="A283" s="49" t="s">
        <v>3</v>
      </c>
      <c r="B283" s="49"/>
      <c r="C283" s="25"/>
      <c r="D283" s="27">
        <v>480638.516893333</v>
      </c>
      <c r="E283" s="27">
        <v>504319.14738356136</v>
      </c>
      <c r="F283" s="27">
        <v>566042.181333333</v>
      </c>
      <c r="G283" s="27">
        <v>670583.3741532847</v>
      </c>
      <c r="H283" s="27">
        <v>773562.4837825276</v>
      </c>
      <c r="I283" s="27">
        <v>1325890.1285114507</v>
      </c>
      <c r="J283" s="27">
        <v>778556.2804560309</v>
      </c>
      <c r="K283" s="27">
        <v>849733.2627137402</v>
      </c>
      <c r="L283" s="27">
        <v>917182.9571297707</v>
      </c>
    </row>
    <row r="284" spans="1:12" ht="15">
      <c r="A284" s="53" t="s">
        <v>28</v>
      </c>
      <c r="B284" s="53"/>
      <c r="C284" s="6"/>
      <c r="D284" s="7">
        <v>40740.206666666745</v>
      </c>
      <c r="E284" s="7">
        <v>41811.89041095887</v>
      </c>
      <c r="F284" s="7">
        <v>41139.52083333334</v>
      </c>
      <c r="G284" s="7">
        <v>41854.613138685905</v>
      </c>
      <c r="H284" s="7">
        <v>42849.75092936791</v>
      </c>
      <c r="I284" s="7">
        <v>42295.015267175535</v>
      </c>
      <c r="J284" s="7">
        <v>41697.632061068674</v>
      </c>
      <c r="K284" s="7">
        <v>41872.95419847324</v>
      </c>
      <c r="L284" s="7">
        <v>40040.56488549612</v>
      </c>
    </row>
    <row r="285" spans="1:12" ht="15">
      <c r="A285" s="49" t="s">
        <v>30</v>
      </c>
      <c r="B285" s="49"/>
      <c r="C285" s="25"/>
      <c r="D285" s="27">
        <v>261718.91283999992</v>
      </c>
      <c r="E285" s="27">
        <v>274874.195219178</v>
      </c>
      <c r="F285" s="27">
        <v>290720.52649999975</v>
      </c>
      <c r="G285" s="27">
        <v>320438.70054014615</v>
      </c>
      <c r="H285" s="27">
        <v>352201.83960966545</v>
      </c>
      <c r="I285" s="27">
        <v>374883.91080152674</v>
      </c>
      <c r="J285" s="27">
        <v>399579.4659297711</v>
      </c>
      <c r="K285" s="27">
        <v>420936.6342061065</v>
      </c>
      <c r="L285" s="27">
        <v>434044.486778626</v>
      </c>
    </row>
    <row r="286" spans="1:12" ht="15">
      <c r="A286" s="53" t="s">
        <v>6</v>
      </c>
      <c r="B286" s="53"/>
      <c r="C286" s="8"/>
      <c r="D286" s="7">
        <v>169904.1720933332</v>
      </c>
      <c r="E286" s="7">
        <v>178146.3322876712</v>
      </c>
      <c r="F286" s="7">
        <v>186989.4843958334</v>
      </c>
      <c r="G286" s="7">
        <v>206637.20344525517</v>
      </c>
      <c r="H286" s="7">
        <v>223496.14038401475</v>
      </c>
      <c r="I286" s="7">
        <v>235977.0120877864</v>
      </c>
      <c r="J286" s="7">
        <v>255406.6523283969</v>
      </c>
      <c r="K286" s="7">
        <v>271857.7026335878</v>
      </c>
      <c r="L286" s="7">
        <v>279960.8227465648</v>
      </c>
    </row>
    <row r="287" spans="1:12" ht="15">
      <c r="A287" s="49" t="s">
        <v>7</v>
      </c>
      <c r="B287" s="49"/>
      <c r="C287" s="25"/>
      <c r="D287" s="27">
        <v>91814.74074666669</v>
      </c>
      <c r="E287" s="27">
        <v>96727.8629315069</v>
      </c>
      <c r="F287" s="27">
        <v>103731.04210416663</v>
      </c>
      <c r="G287" s="27">
        <v>113801.49709489045</v>
      </c>
      <c r="H287" s="27">
        <v>128705.69922565056</v>
      </c>
      <c r="I287" s="27">
        <v>138906.8987137406</v>
      </c>
      <c r="J287" s="27">
        <v>144172.81360137404</v>
      </c>
      <c r="K287" s="27">
        <v>149078.93157251918</v>
      </c>
      <c r="L287" s="27">
        <v>154083.66403206112</v>
      </c>
    </row>
    <row r="288" spans="1:12" ht="15">
      <c r="A288" s="53" t="s">
        <v>29</v>
      </c>
      <c r="B288" s="53"/>
      <c r="C288" s="8"/>
      <c r="D288" s="7">
        <v>30252.866666666716</v>
      </c>
      <c r="E288" s="7">
        <v>30470.232876712293</v>
      </c>
      <c r="F288" s="7">
        <v>29101.479166666715</v>
      </c>
      <c r="G288" s="7">
        <v>29634.160583941513</v>
      </c>
      <c r="H288" s="7">
        <v>29922.420074349426</v>
      </c>
      <c r="I288" s="7">
        <v>28816.694656488533</v>
      </c>
      <c r="J288" s="7">
        <v>29665.143816793887</v>
      </c>
      <c r="K288" s="7">
        <v>29989.885496183215</v>
      </c>
      <c r="L288" s="7">
        <v>28823.87022900764</v>
      </c>
    </row>
    <row r="289" spans="1:12" ht="15" customHeight="1">
      <c r="A289" s="64" t="s">
        <v>63</v>
      </c>
      <c r="B289" s="64"/>
      <c r="C289" s="26"/>
      <c r="D289" s="27"/>
      <c r="E289" s="28"/>
      <c r="F289" s="29"/>
      <c r="G289" s="29"/>
      <c r="H289" s="29"/>
      <c r="I289" s="29"/>
      <c r="J289" s="29"/>
      <c r="K289" s="29"/>
      <c r="L289" s="29"/>
    </row>
    <row r="290" spans="1:12" ht="15" customHeight="1">
      <c r="A290" s="53" t="s">
        <v>59</v>
      </c>
      <c r="B290" s="53"/>
      <c r="C290" s="8"/>
      <c r="D290" s="9">
        <v>11.797645525607678</v>
      </c>
      <c r="E290" s="9">
        <v>12.061620329210937</v>
      </c>
      <c r="F290" s="9">
        <v>13.759085421206382</v>
      </c>
      <c r="G290" s="9">
        <v>16.021731509769218</v>
      </c>
      <c r="H290" s="9">
        <v>18.052905022893647</v>
      </c>
      <c r="I290" s="9">
        <v>31.348614491231835</v>
      </c>
      <c r="J290" s="9">
        <v>18.67147466109799</v>
      </c>
      <c r="K290" s="9">
        <v>20.293129037089123</v>
      </c>
      <c r="L290" s="9">
        <v>22.906344097607914</v>
      </c>
    </row>
    <row r="291" spans="1:12" ht="15" customHeight="1">
      <c r="A291" s="47" t="s">
        <v>31</v>
      </c>
      <c r="B291" s="47"/>
      <c r="C291" s="26"/>
      <c r="D291" s="30">
        <v>5.616134628343747</v>
      </c>
      <c r="E291" s="30">
        <v>5.846569437407365</v>
      </c>
      <c r="F291" s="30">
        <v>6.425428869952907</v>
      </c>
      <c r="G291" s="30">
        <v>6.97293931643301</v>
      </c>
      <c r="H291" s="30">
        <v>7.469186644284955</v>
      </c>
      <c r="I291" s="30">
        <v>8.188899348130215</v>
      </c>
      <c r="J291" s="30">
        <v>8.609654950798094</v>
      </c>
      <c r="K291" s="30">
        <v>9.064979680172067</v>
      </c>
      <c r="L291" s="30">
        <v>9.064979680172067</v>
      </c>
    </row>
    <row r="292" spans="1:12" ht="15" customHeight="1">
      <c r="A292" s="52" t="s">
        <v>32</v>
      </c>
      <c r="B292" s="52"/>
      <c r="C292" s="8"/>
      <c r="D292" s="8">
        <v>8.651045063718461</v>
      </c>
      <c r="E292" s="8">
        <v>9.0210730036546</v>
      </c>
      <c r="F292" s="8">
        <v>9.989888308941898</v>
      </c>
      <c r="G292" s="8">
        <v>10.81315259909162</v>
      </c>
      <c r="H292" s="8">
        <v>11.770499803643402</v>
      </c>
      <c r="I292" s="8">
        <v>13.00926130738995</v>
      </c>
      <c r="J292" s="8">
        <v>13.469662186621964</v>
      </c>
      <c r="K292" s="8">
        <v>14.035953363665866</v>
      </c>
      <c r="L292" s="8">
        <v>14.035953363665866</v>
      </c>
    </row>
    <row r="293" spans="1:12" ht="15">
      <c r="A293" s="47" t="s">
        <v>55</v>
      </c>
      <c r="B293" s="47"/>
      <c r="C293" s="26"/>
      <c r="D293" s="30">
        <v>68.7768087700358</v>
      </c>
      <c r="E293" s="30">
        <v>68.25460321158515</v>
      </c>
      <c r="F293" s="30">
        <v>67.32505753787427</v>
      </c>
      <c r="G293" s="30">
        <v>66.85229432157394</v>
      </c>
      <c r="H293" s="30">
        <v>64.98480193837922</v>
      </c>
      <c r="I293" s="30">
        <v>65.47289262370468</v>
      </c>
      <c r="J293" s="30">
        <v>65.79388661414457</v>
      </c>
      <c r="K293" s="30">
        <v>65.67569712609193</v>
      </c>
      <c r="L293" s="30">
        <f>+L280/L279*100</f>
        <v>65.76275193718789</v>
      </c>
    </row>
    <row r="294" spans="1:12" ht="15" customHeight="1">
      <c r="A294" s="52" t="s">
        <v>56</v>
      </c>
      <c r="B294" s="52"/>
      <c r="C294" s="8"/>
      <c r="D294" s="8">
        <v>18.442524545694468</v>
      </c>
      <c r="E294" s="8">
        <v>18.846933236858643</v>
      </c>
      <c r="F294" s="8">
        <v>22.136049287055172</v>
      </c>
      <c r="G294" s="8">
        <v>25.178918714974913</v>
      </c>
      <c r="H294" s="8">
        <v>29.155733648298114</v>
      </c>
      <c r="I294" s="8">
        <v>29.7698843934653</v>
      </c>
      <c r="J294" s="8">
        <v>31.897630705197987</v>
      </c>
      <c r="K294" s="8">
        <v>34.33699286463946</v>
      </c>
      <c r="L294" s="8">
        <v>34.33699286463946</v>
      </c>
    </row>
    <row r="295" spans="1:12" ht="15" customHeight="1">
      <c r="A295" s="47" t="s">
        <v>57</v>
      </c>
      <c r="B295" s="47"/>
      <c r="C295" s="26"/>
      <c r="D295" s="30">
        <v>59.06675076824181</v>
      </c>
      <c r="E295" s="30">
        <v>59.36914045555636</v>
      </c>
      <c r="F295" s="30">
        <v>67.74625330316488</v>
      </c>
      <c r="G295" s="30">
        <v>75.95976312581551</v>
      </c>
      <c r="H295" s="30">
        <v>83.30789994771246</v>
      </c>
      <c r="I295" s="30">
        <v>86.22177371830409</v>
      </c>
      <c r="J295" s="30">
        <v>93.26888008902623</v>
      </c>
      <c r="K295" s="30">
        <v>100.03697086224294</v>
      </c>
      <c r="L295" s="30">
        <v>100.03697086224294</v>
      </c>
    </row>
    <row r="296" spans="1:12" ht="15" customHeight="1">
      <c r="A296" s="48" t="s">
        <v>58</v>
      </c>
      <c r="B296" s="48"/>
      <c r="C296" s="21"/>
      <c r="D296" s="21">
        <v>45.39784818217285</v>
      </c>
      <c r="E296" s="21">
        <v>46.51026494140774</v>
      </c>
      <c r="F296" s="21">
        <v>48.53310737052717</v>
      </c>
      <c r="G296" s="21">
        <v>49.58349749221539</v>
      </c>
      <c r="H296" s="21">
        <v>53.88213400238316</v>
      </c>
      <c r="I296" s="21">
        <v>52.734965560074656</v>
      </c>
      <c r="J296" s="21">
        <v>51.98980505052229</v>
      </c>
      <c r="K296" s="21">
        <v>52.26332475467785</v>
      </c>
      <c r="L296" s="21">
        <v>52.26332475467785</v>
      </c>
    </row>
    <row r="297" spans="1:11" ht="32.25" customHeight="1">
      <c r="A297" s="19"/>
      <c r="B297" s="19"/>
      <c r="C297" s="22">
        <v>5234</v>
      </c>
      <c r="D297" s="46" t="s">
        <v>23</v>
      </c>
      <c r="E297" s="46"/>
      <c r="F297" s="46"/>
      <c r="G297" s="46"/>
      <c r="H297" s="46"/>
      <c r="I297" s="46"/>
      <c r="J297" s="46"/>
      <c r="K297" s="46"/>
    </row>
    <row r="298" spans="1:12" ht="15">
      <c r="A298" s="49" t="s">
        <v>8</v>
      </c>
      <c r="B298" s="49"/>
      <c r="C298" s="25"/>
      <c r="D298" s="27">
        <v>1030905.9127499997</v>
      </c>
      <c r="E298" s="27">
        <v>1068169.3673738318</v>
      </c>
      <c r="F298" s="27">
        <v>1126963.6057179482</v>
      </c>
      <c r="G298" s="27">
        <v>1328902.453</v>
      </c>
      <c r="H298" s="27">
        <v>1485494.8089032252</v>
      </c>
      <c r="I298" s="27">
        <v>1559641.530046512</v>
      </c>
      <c r="J298" s="27">
        <v>1876326.350395349</v>
      </c>
      <c r="K298" s="27">
        <v>2048797.8600465115</v>
      </c>
      <c r="L298" s="27">
        <v>2339162.623348838</v>
      </c>
    </row>
    <row r="299" spans="1:12" ht="15">
      <c r="A299" s="24" t="s">
        <v>5</v>
      </c>
      <c r="B299" s="24"/>
      <c r="C299" s="6"/>
      <c r="D299" s="7">
        <v>650774.42625</v>
      </c>
      <c r="E299" s="7">
        <v>703441.6222149534</v>
      </c>
      <c r="F299" s="7">
        <v>730158.4714700857</v>
      </c>
      <c r="G299" s="7">
        <v>851101.251504587</v>
      </c>
      <c r="H299" s="7">
        <v>931444.8495161289</v>
      </c>
      <c r="I299" s="7">
        <v>968228.1594651161</v>
      </c>
      <c r="J299" s="7">
        <v>1156684.824255815</v>
      </c>
      <c r="K299" s="7">
        <v>1276327.4696976747</v>
      </c>
      <c r="L299" s="7">
        <v>1451224.0698837205</v>
      </c>
    </row>
    <row r="300" spans="1:12" ht="15">
      <c r="A300" s="49" t="s">
        <v>1</v>
      </c>
      <c r="B300" s="49"/>
      <c r="C300" s="25"/>
      <c r="D300" s="27">
        <v>380131.48650000023</v>
      </c>
      <c r="E300" s="27">
        <v>364727.74515887845</v>
      </c>
      <c r="F300" s="27">
        <v>396805.13424786314</v>
      </c>
      <c r="G300" s="27">
        <v>477789.95149541274</v>
      </c>
      <c r="H300" s="27">
        <v>554017.783580645</v>
      </c>
      <c r="I300" s="27">
        <v>591413.3705813955</v>
      </c>
      <c r="J300" s="27">
        <v>719641.5261395351</v>
      </c>
      <c r="K300" s="27">
        <v>772470.3903488374</v>
      </c>
      <c r="L300" s="27">
        <v>887938.5534651165</v>
      </c>
    </row>
    <row r="301" spans="1:12" ht="15">
      <c r="A301" s="53" t="s">
        <v>2</v>
      </c>
      <c r="B301" s="53"/>
      <c r="C301" s="6"/>
      <c r="D301" s="7">
        <v>143904.07025</v>
      </c>
      <c r="E301" s="7">
        <v>136734.21408411214</v>
      </c>
      <c r="F301" s="7">
        <v>152965.1269230769</v>
      </c>
      <c r="G301" s="7">
        <v>200868.10435779806</v>
      </c>
      <c r="H301" s="7">
        <v>236115.76647177426</v>
      </c>
      <c r="I301" s="7">
        <v>238184.07080232553</v>
      </c>
      <c r="J301" s="7">
        <v>300293.09872093034</v>
      </c>
      <c r="K301" s="7">
        <v>331841.2336860463</v>
      </c>
      <c r="L301" s="7">
        <v>381846.1862209301</v>
      </c>
    </row>
    <row r="302" spans="1:12" ht="15">
      <c r="A302" s="49" t="s">
        <v>3</v>
      </c>
      <c r="B302" s="49"/>
      <c r="C302" s="25"/>
      <c r="D302" s="27">
        <v>236227.41624999995</v>
      </c>
      <c r="E302" s="27">
        <v>227993.5310747663</v>
      </c>
      <c r="F302" s="27">
        <v>243840.00732478642</v>
      </c>
      <c r="G302" s="27">
        <v>276921.8471376148</v>
      </c>
      <c r="H302" s="27">
        <v>317902.01710887125</v>
      </c>
      <c r="I302" s="27">
        <v>432796.5090813953</v>
      </c>
      <c r="J302" s="27">
        <v>419348.4274186045</v>
      </c>
      <c r="K302" s="27">
        <v>440629.156662791</v>
      </c>
      <c r="L302" s="27">
        <v>506092.36724418605</v>
      </c>
    </row>
    <row r="303" spans="1:12" ht="15">
      <c r="A303" s="53" t="s">
        <v>28</v>
      </c>
      <c r="B303" s="53"/>
      <c r="C303" s="6"/>
      <c r="D303" s="7">
        <v>21218.75</v>
      </c>
      <c r="E303" s="7">
        <v>19413.271028037412</v>
      </c>
      <c r="F303" s="7">
        <v>18912.30769230767</v>
      </c>
      <c r="G303" s="7">
        <v>19695.302752293577</v>
      </c>
      <c r="H303" s="7">
        <v>21120.629032258057</v>
      </c>
      <c r="I303" s="7">
        <v>20167.046511627897</v>
      </c>
      <c r="J303" s="7">
        <v>22707.558139534845</v>
      </c>
      <c r="K303" s="7">
        <v>22015.558139534864</v>
      </c>
      <c r="L303" s="7">
        <v>22464.53488372088</v>
      </c>
    </row>
    <row r="304" spans="1:12" ht="15">
      <c r="A304" s="49" t="s">
        <v>30</v>
      </c>
      <c r="B304" s="49"/>
      <c r="C304" s="25"/>
      <c r="D304" s="27">
        <v>128903.09675000001</v>
      </c>
      <c r="E304" s="27">
        <v>118621.79842990656</v>
      </c>
      <c r="F304" s="27">
        <v>125407.51185470085</v>
      </c>
      <c r="G304" s="27">
        <v>145425.47719266047</v>
      </c>
      <c r="H304" s="27">
        <v>167117.24330645165</v>
      </c>
      <c r="I304" s="27">
        <v>175228.0413488372</v>
      </c>
      <c r="J304" s="27">
        <v>214668.51697674408</v>
      </c>
      <c r="K304" s="27">
        <v>227147.21816279064</v>
      </c>
      <c r="L304" s="27">
        <v>239032.76834883718</v>
      </c>
    </row>
    <row r="305" spans="1:12" ht="15">
      <c r="A305" s="53" t="s">
        <v>6</v>
      </c>
      <c r="B305" s="53"/>
      <c r="C305" s="8"/>
      <c r="D305" s="7">
        <v>83079.66324999998</v>
      </c>
      <c r="E305" s="7">
        <v>75747.40166355137</v>
      </c>
      <c r="F305" s="7">
        <v>80720.08088888889</v>
      </c>
      <c r="G305" s="7">
        <v>92392.54803669729</v>
      </c>
      <c r="H305" s="7">
        <v>105764.26362258063</v>
      </c>
      <c r="I305" s="7">
        <v>110703.98756976743</v>
      </c>
      <c r="J305" s="7">
        <v>137759.02636279076</v>
      </c>
      <c r="K305" s="7">
        <v>146154.58738372094</v>
      </c>
      <c r="L305" s="7">
        <v>154313.86738372094</v>
      </c>
    </row>
    <row r="306" spans="1:12" ht="15">
      <c r="A306" s="49" t="s">
        <v>7</v>
      </c>
      <c r="B306" s="49"/>
      <c r="C306" s="25"/>
      <c r="D306" s="27">
        <v>45823.43349999999</v>
      </c>
      <c r="E306" s="27">
        <v>42874.39676635516</v>
      </c>
      <c r="F306" s="27">
        <v>44687.43096581195</v>
      </c>
      <c r="G306" s="27">
        <v>53032.92915596331</v>
      </c>
      <c r="H306" s="27">
        <v>61352.97968387097</v>
      </c>
      <c r="I306" s="27">
        <v>64524.05377906978</v>
      </c>
      <c r="J306" s="27">
        <v>76909.49061395349</v>
      </c>
      <c r="K306" s="27">
        <v>80992.63077906973</v>
      </c>
      <c r="L306" s="27">
        <v>84718.90096511626</v>
      </c>
    </row>
    <row r="307" spans="1:12" ht="15">
      <c r="A307" s="53" t="s">
        <v>29</v>
      </c>
      <c r="B307" s="53"/>
      <c r="C307" s="8"/>
      <c r="D307" s="7">
        <v>16485.25</v>
      </c>
      <c r="E307" s="7">
        <v>14218.943925233652</v>
      </c>
      <c r="F307" s="7">
        <v>13492.32478632478</v>
      </c>
      <c r="G307" s="7">
        <v>14760.935779816517</v>
      </c>
      <c r="H307" s="7">
        <v>15363.120967741936</v>
      </c>
      <c r="I307" s="7">
        <v>15106.18604651162</v>
      </c>
      <c r="J307" s="7">
        <v>17182.046511627883</v>
      </c>
      <c r="K307" s="7">
        <v>17261.116279069767</v>
      </c>
      <c r="L307" s="7">
        <v>17745.418604651153</v>
      </c>
    </row>
    <row r="308" spans="1:12" ht="15" customHeight="1">
      <c r="A308" s="64" t="s">
        <v>63</v>
      </c>
      <c r="B308" s="64"/>
      <c r="C308" s="26"/>
      <c r="D308" s="27"/>
      <c r="E308" s="28"/>
      <c r="F308" s="29"/>
      <c r="G308" s="29"/>
      <c r="H308" s="29"/>
      <c r="I308" s="29"/>
      <c r="J308" s="29"/>
      <c r="K308" s="29"/>
      <c r="L308" s="29"/>
    </row>
    <row r="309" spans="1:12" ht="15" customHeight="1">
      <c r="A309" s="53" t="s">
        <v>59</v>
      </c>
      <c r="B309" s="53"/>
      <c r="C309" s="8"/>
      <c r="D309" s="9">
        <v>11.132956288659791</v>
      </c>
      <c r="E309" s="9">
        <v>11.744209965723398</v>
      </c>
      <c r="F309" s="9">
        <v>12.893191634353808</v>
      </c>
      <c r="G309" s="9">
        <v>14.060299078437188</v>
      </c>
      <c r="H309" s="9">
        <v>15.051730543788809</v>
      </c>
      <c r="I309" s="9">
        <v>21.460579705206406</v>
      </c>
      <c r="J309" s="9">
        <v>18.46735015899841</v>
      </c>
      <c r="K309" s="9">
        <v>20.014444052250607</v>
      </c>
      <c r="L309" s="9">
        <v>22.52850414503486</v>
      </c>
    </row>
    <row r="310" spans="1:12" ht="15" customHeight="1">
      <c r="A310" s="47" t="s">
        <v>31</v>
      </c>
      <c r="B310" s="47"/>
      <c r="C310" s="26"/>
      <c r="D310" s="30">
        <v>5.039636235422574</v>
      </c>
      <c r="E310" s="30">
        <v>5.327217131022384</v>
      </c>
      <c r="F310" s="30">
        <v>5.9826666024748505</v>
      </c>
      <c r="G310" s="30">
        <v>6.259260890697118</v>
      </c>
      <c r="H310" s="30">
        <v>6.884295440012136</v>
      </c>
      <c r="I310" s="30">
        <v>7.328387670382996</v>
      </c>
      <c r="J310" s="30">
        <v>8.017614564688955</v>
      </c>
      <c r="K310" s="30">
        <v>8.467273206481028</v>
      </c>
      <c r="L310" s="30">
        <v>8.467273206481028</v>
      </c>
    </row>
    <row r="311" spans="1:12" ht="15" customHeight="1">
      <c r="A311" s="52" t="s">
        <v>32</v>
      </c>
      <c r="B311" s="52"/>
      <c r="C311" s="8"/>
      <c r="D311" s="8">
        <v>7.819298873235163</v>
      </c>
      <c r="E311" s="8">
        <v>8.342518196403766</v>
      </c>
      <c r="F311" s="8">
        <v>9.294729695642097</v>
      </c>
      <c r="G311" s="8">
        <v>9.8520499893719</v>
      </c>
      <c r="H311" s="8">
        <v>10.877818618843722</v>
      </c>
      <c r="I311" s="8">
        <v>11.599753955718132</v>
      </c>
      <c r="J311" s="8">
        <v>12.493768820347924</v>
      </c>
      <c r="K311" s="8">
        <v>13.159474421606298</v>
      </c>
      <c r="L311" s="8">
        <v>13.159474421606298</v>
      </c>
    </row>
    <row r="312" spans="1:12" ht="15">
      <c r="A312" s="47" t="s">
        <v>55</v>
      </c>
      <c r="B312" s="47"/>
      <c r="C312" s="26"/>
      <c r="D312" s="30">
        <v>63.12646170725925</v>
      </c>
      <c r="E312" s="30">
        <v>65.85487692316184</v>
      </c>
      <c r="F312" s="30">
        <v>64.7898892000978</v>
      </c>
      <c r="G312" s="30">
        <v>64.0454270803116</v>
      </c>
      <c r="H312" s="30">
        <v>62.70266607015853</v>
      </c>
      <c r="I312" s="30">
        <v>62.08017296360667</v>
      </c>
      <c r="J312" s="30">
        <v>61.64624954566657</v>
      </c>
      <c r="K312" s="30">
        <v>62.296407790503046</v>
      </c>
      <c r="L312" s="30">
        <f>+L299/L298*100</f>
        <v>62.04032397739368</v>
      </c>
    </row>
    <row r="313" spans="1:12" ht="15" customHeight="1">
      <c r="A313" s="52" t="s">
        <v>56</v>
      </c>
      <c r="B313" s="52"/>
      <c r="C313" s="8"/>
      <c r="D313" s="8">
        <v>17.914885961708407</v>
      </c>
      <c r="E313" s="8">
        <v>18.787547169774957</v>
      </c>
      <c r="F313" s="8">
        <v>20.981317600350717</v>
      </c>
      <c r="G313" s="8">
        <v>24.259081340588818</v>
      </c>
      <c r="H313" s="8">
        <v>26.231121371171284</v>
      </c>
      <c r="I313" s="8">
        <v>29.325730480187016</v>
      </c>
      <c r="J313" s="8">
        <v>31.69171787285256</v>
      </c>
      <c r="K313" s="8">
        <v>35.087477022063716</v>
      </c>
      <c r="L313" s="8">
        <v>35.087477022063716</v>
      </c>
    </row>
    <row r="314" spans="1:12" ht="15" customHeight="1">
      <c r="A314" s="47" t="s">
        <v>57</v>
      </c>
      <c r="B314" s="47"/>
      <c r="C314" s="26"/>
      <c r="D314" s="30">
        <v>48.58466746391751</v>
      </c>
      <c r="E314" s="30">
        <v>55.022637134728065</v>
      </c>
      <c r="F314" s="30">
        <v>59.5888996759674</v>
      </c>
      <c r="G314" s="30">
        <v>67.47306551788067</v>
      </c>
      <c r="H314" s="30">
        <v>70.33383364834411</v>
      </c>
      <c r="I314" s="30">
        <v>77.33613988281601</v>
      </c>
      <c r="J314" s="30">
        <v>82.63003616970084</v>
      </c>
      <c r="K314" s="30">
        <v>93.06136356213214</v>
      </c>
      <c r="L314" s="30">
        <v>93.06136356213214</v>
      </c>
    </row>
    <row r="315" spans="1:12" ht="15" customHeight="1">
      <c r="A315" s="48" t="s">
        <v>58</v>
      </c>
      <c r="B315" s="48"/>
      <c r="C315" s="21"/>
      <c r="D315" s="21">
        <v>58.41217343011712</v>
      </c>
      <c r="E315" s="21">
        <v>51.84904242806194</v>
      </c>
      <c r="F315" s="21">
        <v>54.345070248783585</v>
      </c>
      <c r="G315" s="21">
        <v>56.139172707213184</v>
      </c>
      <c r="H315" s="21">
        <v>59.48285179470547</v>
      </c>
      <c r="I315" s="21">
        <v>61.08202542963775</v>
      </c>
      <c r="J315" s="21">
        <v>62.21586996289462</v>
      </c>
      <c r="K315" s="21">
        <v>60.52289938818075</v>
      </c>
      <c r="L315" s="21">
        <v>60.52289938818075</v>
      </c>
    </row>
    <row r="316" spans="1:11" ht="27" customHeight="1">
      <c r="A316" s="19"/>
      <c r="B316" s="19"/>
      <c r="C316" s="22" t="s">
        <v>4</v>
      </c>
      <c r="D316" s="46" t="s">
        <v>24</v>
      </c>
      <c r="E316" s="46"/>
      <c r="F316" s="46"/>
      <c r="G316" s="46"/>
      <c r="H316" s="46"/>
      <c r="I316" s="46"/>
      <c r="J316" s="46"/>
      <c r="K316" s="46"/>
    </row>
    <row r="317" spans="1:12" ht="15">
      <c r="A317" s="49" t="s">
        <v>8</v>
      </c>
      <c r="B317" s="49"/>
      <c r="C317" s="25"/>
      <c r="D317" s="27">
        <v>1854615.9174117649</v>
      </c>
      <c r="E317" s="27">
        <v>2066560.8906565649</v>
      </c>
      <c r="F317" s="27">
        <v>2180323.585000001</v>
      </c>
      <c r="G317" s="27">
        <v>2493118.0721478267</v>
      </c>
      <c r="H317" s="27">
        <v>2753042.000645161</v>
      </c>
      <c r="I317" s="27">
        <v>2744232.9950000006</v>
      </c>
      <c r="J317" s="27">
        <v>2998333.4998518536</v>
      </c>
      <c r="K317" s="27">
        <v>3184568.2118888875</v>
      </c>
      <c r="L317" s="27">
        <v>3288345.4765555556</v>
      </c>
    </row>
    <row r="318" spans="1:12" ht="15">
      <c r="A318" s="24" t="s">
        <v>5</v>
      </c>
      <c r="B318" s="24"/>
      <c r="C318" s="6"/>
      <c r="D318" s="7">
        <v>1329371.5248823527</v>
      </c>
      <c r="E318" s="7">
        <v>1507636.3341515162</v>
      </c>
      <c r="F318" s="7">
        <v>1622785.931999999</v>
      </c>
      <c r="G318" s="7">
        <v>1836616.8157304346</v>
      </c>
      <c r="H318" s="7">
        <v>1991358.0719838717</v>
      </c>
      <c r="I318" s="7">
        <v>1943575.3447407405</v>
      </c>
      <c r="J318" s="7">
        <v>2091510.2214814806</v>
      </c>
      <c r="K318" s="7">
        <v>2190599.5262222225</v>
      </c>
      <c r="L318" s="7">
        <v>2252372.8259259257</v>
      </c>
    </row>
    <row r="319" spans="1:12" ht="15">
      <c r="A319" s="49" t="s">
        <v>1</v>
      </c>
      <c r="B319" s="49"/>
      <c r="C319" s="25"/>
      <c r="D319" s="27">
        <v>524244.75969411776</v>
      </c>
      <c r="E319" s="27">
        <v>555357.0312323229</v>
      </c>
      <c r="F319" s="27">
        <v>546008.3317142857</v>
      </c>
      <c r="G319" s="27">
        <v>647099.8504608696</v>
      </c>
      <c r="H319" s="27">
        <v>755886.7939838705</v>
      </c>
      <c r="I319" s="27">
        <v>797927.3140000005</v>
      </c>
      <c r="J319" s="27">
        <v>905471.0082222224</v>
      </c>
      <c r="K319" s="27">
        <v>988434.6448888889</v>
      </c>
      <c r="L319" s="27">
        <v>1030993.6375185184</v>
      </c>
    </row>
    <row r="320" spans="1:12" ht="15">
      <c r="A320" s="53" t="s">
        <v>2</v>
      </c>
      <c r="B320" s="53"/>
      <c r="C320" s="6"/>
      <c r="D320" s="7">
        <v>182102.5302117647</v>
      </c>
      <c r="E320" s="7">
        <v>186354.8628989898</v>
      </c>
      <c r="F320" s="7">
        <v>187164.49442857143</v>
      </c>
      <c r="G320" s="7">
        <v>207864.43753913042</v>
      </c>
      <c r="H320" s="7">
        <v>261110.39983870985</v>
      </c>
      <c r="I320" s="7">
        <v>290156.47712962964</v>
      </c>
      <c r="J320" s="7">
        <v>325182.7495370371</v>
      </c>
      <c r="K320" s="7">
        <v>346070.9587037037</v>
      </c>
      <c r="L320" s="7">
        <v>347255.55472222244</v>
      </c>
    </row>
    <row r="321" spans="1:12" ht="15">
      <c r="A321" s="49" t="s">
        <v>3</v>
      </c>
      <c r="B321" s="49"/>
      <c r="C321" s="25"/>
      <c r="D321" s="27">
        <v>342142.22948235285</v>
      </c>
      <c r="E321" s="27">
        <v>369002.16833333333</v>
      </c>
      <c r="F321" s="27">
        <v>358843.83728571417</v>
      </c>
      <c r="G321" s="27">
        <v>439235.41292173933</v>
      </c>
      <c r="H321" s="27">
        <v>494776.3941451612</v>
      </c>
      <c r="I321" s="27">
        <v>507770.8368703699</v>
      </c>
      <c r="J321" s="27">
        <v>580288.2586851853</v>
      </c>
      <c r="K321" s="27">
        <v>642363.6861851851</v>
      </c>
      <c r="L321" s="27">
        <v>683738.0827962961</v>
      </c>
    </row>
    <row r="322" spans="1:12" ht="15">
      <c r="A322" s="53" t="s">
        <v>28</v>
      </c>
      <c r="B322" s="53"/>
      <c r="C322" s="6"/>
      <c r="D322" s="7">
        <v>29903.541176470568</v>
      </c>
      <c r="E322" s="7">
        <v>28723.878787878813</v>
      </c>
      <c r="F322" s="7">
        <v>26880.857142857123</v>
      </c>
      <c r="G322" s="7">
        <v>28402.443478260822</v>
      </c>
      <c r="H322" s="7">
        <v>30039.98387096774</v>
      </c>
      <c r="I322" s="7">
        <v>30792.25925925922</v>
      </c>
      <c r="J322" s="7">
        <v>31358.29629629628</v>
      </c>
      <c r="K322" s="7">
        <v>29637.222222222197</v>
      </c>
      <c r="L322" s="7">
        <v>29333.629629629606</v>
      </c>
    </row>
    <row r="323" spans="1:12" ht="15">
      <c r="A323" s="49" t="s">
        <v>30</v>
      </c>
      <c r="B323" s="49"/>
      <c r="C323" s="25"/>
      <c r="D323" s="27">
        <v>206064.32072941173</v>
      </c>
      <c r="E323" s="27">
        <v>198437.0602020203</v>
      </c>
      <c r="F323" s="27">
        <v>197393.94957142867</v>
      </c>
      <c r="G323" s="27">
        <v>220756.6383913042</v>
      </c>
      <c r="H323" s="27">
        <v>257017.37545161296</v>
      </c>
      <c r="I323" s="27">
        <v>277459.2491481481</v>
      </c>
      <c r="J323" s="27">
        <v>315938.31025925913</v>
      </c>
      <c r="K323" s="27">
        <v>320190.39170370356</v>
      </c>
      <c r="L323" s="27">
        <v>339323.9041111112</v>
      </c>
    </row>
    <row r="324" spans="1:12" ht="15">
      <c r="A324" s="53" t="s">
        <v>6</v>
      </c>
      <c r="B324" s="53"/>
      <c r="C324" s="8"/>
      <c r="D324" s="7">
        <v>132725.03309411756</v>
      </c>
      <c r="E324" s="7">
        <v>125471.69820202026</v>
      </c>
      <c r="F324" s="7">
        <v>125845.33700000007</v>
      </c>
      <c r="G324" s="7">
        <v>139346.477052174</v>
      </c>
      <c r="H324" s="7">
        <v>162028.52345322573</v>
      </c>
      <c r="I324" s="7">
        <v>175456.5964518518</v>
      </c>
      <c r="J324" s="7">
        <v>204632.34824814816</v>
      </c>
      <c r="K324" s="7">
        <v>208147.89471851848</v>
      </c>
      <c r="L324" s="7">
        <v>220060.95081481483</v>
      </c>
    </row>
    <row r="325" spans="1:12" ht="15">
      <c r="A325" s="49" t="s">
        <v>7</v>
      </c>
      <c r="B325" s="49"/>
      <c r="C325" s="25"/>
      <c r="D325" s="27">
        <v>73339.28763529414</v>
      </c>
      <c r="E325" s="27">
        <v>72965.36200000001</v>
      </c>
      <c r="F325" s="27">
        <v>71548.61257142859</v>
      </c>
      <c r="G325" s="27">
        <v>81410.16133913041</v>
      </c>
      <c r="H325" s="27">
        <v>94988.8519983871</v>
      </c>
      <c r="I325" s="27">
        <v>102002.65269629637</v>
      </c>
      <c r="J325" s="27">
        <v>111305.96201111111</v>
      </c>
      <c r="K325" s="27">
        <v>112042.49698518521</v>
      </c>
      <c r="L325" s="27">
        <v>119262.95329629631</v>
      </c>
    </row>
    <row r="326" spans="1:12" ht="15">
      <c r="A326" s="53" t="s">
        <v>29</v>
      </c>
      <c r="B326" s="53"/>
      <c r="C326" s="8"/>
      <c r="D326" s="7">
        <v>23987.388235294096</v>
      </c>
      <c r="E326" s="7">
        <v>21662.959595959608</v>
      </c>
      <c r="F326" s="7">
        <v>19926.571428571424</v>
      </c>
      <c r="G326" s="7">
        <v>20378.573913043463</v>
      </c>
      <c r="H326" s="7">
        <v>22124.032258064493</v>
      </c>
      <c r="I326" s="7">
        <v>23268.037037037026</v>
      </c>
      <c r="J326" s="7">
        <v>24524.51851851851</v>
      </c>
      <c r="K326" s="7">
        <v>23144.85185185184</v>
      </c>
      <c r="L326" s="7">
        <v>23096.55555555554</v>
      </c>
    </row>
    <row r="327" spans="1:12" ht="15" customHeight="1">
      <c r="A327" s="64" t="s">
        <v>63</v>
      </c>
      <c r="B327" s="64"/>
      <c r="C327" s="26"/>
      <c r="D327" s="27"/>
      <c r="E327" s="28"/>
      <c r="F327" s="29"/>
      <c r="G327" s="29"/>
      <c r="H327" s="29"/>
      <c r="I327" s="29"/>
      <c r="J327" s="29"/>
      <c r="K327" s="29"/>
      <c r="L327" s="29"/>
    </row>
    <row r="328" spans="1:12" ht="15" customHeight="1">
      <c r="A328" s="53" t="s">
        <v>59</v>
      </c>
      <c r="B328" s="53"/>
      <c r="C328" s="8"/>
      <c r="D328" s="9">
        <v>11.441528863195826</v>
      </c>
      <c r="E328" s="9">
        <v>12.846529922311486</v>
      </c>
      <c r="F328" s="9">
        <v>13.349419454099046</v>
      </c>
      <c r="G328" s="9">
        <v>15.4647051144712</v>
      </c>
      <c r="H328" s="9">
        <v>16.47059453395179</v>
      </c>
      <c r="I328" s="9">
        <v>16.490210497226943</v>
      </c>
      <c r="J328" s="9">
        <v>18.505095213151712</v>
      </c>
      <c r="K328" s="9">
        <v>21.674220389775137</v>
      </c>
      <c r="L328" s="9">
        <v>23.309017377981043</v>
      </c>
    </row>
    <row r="329" spans="1:12" ht="15" customHeight="1">
      <c r="A329" s="47" t="s">
        <v>31</v>
      </c>
      <c r="B329" s="47"/>
      <c r="C329" s="26"/>
      <c r="D329" s="30">
        <v>5.533117311155667</v>
      </c>
      <c r="E329" s="30">
        <v>5.791992439732112</v>
      </c>
      <c r="F329" s="30">
        <v>6.315453586739893</v>
      </c>
      <c r="G329" s="30">
        <v>6.837891485771937</v>
      </c>
      <c r="H329" s="30">
        <v>7.323643428252743</v>
      </c>
      <c r="I329" s="30">
        <v>7.540670326962597</v>
      </c>
      <c r="J329" s="30">
        <v>8.343990447503787</v>
      </c>
      <c r="K329" s="30">
        <v>8.993269693444349</v>
      </c>
      <c r="L329" s="30">
        <v>8.993269693444349</v>
      </c>
    </row>
    <row r="330" spans="1:12" ht="15" customHeight="1">
      <c r="A330" s="52" t="s">
        <v>32</v>
      </c>
      <c r="B330" s="52"/>
      <c r="C330" s="8"/>
      <c r="D330" s="8">
        <v>8.59052760175936</v>
      </c>
      <c r="E330" s="8">
        <v>9.16020081757578</v>
      </c>
      <c r="F330" s="8">
        <v>9.906066895602432</v>
      </c>
      <c r="G330" s="8">
        <v>10.832781495569101</v>
      </c>
      <c r="H330" s="8">
        <v>11.617112669772332</v>
      </c>
      <c r="I330" s="8">
        <v>11.924480294856885</v>
      </c>
      <c r="J330" s="8">
        <v>12.882548948746686</v>
      </c>
      <c r="K330" s="8">
        <v>13.834194910955327</v>
      </c>
      <c r="L330" s="8">
        <v>13.834194910955327</v>
      </c>
    </row>
    <row r="331" spans="1:12" ht="15">
      <c r="A331" s="47" t="s">
        <v>55</v>
      </c>
      <c r="B331" s="47"/>
      <c r="C331" s="26"/>
      <c r="D331" s="30">
        <v>71.67907448662339</v>
      </c>
      <c r="E331" s="30">
        <v>72.95387912197093</v>
      </c>
      <c r="F331" s="30">
        <v>74.42867394382648</v>
      </c>
      <c r="G331" s="30">
        <v>73.66746229343984</v>
      </c>
      <c r="H331" s="30">
        <v>72.3330073248867</v>
      </c>
      <c r="I331" s="30">
        <v>70.82399155909647</v>
      </c>
      <c r="J331" s="30">
        <v>69.75575670901257</v>
      </c>
      <c r="K331" s="30">
        <v>68.78796057952533</v>
      </c>
      <c r="L331" s="30">
        <f>+L318/L317*100</f>
        <v>68.4956262042521</v>
      </c>
    </row>
    <row r="332" spans="1:12" ht="15" customHeight="1">
      <c r="A332" s="52" t="s">
        <v>56</v>
      </c>
      <c r="B332" s="52"/>
      <c r="C332" s="8"/>
      <c r="D332" s="8">
        <v>17.531193265719875</v>
      </c>
      <c r="E332" s="8">
        <v>19.33433278052538</v>
      </c>
      <c r="F332" s="8">
        <v>20.312162250353424</v>
      </c>
      <c r="G332" s="8">
        <v>22.783245777996484</v>
      </c>
      <c r="H332" s="8">
        <v>25.162689741468213</v>
      </c>
      <c r="I332" s="8">
        <v>25.913243561693644</v>
      </c>
      <c r="J332" s="8">
        <v>28.87500646293617</v>
      </c>
      <c r="K332" s="8">
        <v>33.3511230397211</v>
      </c>
      <c r="L332" s="8">
        <v>33.3511230397211</v>
      </c>
    </row>
    <row r="333" spans="1:12" ht="15" customHeight="1">
      <c r="A333" s="47" t="s">
        <v>57</v>
      </c>
      <c r="B333" s="47"/>
      <c r="C333" s="26"/>
      <c r="D333" s="30">
        <v>62.01994293809788</v>
      </c>
      <c r="E333" s="30">
        <v>71.94574611311313</v>
      </c>
      <c r="F333" s="30">
        <v>81.11064217233728</v>
      </c>
      <c r="G333" s="30">
        <v>87.77829534476689</v>
      </c>
      <c r="H333" s="30">
        <v>91.64592139830839</v>
      </c>
      <c r="I333" s="30">
        <v>89.12087196637937</v>
      </c>
      <c r="J333" s="30">
        <v>95.61531887834053</v>
      </c>
      <c r="K333" s="30">
        <v>107.45164266781642</v>
      </c>
      <c r="L333" s="30">
        <v>107.45164266781642</v>
      </c>
    </row>
    <row r="334" spans="1:12" ht="15" customHeight="1">
      <c r="A334" s="48" t="s">
        <v>58</v>
      </c>
      <c r="B334" s="48"/>
      <c r="C334" s="21"/>
      <c r="D334" s="21">
        <v>39.510729897414905</v>
      </c>
      <c r="E334" s="21">
        <v>37.07290304989938</v>
      </c>
      <c r="F334" s="21">
        <v>34.35682069987295</v>
      </c>
      <c r="G334" s="21">
        <v>35.745140237992274</v>
      </c>
      <c r="H334" s="21">
        <v>38.24947102067229</v>
      </c>
      <c r="I334" s="21">
        <v>41.195091943608816</v>
      </c>
      <c r="J334" s="21">
        <v>43.357343849270904</v>
      </c>
      <c r="K334" s="21">
        <v>45.3742764831509</v>
      </c>
      <c r="L334" s="21">
        <v>45.3742764831509</v>
      </c>
    </row>
    <row r="335" spans="1:11" s="2" customFormat="1" ht="15" customHeight="1">
      <c r="A335" s="19"/>
      <c r="B335" s="19"/>
      <c r="C335" s="22">
        <v>5239</v>
      </c>
      <c r="D335" s="46" t="s">
        <v>18</v>
      </c>
      <c r="E335" s="46"/>
      <c r="F335" s="46"/>
      <c r="G335" s="46"/>
      <c r="H335" s="46"/>
      <c r="I335" s="46"/>
      <c r="J335" s="46"/>
      <c r="K335" s="46"/>
    </row>
    <row r="336" spans="1:12" ht="15">
      <c r="A336" s="49" t="s">
        <v>8</v>
      </c>
      <c r="B336" s="49"/>
      <c r="C336" s="25"/>
      <c r="D336" s="27">
        <v>1687387.9966235291</v>
      </c>
      <c r="E336" s="27">
        <v>1812309.5927058829</v>
      </c>
      <c r="F336" s="27">
        <v>1955725.637037038</v>
      </c>
      <c r="G336" s="27">
        <v>2368459.7656448595</v>
      </c>
      <c r="H336" s="27">
        <v>2662686.467285715</v>
      </c>
      <c r="I336" s="27">
        <v>2679755.445250001</v>
      </c>
      <c r="J336" s="27">
        <v>2387023.2736573434</v>
      </c>
      <c r="K336" s="27">
        <v>2769790.842349651</v>
      </c>
      <c r="L336" s="27">
        <v>2831866.139468531</v>
      </c>
    </row>
    <row r="337" spans="1:12" ht="15">
      <c r="A337" s="24" t="s">
        <v>5</v>
      </c>
      <c r="B337" s="24"/>
      <c r="C337" s="6"/>
      <c r="D337" s="7">
        <v>1179951.9663647064</v>
      </c>
      <c r="E337" s="7">
        <v>1274576.1697647057</v>
      </c>
      <c r="F337" s="7">
        <v>1347416.0620740745</v>
      </c>
      <c r="G337" s="7">
        <v>1682841.9764205613</v>
      </c>
      <c r="H337" s="7">
        <v>1831691.7812857134</v>
      </c>
      <c r="I337" s="7">
        <v>1858312.4547916667</v>
      </c>
      <c r="J337" s="7">
        <v>1600897.601321677</v>
      </c>
      <c r="K337" s="7">
        <v>1884945.5958461533</v>
      </c>
      <c r="L337" s="7">
        <v>1890102.6496643343</v>
      </c>
    </row>
    <row r="338" spans="1:12" ht="15">
      <c r="A338" s="49" t="s">
        <v>1</v>
      </c>
      <c r="B338" s="49"/>
      <c r="C338" s="25"/>
      <c r="D338" s="27">
        <v>505664.52737647074</v>
      </c>
      <c r="E338" s="27">
        <v>535412.8237941175</v>
      </c>
      <c r="F338" s="27">
        <v>604678.2390740744</v>
      </c>
      <c r="G338" s="27">
        <v>682900.6077102808</v>
      </c>
      <c r="H338" s="27">
        <v>823903.2791428574</v>
      </c>
      <c r="I338" s="27">
        <v>818259.0512083332</v>
      </c>
      <c r="J338" s="27">
        <v>780802.3514265737</v>
      </c>
      <c r="K338" s="27">
        <v>881300.9842867134</v>
      </c>
      <c r="L338" s="27">
        <v>935100.9076643359</v>
      </c>
    </row>
    <row r="339" spans="1:12" ht="15">
      <c r="A339" s="53" t="s">
        <v>2</v>
      </c>
      <c r="B339" s="53"/>
      <c r="C339" s="6"/>
      <c r="D339" s="7">
        <v>201817.64719999995</v>
      </c>
      <c r="E339" s="7">
        <v>222086.09370588232</v>
      </c>
      <c r="F339" s="7">
        <v>237752.58203703703</v>
      </c>
      <c r="G339" s="7">
        <v>261850.36487850462</v>
      </c>
      <c r="H339" s="7">
        <v>321995.1802857142</v>
      </c>
      <c r="I339" s="7">
        <v>324971.2591770833</v>
      </c>
      <c r="J339" s="7">
        <v>325771.2675594405</v>
      </c>
      <c r="K339" s="7">
        <v>388168.69594755245</v>
      </c>
      <c r="L339" s="7">
        <v>403484.27453496505</v>
      </c>
    </row>
    <row r="340" spans="1:12" ht="15">
      <c r="A340" s="49" t="s">
        <v>3</v>
      </c>
      <c r="B340" s="49"/>
      <c r="C340" s="25"/>
      <c r="D340" s="27">
        <v>303846.8801764705</v>
      </c>
      <c r="E340" s="27">
        <v>313326.7300882354</v>
      </c>
      <c r="F340" s="27">
        <v>366925.6570370371</v>
      </c>
      <c r="G340" s="27">
        <v>421050.24283177574</v>
      </c>
      <c r="H340" s="27">
        <v>501908.09885714296</v>
      </c>
      <c r="I340" s="27">
        <v>493287.79203125014</v>
      </c>
      <c r="J340" s="27">
        <v>455031.0838671327</v>
      </c>
      <c r="K340" s="27">
        <v>493132.288839161</v>
      </c>
      <c r="L340" s="27">
        <v>531616.6331293706</v>
      </c>
    </row>
    <row r="341" spans="1:12" ht="15">
      <c r="A341" s="53" t="s">
        <v>28</v>
      </c>
      <c r="B341" s="53"/>
      <c r="C341" s="6"/>
      <c r="D341" s="7">
        <v>23938.94117647061</v>
      </c>
      <c r="E341" s="7">
        <v>23690</v>
      </c>
      <c r="F341" s="7">
        <v>25391.62962962959</v>
      </c>
      <c r="G341" s="7">
        <v>25643.75700934583</v>
      </c>
      <c r="H341" s="7">
        <v>25549</v>
      </c>
      <c r="I341" s="7">
        <v>26370.27083333333</v>
      </c>
      <c r="J341" s="7">
        <v>24501.81818181816</v>
      </c>
      <c r="K341" s="7">
        <v>26680.21678321676</v>
      </c>
      <c r="L341" s="7">
        <v>23668.23776223774</v>
      </c>
    </row>
    <row r="342" spans="1:12" ht="15">
      <c r="A342" s="49" t="s">
        <v>30</v>
      </c>
      <c r="B342" s="49"/>
      <c r="C342" s="25"/>
      <c r="D342" s="27">
        <v>147640.26529411768</v>
      </c>
      <c r="E342" s="27">
        <v>150205.20126470592</v>
      </c>
      <c r="F342" s="27">
        <v>177099.83337037038</v>
      </c>
      <c r="G342" s="27">
        <v>196654.9837757009</v>
      </c>
      <c r="H342" s="27">
        <v>221351.10142857136</v>
      </c>
      <c r="I342" s="27">
        <v>228257.78125000003</v>
      </c>
      <c r="J342" s="27">
        <v>219193.34162237766</v>
      </c>
      <c r="K342" s="27">
        <v>228982.3453146854</v>
      </c>
      <c r="L342" s="27">
        <v>228460.57406993</v>
      </c>
    </row>
    <row r="343" spans="1:12" ht="15">
      <c r="A343" s="53" t="s">
        <v>6</v>
      </c>
      <c r="B343" s="53"/>
      <c r="C343" s="8"/>
      <c r="D343" s="7">
        <v>95889.13090588235</v>
      </c>
      <c r="E343" s="7">
        <v>96517.78467647065</v>
      </c>
      <c r="F343" s="7">
        <v>112994.14785185187</v>
      </c>
      <c r="G343" s="7">
        <v>125865.3966074766</v>
      </c>
      <c r="H343" s="7">
        <v>140835.76511428566</v>
      </c>
      <c r="I343" s="7">
        <v>146095.95794791658</v>
      </c>
      <c r="J343" s="7">
        <v>140878.5134356643</v>
      </c>
      <c r="K343" s="7">
        <v>147663.65178531475</v>
      </c>
      <c r="L343" s="7">
        <v>147404.4706237762</v>
      </c>
    </row>
    <row r="344" spans="1:12" ht="15">
      <c r="A344" s="49" t="s">
        <v>7</v>
      </c>
      <c r="B344" s="49"/>
      <c r="C344" s="25"/>
      <c r="D344" s="27">
        <v>51751.134388235296</v>
      </c>
      <c r="E344" s="27">
        <v>53687.41658823529</v>
      </c>
      <c r="F344" s="27">
        <v>64105.68551851854</v>
      </c>
      <c r="G344" s="27">
        <v>70789.5871682243</v>
      </c>
      <c r="H344" s="27">
        <v>80515.33631428571</v>
      </c>
      <c r="I344" s="27">
        <v>82161.82330208331</v>
      </c>
      <c r="J344" s="27">
        <v>78314.82818671333</v>
      </c>
      <c r="K344" s="27">
        <v>81318.6935293706</v>
      </c>
      <c r="L344" s="27">
        <v>81056.10344615384</v>
      </c>
    </row>
    <row r="345" spans="1:12" ht="15">
      <c r="A345" s="53" t="s">
        <v>29</v>
      </c>
      <c r="B345" s="53"/>
      <c r="C345" s="8"/>
      <c r="D345" s="7">
        <v>16235.294117647065</v>
      </c>
      <c r="E345" s="7">
        <v>15083.205882352946</v>
      </c>
      <c r="F345" s="7">
        <v>17021.444444444434</v>
      </c>
      <c r="G345" s="7">
        <v>17054.28037383178</v>
      </c>
      <c r="H345" s="7">
        <v>17707.85714285714</v>
      </c>
      <c r="I345" s="7">
        <v>17999.45833333333</v>
      </c>
      <c r="J345" s="7">
        <v>15603.615384615385</v>
      </c>
      <c r="K345" s="7">
        <v>15685.013986013984</v>
      </c>
      <c r="L345" s="7">
        <v>15169.048951048948</v>
      </c>
    </row>
    <row r="346" spans="1:12" ht="15" customHeight="1">
      <c r="A346" s="64" t="s">
        <v>63</v>
      </c>
      <c r="B346" s="64"/>
      <c r="C346" s="26"/>
      <c r="D346" s="27"/>
      <c r="E346" s="28"/>
      <c r="F346" s="29"/>
      <c r="G346" s="29"/>
      <c r="H346" s="29"/>
      <c r="I346" s="29"/>
      <c r="J346" s="29"/>
      <c r="K346" s="29"/>
      <c r="L346" s="29"/>
    </row>
    <row r="347" spans="1:12" ht="15" customHeight="1">
      <c r="A347" s="53" t="s">
        <v>59</v>
      </c>
      <c r="B347" s="53"/>
      <c r="C347" s="8"/>
      <c r="D347" s="9">
        <v>12.69257808591464</v>
      </c>
      <c r="E347" s="9">
        <v>13.226117774936052</v>
      </c>
      <c r="F347" s="9">
        <v>14.450654108819785</v>
      </c>
      <c r="G347" s="9">
        <v>16.419210440900862</v>
      </c>
      <c r="H347" s="9">
        <v>19.644921478615327</v>
      </c>
      <c r="I347" s="9">
        <v>18.70620878901668</v>
      </c>
      <c r="J347" s="9">
        <v>18.571319095200597</v>
      </c>
      <c r="K347" s="9">
        <v>18.48306904122933</v>
      </c>
      <c r="L347" s="9">
        <v>22.46118356887371</v>
      </c>
    </row>
    <row r="348" spans="1:12" ht="15" customHeight="1">
      <c r="A348" s="47" t="s">
        <v>31</v>
      </c>
      <c r="B348" s="47"/>
      <c r="C348" s="26"/>
      <c r="D348" s="30">
        <v>5.906214584782607</v>
      </c>
      <c r="E348" s="30">
        <v>6.399023220215708</v>
      </c>
      <c r="F348" s="30">
        <v>6.63834072488082</v>
      </c>
      <c r="G348" s="30">
        <v>7.380281891026339</v>
      </c>
      <c r="H348" s="30">
        <v>7.953292370618367</v>
      </c>
      <c r="I348" s="30">
        <v>8.116686360353434</v>
      </c>
      <c r="J348" s="30">
        <v>9.028581515445808</v>
      </c>
      <c r="K348" s="30">
        <v>9.414314320470705</v>
      </c>
      <c r="L348" s="30">
        <v>9.414314320470705</v>
      </c>
    </row>
    <row r="349" spans="1:12" ht="15" customHeight="1">
      <c r="A349" s="52" t="s">
        <v>32</v>
      </c>
      <c r="B349" s="52"/>
      <c r="C349" s="8"/>
      <c r="D349" s="8">
        <v>9.093784456521735</v>
      </c>
      <c r="E349" s="8">
        <v>9.958440031667477</v>
      </c>
      <c r="F349" s="8">
        <v>10.40451261045436</v>
      </c>
      <c r="G349" s="8">
        <v>11.531121775003173</v>
      </c>
      <c r="H349" s="8">
        <v>12.50016304303981</v>
      </c>
      <c r="I349" s="8">
        <v>12.681369462506972</v>
      </c>
      <c r="J349" s="8">
        <v>14.04759962479558</v>
      </c>
      <c r="K349" s="8">
        <v>14.59879764970974</v>
      </c>
      <c r="L349" s="8">
        <v>14.59879764970974</v>
      </c>
    </row>
    <row r="350" spans="1:12" ht="15">
      <c r="A350" s="47" t="s">
        <v>55</v>
      </c>
      <c r="B350" s="47"/>
      <c r="C350" s="26"/>
      <c r="D350" s="30">
        <v>69.92772075692109</v>
      </c>
      <c r="E350" s="30">
        <v>70.32883205466511</v>
      </c>
      <c r="F350" s="30">
        <v>68.89596559747694</v>
      </c>
      <c r="G350" s="30">
        <v>71.05216651051595</v>
      </c>
      <c r="H350" s="30">
        <v>68.79111768472315</v>
      </c>
      <c r="I350" s="30">
        <v>69.3463449467233</v>
      </c>
      <c r="J350" s="30">
        <v>67.06669427939082</v>
      </c>
      <c r="K350" s="30">
        <v>68.05371607941085</v>
      </c>
      <c r="L350" s="30">
        <f>+L337/L336*100</f>
        <v>66.74406757160698</v>
      </c>
    </row>
    <row r="351" spans="1:12" ht="15" customHeight="1">
      <c r="A351" s="52" t="s">
        <v>56</v>
      </c>
      <c r="B351" s="52"/>
      <c r="C351" s="8"/>
      <c r="D351" s="8">
        <v>21.12309494596546</v>
      </c>
      <c r="E351" s="8">
        <v>22.600794588185604</v>
      </c>
      <c r="F351" s="8">
        <v>23.81407762692289</v>
      </c>
      <c r="G351" s="8">
        <v>26.63028695293746</v>
      </c>
      <c r="H351" s="8">
        <v>32.24796583595669</v>
      </c>
      <c r="I351" s="8">
        <v>31.029603616130224</v>
      </c>
      <c r="J351" s="8">
        <v>31.867118824919558</v>
      </c>
      <c r="K351" s="8">
        <v>33.03200238017172</v>
      </c>
      <c r="L351" s="8">
        <v>33.03200238017172</v>
      </c>
    </row>
    <row r="352" spans="1:12" ht="15" customHeight="1">
      <c r="A352" s="47" t="s">
        <v>57</v>
      </c>
      <c r="B352" s="47"/>
      <c r="C352" s="26"/>
      <c r="D352" s="30">
        <v>70.48716082238629</v>
      </c>
      <c r="E352" s="30">
        <v>76.50103810493377</v>
      </c>
      <c r="F352" s="30">
        <v>77.02245446881024</v>
      </c>
      <c r="G352" s="30">
        <v>92.36009235236779</v>
      </c>
      <c r="H352" s="30">
        <v>104.21881354595934</v>
      </c>
      <c r="I352" s="30">
        <v>101.62032321119194</v>
      </c>
      <c r="J352" s="30">
        <v>97.42229151911101</v>
      </c>
      <c r="K352" s="30">
        <v>103.8144054396137</v>
      </c>
      <c r="L352" s="30">
        <v>103.8144054396137</v>
      </c>
    </row>
    <row r="353" spans="1:12" ht="15" customHeight="1">
      <c r="A353" s="48" t="s">
        <v>58</v>
      </c>
      <c r="B353" s="48"/>
      <c r="C353" s="21"/>
      <c r="D353" s="21">
        <v>43.00480398555321</v>
      </c>
      <c r="E353" s="21">
        <v>42.1891947846825</v>
      </c>
      <c r="F353" s="21">
        <v>45.14637995531937</v>
      </c>
      <c r="G353" s="21">
        <v>40.74166195227796</v>
      </c>
      <c r="H353" s="21">
        <v>45.36760466418123</v>
      </c>
      <c r="I353" s="21">
        <v>44.203706881490234</v>
      </c>
      <c r="J353" s="21">
        <v>49.10530640352343</v>
      </c>
      <c r="K353" s="21">
        <v>46.94274723118944</v>
      </c>
      <c r="L353" s="21">
        <v>46.94274723118944</v>
      </c>
    </row>
    <row r="354" spans="1:11" ht="26.25" customHeight="1">
      <c r="A354" s="19"/>
      <c r="B354" s="19"/>
      <c r="C354" s="22">
        <v>5241</v>
      </c>
      <c r="D354" s="46" t="s">
        <v>25</v>
      </c>
      <c r="E354" s="46"/>
      <c r="F354" s="46"/>
      <c r="G354" s="46"/>
      <c r="H354" s="46"/>
      <c r="I354" s="46"/>
      <c r="J354" s="46"/>
      <c r="K354" s="46"/>
    </row>
    <row r="355" spans="1:12" ht="15">
      <c r="A355" s="49" t="s">
        <v>8</v>
      </c>
      <c r="B355" s="49"/>
      <c r="C355" s="25"/>
      <c r="D355" s="27">
        <v>2566056.835746989</v>
      </c>
      <c r="E355" s="27">
        <v>3313984.7335824184</v>
      </c>
      <c r="F355" s="27">
        <v>3087603.9127999977</v>
      </c>
      <c r="G355" s="27">
        <v>3586543.7515225224</v>
      </c>
      <c r="H355" s="27">
        <v>3287747.135191783</v>
      </c>
      <c r="I355" s="27">
        <v>3256304.0003725467</v>
      </c>
      <c r="J355" s="27">
        <v>3079358.7455555564</v>
      </c>
      <c r="K355" s="27">
        <v>3095700.561549021</v>
      </c>
      <c r="L355" s="27">
        <v>3130274.3523552627</v>
      </c>
    </row>
    <row r="356" spans="1:12" ht="15">
      <c r="A356" s="24" t="s">
        <v>5</v>
      </c>
      <c r="B356" s="24"/>
      <c r="C356" s="6"/>
      <c r="D356" s="7">
        <v>1908165.451493976</v>
      </c>
      <c r="E356" s="7">
        <v>2556624.6302637355</v>
      </c>
      <c r="F356" s="7">
        <v>2362745.1947200005</v>
      </c>
      <c r="G356" s="7">
        <v>2775690.990054055</v>
      </c>
      <c r="H356" s="7">
        <v>2397822.2756712334</v>
      </c>
      <c r="I356" s="7">
        <v>2390332.2971437913</v>
      </c>
      <c r="J356" s="7">
        <v>2298403.4533202597</v>
      </c>
      <c r="K356" s="7">
        <v>2244375.176300653</v>
      </c>
      <c r="L356" s="7">
        <v>2317271.947736843</v>
      </c>
    </row>
    <row r="357" spans="1:12" ht="15">
      <c r="A357" s="49" t="s">
        <v>1</v>
      </c>
      <c r="B357" s="49"/>
      <c r="C357" s="25"/>
      <c r="D357" s="27">
        <v>657890.7092530123</v>
      </c>
      <c r="E357" s="27">
        <v>756267.4643736266</v>
      </c>
      <c r="F357" s="27">
        <v>723466.9201200001</v>
      </c>
      <c r="G357" s="27">
        <v>808009.3095135137</v>
      </c>
      <c r="H357" s="27">
        <v>879891.0414520549</v>
      </c>
      <c r="I357" s="27">
        <v>856913.8118692804</v>
      </c>
      <c r="J357" s="27">
        <v>774859.5068888888</v>
      </c>
      <c r="K357" s="27">
        <v>845183.6401176467</v>
      </c>
      <c r="L357" s="27">
        <v>812264.0519210527</v>
      </c>
    </row>
    <row r="358" spans="1:12" ht="15">
      <c r="A358" s="53" t="s">
        <v>2</v>
      </c>
      <c r="B358" s="53"/>
      <c r="C358" s="6"/>
      <c r="D358" s="7">
        <v>194164.63701204822</v>
      </c>
      <c r="E358" s="7">
        <v>200133.06287912093</v>
      </c>
      <c r="F358" s="7">
        <v>208591.61079999988</v>
      </c>
      <c r="G358" s="7">
        <v>211136.6071891891</v>
      </c>
      <c r="H358" s="7">
        <v>220290.0104999999</v>
      </c>
      <c r="I358" s="7">
        <v>209592.70738562103</v>
      </c>
      <c r="J358" s="7">
        <v>190304.61666666655</v>
      </c>
      <c r="K358" s="7">
        <v>196476.60864705875</v>
      </c>
      <c r="L358" s="7">
        <v>200110.91563157892</v>
      </c>
    </row>
    <row r="359" spans="1:12" ht="15">
      <c r="A359" s="49" t="s">
        <v>3</v>
      </c>
      <c r="B359" s="49"/>
      <c r="C359" s="25"/>
      <c r="D359" s="27">
        <v>463726.0722409637</v>
      </c>
      <c r="E359" s="27">
        <v>556134.4014945055</v>
      </c>
      <c r="F359" s="27">
        <v>514875.3093199998</v>
      </c>
      <c r="G359" s="27">
        <v>596872.7023243243</v>
      </c>
      <c r="H359" s="27">
        <v>659601.0309520554</v>
      </c>
      <c r="I359" s="27">
        <v>647321.1044836602</v>
      </c>
      <c r="J359" s="27">
        <v>584554.8902222224</v>
      </c>
      <c r="K359" s="27">
        <v>648707.0314705881</v>
      </c>
      <c r="L359" s="27">
        <v>612153.1362894736</v>
      </c>
    </row>
    <row r="360" spans="1:12" ht="15">
      <c r="A360" s="53" t="s">
        <v>28</v>
      </c>
      <c r="B360" s="53"/>
      <c r="C360" s="6"/>
      <c r="D360" s="7">
        <v>37267.469879518074</v>
      </c>
      <c r="E360" s="7">
        <v>36041.813186813226</v>
      </c>
      <c r="F360" s="7">
        <v>36039.2</v>
      </c>
      <c r="G360" s="7">
        <v>36044.86486486485</v>
      </c>
      <c r="H360" s="7">
        <v>32112.287671232873</v>
      </c>
      <c r="I360" s="7">
        <v>32699.70588235295</v>
      </c>
      <c r="J360" s="7">
        <v>29788.228758169953</v>
      </c>
      <c r="K360" s="7">
        <v>27088.366013071896</v>
      </c>
      <c r="L360" s="7">
        <v>25575.657894736876</v>
      </c>
    </row>
    <row r="361" spans="1:12" ht="15">
      <c r="A361" s="49" t="s">
        <v>30</v>
      </c>
      <c r="B361" s="49"/>
      <c r="C361" s="25"/>
      <c r="D361" s="27">
        <v>222981.1379518072</v>
      </c>
      <c r="E361" s="27">
        <v>224285.28007692314</v>
      </c>
      <c r="F361" s="27">
        <v>223468.37168</v>
      </c>
      <c r="G361" s="27">
        <v>254002.9016216216</v>
      </c>
      <c r="H361" s="27">
        <v>236897.7897534247</v>
      </c>
      <c r="I361" s="27">
        <v>259662.08252287583</v>
      </c>
      <c r="J361" s="27">
        <v>259487.05222875823</v>
      </c>
      <c r="K361" s="27">
        <v>242508.85090196072</v>
      </c>
      <c r="L361" s="27">
        <v>228408.67151315793</v>
      </c>
    </row>
    <row r="362" spans="1:12" ht="15">
      <c r="A362" s="53" t="s">
        <v>6</v>
      </c>
      <c r="B362" s="53"/>
      <c r="C362" s="8"/>
      <c r="D362" s="7">
        <v>142327.9165180723</v>
      </c>
      <c r="E362" s="7">
        <v>144920.65239560432</v>
      </c>
      <c r="F362" s="7">
        <v>143197.06672</v>
      </c>
      <c r="G362" s="7">
        <v>162654.7130000001</v>
      </c>
      <c r="H362" s="7">
        <v>151779.77353972604</v>
      </c>
      <c r="I362" s="7">
        <v>163980.10864117648</v>
      </c>
      <c r="J362" s="7">
        <v>166892.47298431373</v>
      </c>
      <c r="K362" s="7">
        <v>155534.58073137252</v>
      </c>
      <c r="L362" s="7">
        <v>147729.46535131583</v>
      </c>
    </row>
    <row r="363" spans="1:12" ht="15">
      <c r="A363" s="49" t="s">
        <v>7</v>
      </c>
      <c r="B363" s="49"/>
      <c r="C363" s="25"/>
      <c r="D363" s="27">
        <v>80653.22143373489</v>
      </c>
      <c r="E363" s="27">
        <v>79364.62768131864</v>
      </c>
      <c r="F363" s="27">
        <v>80271.30495999998</v>
      </c>
      <c r="G363" s="27">
        <v>91348.18862162165</v>
      </c>
      <c r="H363" s="27">
        <v>85118.01621369865</v>
      </c>
      <c r="I363" s="27">
        <v>95681.97388169935</v>
      </c>
      <c r="J363" s="27">
        <v>92594.57924444444</v>
      </c>
      <c r="K363" s="27">
        <v>86974.27017058825</v>
      </c>
      <c r="L363" s="27">
        <v>80679.20616184211</v>
      </c>
    </row>
    <row r="364" spans="1:12" ht="15">
      <c r="A364" s="53" t="s">
        <v>29</v>
      </c>
      <c r="B364" s="53"/>
      <c r="C364" s="8"/>
      <c r="D364" s="7">
        <v>26299.951807228925</v>
      </c>
      <c r="E364" s="7">
        <v>24891.17582417584</v>
      </c>
      <c r="F364" s="7">
        <v>25250.76</v>
      </c>
      <c r="G364" s="7">
        <v>25312.900900900884</v>
      </c>
      <c r="H364" s="7">
        <v>21381.986301369867</v>
      </c>
      <c r="I364" s="7">
        <v>21814.26797385621</v>
      </c>
      <c r="J364" s="7">
        <v>19761.411764705892</v>
      </c>
      <c r="K364" s="7">
        <v>17670.16339869282</v>
      </c>
      <c r="L364" s="7">
        <v>17187.460526315786</v>
      </c>
    </row>
    <row r="365" spans="1:12" ht="15" customHeight="1">
      <c r="A365" s="64" t="s">
        <v>63</v>
      </c>
      <c r="B365" s="64"/>
      <c r="C365" s="26"/>
      <c r="D365" s="27"/>
      <c r="E365" s="28"/>
      <c r="F365" s="29"/>
      <c r="G365" s="29"/>
      <c r="H365" s="29"/>
      <c r="I365" s="29"/>
      <c r="J365" s="29"/>
      <c r="K365" s="29"/>
      <c r="L365" s="29"/>
    </row>
    <row r="366" spans="1:12" ht="15" customHeight="1">
      <c r="A366" s="53" t="s">
        <v>59</v>
      </c>
      <c r="B366" s="53"/>
      <c r="C366" s="8"/>
      <c r="D366" s="9">
        <v>12.443186342945811</v>
      </c>
      <c r="E366" s="9">
        <v>15.430255925580925</v>
      </c>
      <c r="F366" s="9">
        <v>14.286535475815205</v>
      </c>
      <c r="G366" s="9">
        <v>16.559160495178688</v>
      </c>
      <c r="H366" s="9">
        <v>20.54045596829108</v>
      </c>
      <c r="I366" s="9">
        <v>19.79593048367447</v>
      </c>
      <c r="J366" s="9">
        <v>19.623687429280192</v>
      </c>
      <c r="K366" s="9">
        <v>23.9478095931495</v>
      </c>
      <c r="L366" s="9">
        <v>23.934990795112505</v>
      </c>
    </row>
    <row r="367" spans="1:12" ht="15" customHeight="1">
      <c r="A367" s="47" t="s">
        <v>31</v>
      </c>
      <c r="B367" s="47"/>
      <c r="C367" s="26"/>
      <c r="D367" s="30">
        <v>5.411717768963797</v>
      </c>
      <c r="E367" s="30">
        <v>5.822169809063358</v>
      </c>
      <c r="F367" s="30">
        <v>5.67100026771471</v>
      </c>
      <c r="G367" s="30">
        <v>6.425763433309662</v>
      </c>
      <c r="H367" s="30">
        <v>7.098488016990361</v>
      </c>
      <c r="I367" s="30">
        <v>7.517103431465225</v>
      </c>
      <c r="J367" s="30">
        <v>8.445371968939265</v>
      </c>
      <c r="K367" s="30">
        <v>8.802102007889664</v>
      </c>
      <c r="L367" s="30">
        <v>8.802102007889664</v>
      </c>
    </row>
    <row r="368" spans="1:12" ht="15" customHeight="1">
      <c r="A368" s="52" t="s">
        <v>32</v>
      </c>
      <c r="B368" s="52"/>
      <c r="C368" s="8"/>
      <c r="D368" s="8">
        <v>8.4783858003313</v>
      </c>
      <c r="E368" s="8">
        <v>9.010634196681192</v>
      </c>
      <c r="F368" s="8">
        <v>8.849966166562899</v>
      </c>
      <c r="G368" s="8">
        <v>10.034523605810103</v>
      </c>
      <c r="H368" s="8">
        <v>11.079316318626931</v>
      </c>
      <c r="I368" s="8">
        <v>11.903314052714194</v>
      </c>
      <c r="J368" s="8">
        <v>13.130997689760456</v>
      </c>
      <c r="K368" s="8">
        <v>13.724199682267837</v>
      </c>
      <c r="L368" s="8">
        <v>13.724199682267837</v>
      </c>
    </row>
    <row r="369" spans="1:12" ht="15">
      <c r="A369" s="47" t="s">
        <v>55</v>
      </c>
      <c r="B369" s="47"/>
      <c r="C369" s="26"/>
      <c r="D369" s="30">
        <v>74.36177659480802</v>
      </c>
      <c r="E369" s="30">
        <v>77.1465421779425</v>
      </c>
      <c r="F369" s="30">
        <v>76.52358467758715</v>
      </c>
      <c r="G369" s="30">
        <v>77.39180621666047</v>
      </c>
      <c r="H369" s="30">
        <v>72.93207710547856</v>
      </c>
      <c r="I369" s="30">
        <v>73.40630042128495</v>
      </c>
      <c r="J369" s="30">
        <v>74.63902855221235</v>
      </c>
      <c r="K369" s="30">
        <v>72.49975027228139</v>
      </c>
      <c r="L369" s="30">
        <f>+L356/L355*100</f>
        <v>74.02775881268346</v>
      </c>
    </row>
    <row r="370" spans="1:12" ht="15" customHeight="1">
      <c r="A370" s="52" t="s">
        <v>56</v>
      </c>
      <c r="B370" s="52"/>
      <c r="C370" s="8"/>
      <c r="D370" s="8">
        <v>17.65321636751585</v>
      </c>
      <c r="E370" s="8">
        <v>20.983058217790372</v>
      </c>
      <c r="F370" s="8">
        <v>20.07444449710314</v>
      </c>
      <c r="G370" s="8">
        <v>22.41676623127335</v>
      </c>
      <c r="H370" s="8">
        <v>27.400447157811403</v>
      </c>
      <c r="I370" s="8">
        <v>26.205551051507502</v>
      </c>
      <c r="J370" s="8">
        <v>26.012271933972233</v>
      </c>
      <c r="K370" s="8">
        <v>31.200982728518607</v>
      </c>
      <c r="L370" s="8">
        <v>31.200982728518607</v>
      </c>
    </row>
    <row r="371" spans="1:12" ht="15" customHeight="1">
      <c r="A371" s="47" t="s">
        <v>57</v>
      </c>
      <c r="B371" s="47"/>
      <c r="C371" s="26"/>
      <c r="D371" s="30">
        <v>68.85513945654988</v>
      </c>
      <c r="E371" s="30">
        <v>91.94833557360872</v>
      </c>
      <c r="F371" s="30">
        <v>85.67348644808972</v>
      </c>
      <c r="G371" s="30">
        <v>99.50221106303958</v>
      </c>
      <c r="H371" s="30">
        <v>102.38283764931026</v>
      </c>
      <c r="I371" s="30">
        <v>99.58205777409992</v>
      </c>
      <c r="J371" s="30">
        <v>103.37502006429258</v>
      </c>
      <c r="K371" s="30">
        <v>114.28155393555832</v>
      </c>
      <c r="L371" s="30">
        <v>114.28155393555832</v>
      </c>
    </row>
    <row r="372" spans="1:12" ht="15" customHeight="1">
      <c r="A372" s="48" t="s">
        <v>58</v>
      </c>
      <c r="B372" s="48"/>
      <c r="C372" s="21"/>
      <c r="D372" s="21">
        <v>34.47769079656718</v>
      </c>
      <c r="E372" s="21">
        <v>29.623437651093713</v>
      </c>
      <c r="F372" s="21">
        <v>30.67866648083046</v>
      </c>
      <c r="G372" s="21">
        <v>29.212645225060747</v>
      </c>
      <c r="H372" s="21">
        <v>37.11387906225988</v>
      </c>
      <c r="I372" s="21">
        <v>36.228088632844276</v>
      </c>
      <c r="J372" s="21">
        <v>33.97816389055339</v>
      </c>
      <c r="K372" s="21">
        <v>37.93150959063745</v>
      </c>
      <c r="L372" s="21">
        <v>37.93150959063745</v>
      </c>
    </row>
    <row r="373" spans="1:11" ht="15" customHeight="1">
      <c r="A373" s="19"/>
      <c r="B373" s="19"/>
      <c r="C373" s="22">
        <v>5242</v>
      </c>
      <c r="D373" s="46" t="s">
        <v>26</v>
      </c>
      <c r="E373" s="46"/>
      <c r="F373" s="46"/>
      <c r="G373" s="46"/>
      <c r="H373" s="46"/>
      <c r="I373" s="46"/>
      <c r="J373" s="46"/>
      <c r="K373" s="46"/>
    </row>
    <row r="374" spans="1:12" ht="15">
      <c r="A374" s="49" t="s">
        <v>8</v>
      </c>
      <c r="B374" s="49"/>
      <c r="C374" s="25"/>
      <c r="D374" s="27">
        <v>448507.6448947368</v>
      </c>
      <c r="E374" s="27">
        <v>532035.9993076923</v>
      </c>
      <c r="F374" s="27">
        <v>422357.6795306123</v>
      </c>
      <c r="G374" s="27">
        <v>363054.35427433625</v>
      </c>
      <c r="H374" s="27">
        <v>352428.3926535434</v>
      </c>
      <c r="I374" s="27">
        <v>385357.2710410961</v>
      </c>
      <c r="J374" s="27">
        <v>365904.4551369862</v>
      </c>
      <c r="K374" s="27">
        <v>394369.2403561647</v>
      </c>
      <c r="L374" s="27">
        <v>409688.48652054806</v>
      </c>
    </row>
    <row r="375" spans="1:12" ht="15">
      <c r="A375" s="24" t="s">
        <v>5</v>
      </c>
      <c r="B375" s="24"/>
      <c r="C375" s="6"/>
      <c r="D375" s="7">
        <v>367340.9090526316</v>
      </c>
      <c r="E375" s="7">
        <v>429970.44376923074</v>
      </c>
      <c r="F375" s="7">
        <v>356200.17814285716</v>
      </c>
      <c r="G375" s="7">
        <v>302277.7959911506</v>
      </c>
      <c r="H375" s="7">
        <v>287762.8127007875</v>
      </c>
      <c r="I375" s="7">
        <v>311154.08884246583</v>
      </c>
      <c r="J375" s="7">
        <v>294308.1249657533</v>
      </c>
      <c r="K375" s="7">
        <v>314971.026349315</v>
      </c>
      <c r="L375" s="7">
        <v>334162.5559931508</v>
      </c>
    </row>
    <row r="376" spans="1:12" ht="15">
      <c r="A376" s="49" t="s">
        <v>1</v>
      </c>
      <c r="B376" s="49"/>
      <c r="C376" s="25"/>
      <c r="D376" s="27">
        <v>81166.73584210526</v>
      </c>
      <c r="E376" s="27">
        <v>102065.55553846153</v>
      </c>
      <c r="F376" s="27">
        <v>66157.50138775511</v>
      </c>
      <c r="G376" s="27">
        <v>60776.55828318587</v>
      </c>
      <c r="H376" s="27">
        <v>64586.01806299211</v>
      </c>
      <c r="I376" s="27">
        <v>73689.03320547943</v>
      </c>
      <c r="J376" s="27">
        <v>71172.3220958904</v>
      </c>
      <c r="K376" s="27">
        <v>78709.31965068492</v>
      </c>
      <c r="L376" s="27">
        <v>75493.30463013698</v>
      </c>
    </row>
    <row r="377" spans="1:12" ht="15">
      <c r="A377" s="53" t="s">
        <v>2</v>
      </c>
      <c r="B377" s="53"/>
      <c r="C377" s="6"/>
      <c r="D377" s="7">
        <v>22732.463736842106</v>
      </c>
      <c r="E377" s="7">
        <v>26653.26638461538</v>
      </c>
      <c r="F377" s="7">
        <v>16934.312244897963</v>
      </c>
      <c r="G377" s="7">
        <v>15135.699238938058</v>
      </c>
      <c r="H377" s="7">
        <v>16472.173295275585</v>
      </c>
      <c r="I377" s="7">
        <v>19824.696914383563</v>
      </c>
      <c r="J377" s="7">
        <v>21212.591585616432</v>
      </c>
      <c r="K377" s="7">
        <v>22943.18996917809</v>
      </c>
      <c r="L377" s="7">
        <v>21475.775191780827</v>
      </c>
    </row>
    <row r="378" spans="1:12" ht="15">
      <c r="A378" s="49" t="s">
        <v>3</v>
      </c>
      <c r="B378" s="49"/>
      <c r="C378" s="25"/>
      <c r="D378" s="27">
        <v>58434.27210526316</v>
      </c>
      <c r="E378" s="27">
        <v>75412.28915384616</v>
      </c>
      <c r="F378" s="27">
        <v>49223.189142857154</v>
      </c>
      <c r="G378" s="27">
        <v>45640.859044247816</v>
      </c>
      <c r="H378" s="27">
        <v>48113.844767716524</v>
      </c>
      <c r="I378" s="27">
        <v>53864.33629109589</v>
      </c>
      <c r="J378" s="27">
        <v>49959.73051027399</v>
      </c>
      <c r="K378" s="27">
        <v>55766.1296815069</v>
      </c>
      <c r="L378" s="27">
        <v>54017.52943835617</v>
      </c>
    </row>
    <row r="379" spans="1:12" ht="15">
      <c r="A379" s="53" t="s">
        <v>28</v>
      </c>
      <c r="B379" s="53"/>
      <c r="C379" s="6"/>
      <c r="D379" s="7">
        <v>6495.578947368421</v>
      </c>
      <c r="E379" s="7">
        <v>6350.384615384616</v>
      </c>
      <c r="F379" s="7">
        <v>4931.08163265306</v>
      </c>
      <c r="G379" s="7">
        <v>3687.389380530976</v>
      </c>
      <c r="H379" s="7">
        <v>3662.629921259838</v>
      </c>
      <c r="I379" s="7">
        <v>3748.6369863013683</v>
      </c>
      <c r="J379" s="7">
        <v>3558.760273972604</v>
      </c>
      <c r="K379" s="7">
        <v>3501.58904109589</v>
      </c>
      <c r="L379" s="7">
        <v>3238.4178082191756</v>
      </c>
    </row>
    <row r="380" spans="1:12" ht="15">
      <c r="A380" s="49" t="s">
        <v>30</v>
      </c>
      <c r="B380" s="49"/>
      <c r="C380" s="25"/>
      <c r="D380" s="27">
        <v>41066.71063157894</v>
      </c>
      <c r="E380" s="27">
        <v>40706.00076923078</v>
      </c>
      <c r="F380" s="27">
        <v>31002.31614285715</v>
      </c>
      <c r="G380" s="27">
        <v>23534.24909734513</v>
      </c>
      <c r="H380" s="27">
        <v>23515.008307086617</v>
      </c>
      <c r="I380" s="27">
        <v>28057.87949315068</v>
      </c>
      <c r="J380" s="27">
        <v>26035.460630136997</v>
      </c>
      <c r="K380" s="27">
        <v>28871.26045890411</v>
      </c>
      <c r="L380" s="27">
        <v>27946.634938356157</v>
      </c>
    </row>
    <row r="381" spans="1:12" ht="15">
      <c r="A381" s="53" t="s">
        <v>6</v>
      </c>
      <c r="B381" s="53"/>
      <c r="C381" s="8"/>
      <c r="D381" s="7">
        <v>25556.764736842106</v>
      </c>
      <c r="E381" s="7">
        <v>26146.854846153845</v>
      </c>
      <c r="F381" s="7">
        <v>19651.997244897964</v>
      </c>
      <c r="G381" s="7">
        <v>15164.21276991151</v>
      </c>
      <c r="H381" s="7">
        <v>14900.593074015753</v>
      </c>
      <c r="I381" s="7">
        <v>17737.697166438367</v>
      </c>
      <c r="J381" s="7">
        <v>16918.582705479457</v>
      </c>
      <c r="K381" s="7">
        <v>18617.589981506848</v>
      </c>
      <c r="L381" s="7">
        <v>18154.199178082188</v>
      </c>
    </row>
    <row r="382" spans="1:12" ht="15">
      <c r="A382" s="49" t="s">
        <v>7</v>
      </c>
      <c r="B382" s="49"/>
      <c r="C382" s="25"/>
      <c r="D382" s="27">
        <v>15509.94589473684</v>
      </c>
      <c r="E382" s="27">
        <v>14559.145923076925</v>
      </c>
      <c r="F382" s="27">
        <v>11350.318897959183</v>
      </c>
      <c r="G382" s="27">
        <v>8370.036327433634</v>
      </c>
      <c r="H382" s="27">
        <v>8614.415233070862</v>
      </c>
      <c r="I382" s="27">
        <v>10320.182326712325</v>
      </c>
      <c r="J382" s="27">
        <v>9116.877924657532</v>
      </c>
      <c r="K382" s="27">
        <v>10253.670477397265</v>
      </c>
      <c r="L382" s="27">
        <v>9792.435760273971</v>
      </c>
    </row>
    <row r="383" spans="1:12" ht="15">
      <c r="A383" s="53" t="s">
        <v>29</v>
      </c>
      <c r="B383" s="53"/>
      <c r="C383" s="8"/>
      <c r="D383" s="7">
        <v>4536.473684210527</v>
      </c>
      <c r="E383" s="7">
        <v>4804</v>
      </c>
      <c r="F383" s="7">
        <v>3334.7142857142862</v>
      </c>
      <c r="G383" s="7">
        <v>2352.8495575221236</v>
      </c>
      <c r="H383" s="7">
        <v>2327.307086614171</v>
      </c>
      <c r="I383" s="7">
        <v>2521.4726027397255</v>
      </c>
      <c r="J383" s="7">
        <v>2404.8904109589034</v>
      </c>
      <c r="K383" s="7">
        <v>2317.575342465752</v>
      </c>
      <c r="L383" s="7">
        <v>2139.130136986301</v>
      </c>
    </row>
    <row r="384" spans="1:12" ht="15" customHeight="1">
      <c r="A384" s="64" t="s">
        <v>63</v>
      </c>
      <c r="B384" s="64"/>
      <c r="C384" s="26"/>
      <c r="D384" s="27"/>
      <c r="E384" s="28"/>
      <c r="F384" s="29"/>
      <c r="G384" s="29"/>
      <c r="H384" s="29"/>
      <c r="I384" s="29"/>
      <c r="J384" s="29"/>
      <c r="K384" s="29"/>
      <c r="L384" s="29"/>
    </row>
    <row r="385" spans="1:12" ht="15" customHeight="1">
      <c r="A385" s="53" t="s">
        <v>59</v>
      </c>
      <c r="B385" s="53"/>
      <c r="C385" s="8"/>
      <c r="D385" s="9">
        <v>8.996006757632722</v>
      </c>
      <c r="E385" s="9">
        <v>11.875231772757555</v>
      </c>
      <c r="F385" s="9">
        <v>9.982229622180013</v>
      </c>
      <c r="G385" s="9">
        <v>12.377553421731566</v>
      </c>
      <c r="H385" s="9">
        <v>13.136419950167054</v>
      </c>
      <c r="I385" s="9">
        <v>14.369045732604185</v>
      </c>
      <c r="J385" s="9">
        <v>14.038520907311497</v>
      </c>
      <c r="K385" s="9">
        <v>15.92594934100371</v>
      </c>
      <c r="L385" s="9">
        <v>16.68022245346431</v>
      </c>
    </row>
    <row r="386" spans="1:12" ht="15" customHeight="1">
      <c r="A386" s="47" t="s">
        <v>31</v>
      </c>
      <c r="B386" s="47"/>
      <c r="C386" s="26"/>
      <c r="D386" s="30">
        <v>5.633619087396888</v>
      </c>
      <c r="E386" s="30">
        <v>5.442725821430859</v>
      </c>
      <c r="F386" s="30">
        <v>5.89315772241296</v>
      </c>
      <c r="G386" s="30">
        <v>6.445041384576039</v>
      </c>
      <c r="H386" s="30">
        <v>6.402504061332764</v>
      </c>
      <c r="I386" s="30">
        <v>7.034657900770104</v>
      </c>
      <c r="J386" s="30">
        <v>7.035074292110259</v>
      </c>
      <c r="K386" s="30">
        <v>8.033218873350163</v>
      </c>
      <c r="L386" s="30">
        <v>8.033218873350163</v>
      </c>
    </row>
    <row r="387" spans="1:12" ht="15" customHeight="1">
      <c r="A387" s="52" t="s">
        <v>32</v>
      </c>
      <c r="B387" s="52"/>
      <c r="C387" s="8"/>
      <c r="D387" s="8">
        <v>9.052562296242153</v>
      </c>
      <c r="E387" s="8">
        <v>8.47335569717543</v>
      </c>
      <c r="F387" s="8">
        <v>9.296843293492696</v>
      </c>
      <c r="G387" s="8">
        <v>10.002445342119522</v>
      </c>
      <c r="H387" s="8">
        <v>10.103955959373149</v>
      </c>
      <c r="I387" s="8">
        <v>11.127576584676822</v>
      </c>
      <c r="J387" s="8">
        <v>10.826048667954002</v>
      </c>
      <c r="K387" s="8">
        <v>12.45752831844808</v>
      </c>
      <c r="L387" s="8">
        <v>12.45752831844808</v>
      </c>
    </row>
    <row r="388" spans="1:12" ht="15">
      <c r="A388" s="47" t="s">
        <v>55</v>
      </c>
      <c r="B388" s="47"/>
      <c r="C388" s="26"/>
      <c r="D388" s="30">
        <v>81.90293147374226</v>
      </c>
      <c r="E388" s="30">
        <v>80.81604333705359</v>
      </c>
      <c r="F388" s="30">
        <v>84.33614336993247</v>
      </c>
      <c r="G388" s="30">
        <v>83.25965311594616</v>
      </c>
      <c r="H388" s="30">
        <v>81.65142726842507</v>
      </c>
      <c r="I388" s="30">
        <v>80.74431500976742</v>
      </c>
      <c r="J388" s="30">
        <v>80.43305317383225</v>
      </c>
      <c r="K388" s="30">
        <v>79.86703680663756</v>
      </c>
      <c r="L388" s="30">
        <f>+L375/L374*100</f>
        <v>81.56503465136817</v>
      </c>
    </row>
    <row r="389" spans="1:12" ht="15" customHeight="1">
      <c r="A389" s="52" t="s">
        <v>56</v>
      </c>
      <c r="B389" s="52"/>
      <c r="C389" s="8"/>
      <c r="D389" s="8">
        <v>12.495689221818889</v>
      </c>
      <c r="E389" s="8">
        <v>16.07234234146932</v>
      </c>
      <c r="F389" s="8">
        <v>13.416427939393191</v>
      </c>
      <c r="G389" s="8">
        <v>16.48227296094078</v>
      </c>
      <c r="H389" s="8">
        <v>17.63378213236908</v>
      </c>
      <c r="I389" s="8">
        <v>19.657553792154594</v>
      </c>
      <c r="J389" s="8">
        <v>19.999189778647704</v>
      </c>
      <c r="K389" s="8">
        <v>22.478171689174385</v>
      </c>
      <c r="L389" s="8">
        <v>22.478171689174385</v>
      </c>
    </row>
    <row r="390" spans="1:12" ht="15" customHeight="1">
      <c r="A390" s="47" t="s">
        <v>57</v>
      </c>
      <c r="B390" s="47"/>
      <c r="C390" s="26"/>
      <c r="D390" s="30">
        <v>69.0481400547741</v>
      </c>
      <c r="E390" s="30">
        <v>83.7801222336624</v>
      </c>
      <c r="F390" s="30">
        <v>85.65213699440868</v>
      </c>
      <c r="G390" s="30">
        <v>98.4583717117657</v>
      </c>
      <c r="H390" s="30">
        <v>96.2227689474885</v>
      </c>
      <c r="I390" s="30">
        <v>102.79930343997188</v>
      </c>
      <c r="J390" s="30">
        <v>102.81795540235454</v>
      </c>
      <c r="K390" s="30">
        <v>112.62579238388844</v>
      </c>
      <c r="L390" s="30">
        <v>112.62579238388844</v>
      </c>
    </row>
    <row r="391" spans="1:12" ht="15" customHeight="1">
      <c r="A391" s="48" t="s">
        <v>58</v>
      </c>
      <c r="B391" s="48"/>
      <c r="C391" s="21"/>
      <c r="D391" s="21">
        <v>22.09575188656047</v>
      </c>
      <c r="E391" s="21">
        <v>23.737807334785344</v>
      </c>
      <c r="F391" s="21">
        <v>18.57312417211148</v>
      </c>
      <c r="G391" s="21">
        <v>20.10619340527576</v>
      </c>
      <c r="H391" s="21">
        <v>22.471833433180407</v>
      </c>
      <c r="I391" s="21">
        <v>23.847728459772405</v>
      </c>
      <c r="J391" s="21">
        <v>24.32699748930279</v>
      </c>
      <c r="K391" s="21">
        <v>25.2081008615675</v>
      </c>
      <c r="L391" s="21">
        <v>25.2081008615675</v>
      </c>
    </row>
    <row r="392" spans="1:11" ht="26.25" customHeight="1">
      <c r="A392" s="19"/>
      <c r="B392" s="19"/>
      <c r="C392" s="22">
        <v>5244</v>
      </c>
      <c r="D392" s="46" t="s">
        <v>27</v>
      </c>
      <c r="E392" s="46"/>
      <c r="F392" s="46"/>
      <c r="G392" s="46"/>
      <c r="H392" s="46"/>
      <c r="I392" s="46"/>
      <c r="J392" s="46"/>
      <c r="K392" s="46"/>
    </row>
    <row r="393" spans="1:12" ht="15">
      <c r="A393" s="49" t="s">
        <v>8</v>
      </c>
      <c r="B393" s="49"/>
      <c r="C393" s="25"/>
      <c r="D393" s="27">
        <v>811350.2618156029</v>
      </c>
      <c r="E393" s="27">
        <v>933468.0033239437</v>
      </c>
      <c r="F393" s="27">
        <v>917578.7650827583</v>
      </c>
      <c r="G393" s="27">
        <v>1013040.0428646625</v>
      </c>
      <c r="H393" s="27">
        <v>1105112.92289781</v>
      </c>
      <c r="I393" s="27">
        <v>1194192.2136521738</v>
      </c>
      <c r="J393" s="27">
        <v>1134366.1261532845</v>
      </c>
      <c r="K393" s="27">
        <v>1194864.7536642335</v>
      </c>
      <c r="L393" s="27">
        <v>1197405.7577445253</v>
      </c>
    </row>
    <row r="394" spans="1:12" ht="15">
      <c r="A394" s="24" t="s">
        <v>5</v>
      </c>
      <c r="B394" s="24"/>
      <c r="C394" s="6"/>
      <c r="D394" s="7">
        <v>558721.7580567371</v>
      </c>
      <c r="E394" s="7">
        <v>630497.62143662</v>
      </c>
      <c r="F394" s="7">
        <v>624999.2006689651</v>
      </c>
      <c r="G394" s="7">
        <v>679435.946255639</v>
      </c>
      <c r="H394" s="7">
        <v>734305.5937664235</v>
      </c>
      <c r="I394" s="7">
        <v>820414.184</v>
      </c>
      <c r="J394" s="7">
        <v>777439.7303211681</v>
      </c>
      <c r="K394" s="7">
        <v>813630.8270656936</v>
      </c>
      <c r="L394" s="7">
        <v>805545.5281605836</v>
      </c>
    </row>
    <row r="395" spans="1:12" ht="15">
      <c r="A395" s="49" t="s">
        <v>1</v>
      </c>
      <c r="B395" s="49"/>
      <c r="C395" s="25"/>
      <c r="D395" s="27">
        <v>252608.55510638276</v>
      </c>
      <c r="E395" s="27">
        <v>302697.10235211276</v>
      </c>
      <c r="F395" s="27">
        <v>292339.0567931034</v>
      </c>
      <c r="G395" s="27">
        <v>333604.09660902264</v>
      </c>
      <c r="H395" s="27">
        <v>370807.3291313867</v>
      </c>
      <c r="I395" s="27">
        <v>373778.02965217346</v>
      </c>
      <c r="J395" s="27">
        <v>356926.3958321165</v>
      </c>
      <c r="K395" s="27">
        <v>381233.92659854016</v>
      </c>
      <c r="L395" s="27">
        <v>391718.0615839414</v>
      </c>
    </row>
    <row r="396" spans="1:12" ht="15">
      <c r="A396" s="53" t="s">
        <v>2</v>
      </c>
      <c r="B396" s="53"/>
      <c r="C396" s="6"/>
      <c r="D396" s="7">
        <v>89945.61692907797</v>
      </c>
      <c r="E396" s="7">
        <v>114590.65654929567</v>
      </c>
      <c r="F396" s="7">
        <v>94290.45464137934</v>
      </c>
      <c r="G396" s="7">
        <v>103756.67175187975</v>
      </c>
      <c r="H396" s="7">
        <v>113928.84231021894</v>
      </c>
      <c r="I396" s="7">
        <v>129684.89913043476</v>
      </c>
      <c r="J396" s="7">
        <v>123224.21449270073</v>
      </c>
      <c r="K396" s="7">
        <v>125753.88097080296</v>
      </c>
      <c r="L396" s="7">
        <v>120202.6122080292</v>
      </c>
    </row>
    <row r="397" spans="1:12" ht="15">
      <c r="A397" s="49" t="s">
        <v>3</v>
      </c>
      <c r="B397" s="49"/>
      <c r="C397" s="25"/>
      <c r="D397" s="27">
        <v>162662.938177305</v>
      </c>
      <c r="E397" s="27">
        <v>188106.44580281692</v>
      </c>
      <c r="F397" s="27">
        <v>198048.602151724</v>
      </c>
      <c r="G397" s="27">
        <v>229847.42485714288</v>
      </c>
      <c r="H397" s="27">
        <v>256878.4868211679</v>
      </c>
      <c r="I397" s="27">
        <v>244093.13052173913</v>
      </c>
      <c r="J397" s="27">
        <v>233702.18133941613</v>
      </c>
      <c r="K397" s="27">
        <v>255480.04562773745</v>
      </c>
      <c r="L397" s="27">
        <v>271515.44937591226</v>
      </c>
    </row>
    <row r="398" spans="1:12" ht="15">
      <c r="A398" s="53" t="s">
        <v>28</v>
      </c>
      <c r="B398" s="53"/>
      <c r="C398" s="6"/>
      <c r="D398" s="7">
        <v>14778.51773049643</v>
      </c>
      <c r="E398" s="7">
        <v>14010.239436619708</v>
      </c>
      <c r="F398" s="7">
        <v>13796.379310344779</v>
      </c>
      <c r="G398" s="7">
        <v>13293.293233082704</v>
      </c>
      <c r="H398" s="7">
        <v>13776.394160583926</v>
      </c>
      <c r="I398" s="7">
        <v>13490.347826086972</v>
      </c>
      <c r="J398" s="7">
        <v>12516.963503649618</v>
      </c>
      <c r="K398" s="7">
        <v>12049.313868613126</v>
      </c>
      <c r="L398" s="7">
        <v>11046.321167883192</v>
      </c>
    </row>
    <row r="399" spans="1:12" ht="15">
      <c r="A399" s="49" t="s">
        <v>30</v>
      </c>
      <c r="B399" s="49"/>
      <c r="C399" s="25"/>
      <c r="D399" s="27">
        <v>96847.42070921982</v>
      </c>
      <c r="E399" s="27">
        <v>97981.7917183098</v>
      </c>
      <c r="F399" s="27">
        <v>98601.39367586211</v>
      </c>
      <c r="G399" s="27">
        <v>103299.36515037595</v>
      </c>
      <c r="H399" s="27">
        <v>115349.28327007296</v>
      </c>
      <c r="I399" s="27">
        <v>115241.18008695652</v>
      </c>
      <c r="J399" s="27">
        <v>113811.8879708029</v>
      </c>
      <c r="K399" s="27">
        <v>125843.42858394161</v>
      </c>
      <c r="L399" s="27">
        <v>122445.19056934312</v>
      </c>
    </row>
    <row r="400" spans="1:12" ht="15">
      <c r="A400" s="53" t="s">
        <v>6</v>
      </c>
      <c r="B400" s="53"/>
      <c r="C400" s="8"/>
      <c r="D400" s="7">
        <v>60375.71497872341</v>
      </c>
      <c r="E400" s="7">
        <v>61564.7072957746</v>
      </c>
      <c r="F400" s="7">
        <v>62147.0480137931</v>
      </c>
      <c r="G400" s="7">
        <v>64715.09893233082</v>
      </c>
      <c r="H400" s="7">
        <v>71672.06751459854</v>
      </c>
      <c r="I400" s="7">
        <v>71659.40503913038</v>
      </c>
      <c r="J400" s="7">
        <v>71809.93539197084</v>
      </c>
      <c r="K400" s="7">
        <v>79692.28640437954</v>
      </c>
      <c r="L400" s="7">
        <v>77650.86263649639</v>
      </c>
    </row>
    <row r="401" spans="1:12" ht="15">
      <c r="A401" s="49" t="s">
        <v>7</v>
      </c>
      <c r="B401" s="49"/>
      <c r="C401" s="25"/>
      <c r="D401" s="27">
        <v>36471.70573049643</v>
      </c>
      <c r="E401" s="27">
        <v>36417.08442253522</v>
      </c>
      <c r="F401" s="27">
        <v>36454.34566206897</v>
      </c>
      <c r="G401" s="27">
        <v>38584.26621804511</v>
      </c>
      <c r="H401" s="27">
        <v>43677.215755474455</v>
      </c>
      <c r="I401" s="27">
        <v>43581.7750478261</v>
      </c>
      <c r="J401" s="27">
        <v>42001.95257883211</v>
      </c>
      <c r="K401" s="27">
        <v>46151.142179562055</v>
      </c>
      <c r="L401" s="27">
        <v>44794.32793284674</v>
      </c>
    </row>
    <row r="402" spans="1:12" ht="15">
      <c r="A402" s="53" t="s">
        <v>29</v>
      </c>
      <c r="B402" s="53"/>
      <c r="C402" s="8"/>
      <c r="D402" s="7">
        <v>10308.056737588651</v>
      </c>
      <c r="E402" s="7">
        <v>9394.647887323947</v>
      </c>
      <c r="F402" s="7">
        <v>8870.896551724127</v>
      </c>
      <c r="G402" s="7">
        <v>8524.368421052633</v>
      </c>
      <c r="H402" s="7">
        <v>8879.262773722634</v>
      </c>
      <c r="I402" s="7">
        <v>8700.217391304352</v>
      </c>
      <c r="J402" s="7">
        <v>7848.6569343065685</v>
      </c>
      <c r="K402" s="7">
        <v>7778.07299270073</v>
      </c>
      <c r="L402" s="7">
        <v>7262.145985401461</v>
      </c>
    </row>
    <row r="403" spans="1:12" ht="15" customHeight="1">
      <c r="A403" s="64" t="s">
        <v>63</v>
      </c>
      <c r="B403" s="64"/>
      <c r="C403" s="26"/>
      <c r="D403" s="27"/>
      <c r="E403" s="28"/>
      <c r="F403" s="29"/>
      <c r="G403" s="29"/>
      <c r="H403" s="29"/>
      <c r="I403" s="29"/>
      <c r="J403" s="29"/>
      <c r="K403" s="29"/>
      <c r="L403" s="29"/>
    </row>
    <row r="404" spans="1:12" ht="15" customHeight="1">
      <c r="A404" s="53" t="s">
        <v>59</v>
      </c>
      <c r="B404" s="53"/>
      <c r="C404" s="8"/>
      <c r="D404" s="9">
        <v>11.006715365076126</v>
      </c>
      <c r="E404" s="9">
        <v>13.42635482097099</v>
      </c>
      <c r="F404" s="9">
        <v>14.355114316349907</v>
      </c>
      <c r="G404" s="9">
        <v>17.2904803066502</v>
      </c>
      <c r="H404" s="9">
        <v>18.646278832245596</v>
      </c>
      <c r="I404" s="9">
        <v>18.09390933936661</v>
      </c>
      <c r="J404" s="9">
        <v>18.670836682656677</v>
      </c>
      <c r="K404" s="9">
        <v>21.20287083675605</v>
      </c>
      <c r="L404" s="9">
        <v>24.579717106663015</v>
      </c>
    </row>
    <row r="405" spans="1:12" ht="15" customHeight="1">
      <c r="A405" s="47" t="s">
        <v>31</v>
      </c>
      <c r="B405" s="47"/>
      <c r="C405" s="26"/>
      <c r="D405" s="30">
        <v>5.857138403066941</v>
      </c>
      <c r="E405" s="30">
        <v>6.553168147881616</v>
      </c>
      <c r="F405" s="30">
        <v>7.005723452125518</v>
      </c>
      <c r="G405" s="30">
        <v>7.591776391609721</v>
      </c>
      <c r="H405" s="30">
        <v>8.071848906950414</v>
      </c>
      <c r="I405" s="30">
        <v>8.236507413108107</v>
      </c>
      <c r="J405" s="30">
        <v>9.149327839529946</v>
      </c>
      <c r="K405" s="30">
        <v>10.245762218889709</v>
      </c>
      <c r="L405" s="30">
        <v>10.245762218889709</v>
      </c>
    </row>
    <row r="406" spans="1:12" ht="15" customHeight="1">
      <c r="A406" s="52" t="s">
        <v>32</v>
      </c>
      <c r="B406" s="52"/>
      <c r="C406" s="8"/>
      <c r="D406" s="8">
        <v>9.395313120082342</v>
      </c>
      <c r="E406" s="8">
        <v>10.429533165422319</v>
      </c>
      <c r="F406" s="8">
        <v>11.11515539618125</v>
      </c>
      <c r="G406" s="8">
        <v>12.118125361083347</v>
      </c>
      <c r="H406" s="8">
        <v>12.990862666148214</v>
      </c>
      <c r="I406" s="8">
        <v>13.245781674620813</v>
      </c>
      <c r="J406" s="8">
        <v>14.500810638483879</v>
      </c>
      <c r="K406" s="8">
        <v>16.179255286243567</v>
      </c>
      <c r="L406" s="8">
        <v>16.179255286243567</v>
      </c>
    </row>
    <row r="407" spans="1:12" ht="15">
      <c r="A407" s="47" t="s">
        <v>55</v>
      </c>
      <c r="B407" s="47"/>
      <c r="C407" s="26"/>
      <c r="D407" s="30">
        <v>68.8632005622892</v>
      </c>
      <c r="E407" s="30">
        <v>67.54357076959357</v>
      </c>
      <c r="F407" s="30">
        <v>68.1139564746352</v>
      </c>
      <c r="G407" s="30">
        <v>67.06901183632763</v>
      </c>
      <c r="H407" s="30">
        <v>66.44620459608224</v>
      </c>
      <c r="I407" s="30">
        <v>68.70034611019142</v>
      </c>
      <c r="J407" s="30">
        <v>68.53516800237337</v>
      </c>
      <c r="K407" s="30">
        <v>68.0939683399792</v>
      </c>
      <c r="L407" s="30">
        <f>+L394/L393*100</f>
        <v>67.27423205964341</v>
      </c>
    </row>
    <row r="408" spans="1:12" ht="15" customHeight="1">
      <c r="A408" s="52" t="s">
        <v>56</v>
      </c>
      <c r="B408" s="52"/>
      <c r="C408" s="8"/>
      <c r="D408" s="8">
        <v>17.092956121378034</v>
      </c>
      <c r="E408" s="8">
        <v>21.605419644786984</v>
      </c>
      <c r="F408" s="8">
        <v>21.18954909958892</v>
      </c>
      <c r="G408" s="8">
        <v>25.09566973056684</v>
      </c>
      <c r="H408" s="8">
        <v>26.91613820053982</v>
      </c>
      <c r="I408" s="8">
        <v>27.70707134247346</v>
      </c>
      <c r="J408" s="8">
        <v>28.51541396026649</v>
      </c>
      <c r="K408" s="8">
        <v>31.63947182018424</v>
      </c>
      <c r="L408" s="8">
        <v>31.63947182018424</v>
      </c>
    </row>
    <row r="409" spans="1:12" ht="15" customHeight="1">
      <c r="A409" s="47" t="s">
        <v>57</v>
      </c>
      <c r="B409" s="47"/>
      <c r="C409" s="26"/>
      <c r="D409" s="30">
        <v>54.90065219066788</v>
      </c>
      <c r="E409" s="30">
        <v>66.627555335283</v>
      </c>
      <c r="F409" s="30">
        <v>66.5086646606433</v>
      </c>
      <c r="G409" s="30">
        <v>76.20685296729434</v>
      </c>
      <c r="H409" s="30">
        <v>80.21786470509703</v>
      </c>
      <c r="I409" s="30">
        <v>88.52197356564102</v>
      </c>
      <c r="J409" s="30">
        <v>90.62630292263239</v>
      </c>
      <c r="K409" s="30">
        <v>99.16454718444164</v>
      </c>
      <c r="L409" s="30">
        <v>99.16454718444164</v>
      </c>
    </row>
    <row r="410" spans="1:12" ht="15" customHeight="1">
      <c r="A410" s="48" t="s">
        <v>58</v>
      </c>
      <c r="B410" s="48"/>
      <c r="C410" s="21"/>
      <c r="D410" s="21">
        <v>45.21544044347237</v>
      </c>
      <c r="E410" s="21">
        <v>48.05258126065419</v>
      </c>
      <c r="F410" s="21">
        <v>46.81279017647253</v>
      </c>
      <c r="G410" s="21">
        <v>49.1001540980442</v>
      </c>
      <c r="H410" s="21">
        <v>50.49768547035436</v>
      </c>
      <c r="I410" s="21">
        <v>45.559674240368054</v>
      </c>
      <c r="J410" s="21">
        <v>45.91049079581597</v>
      </c>
      <c r="K410" s="21">
        <v>46.85588523894002</v>
      </c>
      <c r="L410" s="21">
        <v>46.85588523894002</v>
      </c>
    </row>
    <row r="411" spans="1:11" ht="25.5" customHeight="1">
      <c r="A411" s="19"/>
      <c r="B411" s="19"/>
      <c r="C411" s="23" t="s">
        <v>54</v>
      </c>
      <c r="D411" s="46" t="s">
        <v>50</v>
      </c>
      <c r="E411" s="46"/>
      <c r="F411" s="46"/>
      <c r="G411" s="46"/>
      <c r="H411" s="46"/>
      <c r="I411" s="46"/>
      <c r="J411" s="46"/>
      <c r="K411" s="46"/>
    </row>
    <row r="412" spans="1:12" ht="15" customHeight="1">
      <c r="A412" s="65" t="s">
        <v>8</v>
      </c>
      <c r="B412" s="65"/>
      <c r="C412" s="25"/>
      <c r="D412" s="27">
        <v>1171900.0670979023</v>
      </c>
      <c r="E412" s="27">
        <v>1173965.456473529</v>
      </c>
      <c r="F412" s="27">
        <v>1322731.9779459464</v>
      </c>
      <c r="G412" s="27">
        <v>1505513.9882581108</v>
      </c>
      <c r="H412" s="27">
        <v>1715710.630473193</v>
      </c>
      <c r="I412" s="27">
        <v>1730442.177919594</v>
      </c>
      <c r="J412" s="27">
        <v>1585883.2568684234</v>
      </c>
      <c r="K412" s="27">
        <v>1623126.0835459596</v>
      </c>
      <c r="L412" s="27">
        <v>1585641.0697196745</v>
      </c>
    </row>
    <row r="413" spans="1:12" ht="15" customHeight="1">
      <c r="A413" s="31" t="s">
        <v>5</v>
      </c>
      <c r="B413" s="31"/>
      <c r="C413" s="6"/>
      <c r="D413" s="7">
        <v>702872.1411165501</v>
      </c>
      <c r="E413" s="7">
        <v>696675.1548313723</v>
      </c>
      <c r="F413" s="7">
        <v>824851.0150000002</v>
      </c>
      <c r="G413" s="7">
        <v>988113.0435418165</v>
      </c>
      <c r="H413" s="7">
        <v>1099464.404221445</v>
      </c>
      <c r="I413" s="7">
        <v>1038054.5819511617</v>
      </c>
      <c r="J413" s="7">
        <v>1088069.1591407328</v>
      </c>
      <c r="K413" s="7">
        <v>1084847.8449303159</v>
      </c>
      <c r="L413" s="7">
        <v>1040945.9687131227</v>
      </c>
    </row>
    <row r="414" spans="1:12" ht="15" customHeight="1">
      <c r="A414" s="65" t="s">
        <v>1</v>
      </c>
      <c r="B414" s="65"/>
      <c r="C414" s="25"/>
      <c r="D414" s="27">
        <v>419645.4876899768</v>
      </c>
      <c r="E414" s="27">
        <v>432710.0312392156</v>
      </c>
      <c r="F414" s="27">
        <v>452787.988554054</v>
      </c>
      <c r="G414" s="27">
        <v>486069.918094809</v>
      </c>
      <c r="H414" s="27">
        <v>559580.687100233</v>
      </c>
      <c r="I414" s="27">
        <v>560026.9262372445</v>
      </c>
      <c r="J414" s="27">
        <v>479399.49516604695</v>
      </c>
      <c r="K414" s="27">
        <v>520218.56086400646</v>
      </c>
      <c r="L414" s="27">
        <v>534208.4760956918</v>
      </c>
    </row>
    <row r="415" spans="1:12" ht="15" customHeight="1">
      <c r="A415" s="67" t="s">
        <v>2</v>
      </c>
      <c r="B415" s="67"/>
      <c r="C415" s="6"/>
      <c r="D415" s="7">
        <v>153600.97467948715</v>
      </c>
      <c r="E415" s="7">
        <v>154845.13404313725</v>
      </c>
      <c r="F415" s="7">
        <v>160970.21708108112</v>
      </c>
      <c r="G415" s="7">
        <v>149439.78490266766</v>
      </c>
      <c r="H415" s="7">
        <v>191156.88062470872</v>
      </c>
      <c r="I415" s="7">
        <v>182876.44866200132</v>
      </c>
      <c r="J415" s="7">
        <v>180370.24604117728</v>
      </c>
      <c r="K415" s="7">
        <v>195330.81611594206</v>
      </c>
      <c r="L415" s="7">
        <v>200747.12461693466</v>
      </c>
    </row>
    <row r="416" spans="1:12" ht="15" customHeight="1">
      <c r="A416" s="65" t="s">
        <v>3</v>
      </c>
      <c r="B416" s="65"/>
      <c r="C416" s="25"/>
      <c r="D416" s="27">
        <v>266044.51301048946</v>
      </c>
      <c r="E416" s="27">
        <v>277864.89719607844</v>
      </c>
      <c r="F416" s="27">
        <v>291817.77147297293</v>
      </c>
      <c r="G416" s="27">
        <v>336630.13319214125</v>
      </c>
      <c r="H416" s="27">
        <v>368423.8064755245</v>
      </c>
      <c r="I416" s="27">
        <v>377150.4775752433</v>
      </c>
      <c r="J416" s="27">
        <v>299029.2491248695</v>
      </c>
      <c r="K416" s="27">
        <v>324887.74474806426</v>
      </c>
      <c r="L416" s="27">
        <v>333461.3514787572</v>
      </c>
    </row>
    <row r="417" spans="1:12" ht="15" customHeight="1">
      <c r="A417" s="67" t="s">
        <v>28</v>
      </c>
      <c r="B417" s="67"/>
      <c r="C417" s="6"/>
      <c r="D417" s="7">
        <v>13252.448717948719</v>
      </c>
      <c r="E417" s="7">
        <v>15132.379411764703</v>
      </c>
      <c r="F417" s="7">
        <v>15562.094594594599</v>
      </c>
      <c r="G417" s="7">
        <v>15667.222422494595</v>
      </c>
      <c r="H417" s="7">
        <v>15653.552447552469</v>
      </c>
      <c r="I417" s="7">
        <v>14438.085566805636</v>
      </c>
      <c r="J417" s="7">
        <v>13109.517988286683</v>
      </c>
      <c r="K417" s="7">
        <v>12397.02144133413</v>
      </c>
      <c r="L417" s="7">
        <v>12339.261663688707</v>
      </c>
    </row>
    <row r="418" spans="1:12" ht="15" customHeight="1">
      <c r="A418" s="65" t="s">
        <v>30</v>
      </c>
      <c r="B418" s="65"/>
      <c r="C418" s="25"/>
      <c r="D418" s="27">
        <v>104205.5184137529</v>
      </c>
      <c r="E418" s="27">
        <v>119001.65015686271</v>
      </c>
      <c r="F418" s="27">
        <v>123575.14</v>
      </c>
      <c r="G418" s="27">
        <v>134217.67981723143</v>
      </c>
      <c r="H418" s="27">
        <v>161962.1145780886</v>
      </c>
      <c r="I418" s="27">
        <v>166271.36894163184</v>
      </c>
      <c r="J418" s="27">
        <v>140522.1707848751</v>
      </c>
      <c r="K418" s="27">
        <v>132859.47784594</v>
      </c>
      <c r="L418" s="27">
        <v>146788.37216418504</v>
      </c>
    </row>
    <row r="419" spans="1:12" ht="15" customHeight="1">
      <c r="A419" s="67" t="s">
        <v>6</v>
      </c>
      <c r="B419" s="67"/>
      <c r="C419" s="8"/>
      <c r="D419" s="7">
        <v>67370.23467365967</v>
      </c>
      <c r="E419" s="7">
        <v>77522.98165196077</v>
      </c>
      <c r="F419" s="7">
        <v>79259.87612162161</v>
      </c>
      <c r="G419" s="7">
        <v>86207.6426925018</v>
      </c>
      <c r="H419" s="7">
        <v>102597.44569114219</v>
      </c>
      <c r="I419" s="7">
        <v>103684.95513438554</v>
      </c>
      <c r="J419" s="7">
        <v>90414.07982021221</v>
      </c>
      <c r="K419" s="7">
        <v>85460.26512106412</v>
      </c>
      <c r="L419" s="7">
        <v>94971.61896493947</v>
      </c>
    </row>
    <row r="420" spans="1:12" ht="15" customHeight="1">
      <c r="A420" s="65" t="s">
        <v>7</v>
      </c>
      <c r="B420" s="65"/>
      <c r="C420" s="25"/>
      <c r="D420" s="27">
        <v>36835.28374009325</v>
      </c>
      <c r="E420" s="27">
        <v>41478.668504901936</v>
      </c>
      <c r="F420" s="27">
        <v>44315.26387837838</v>
      </c>
      <c r="G420" s="27">
        <v>48010.03712472963</v>
      </c>
      <c r="H420" s="27">
        <v>59364.66888694636</v>
      </c>
      <c r="I420" s="27">
        <v>62586.413807246405</v>
      </c>
      <c r="J420" s="27">
        <v>50108.0909646629</v>
      </c>
      <c r="K420" s="27">
        <v>47399.21272487592</v>
      </c>
      <c r="L420" s="27">
        <v>51816.75319924557</v>
      </c>
    </row>
    <row r="421" spans="1:12" ht="15" customHeight="1">
      <c r="A421" s="67" t="s">
        <v>29</v>
      </c>
      <c r="B421" s="67"/>
      <c r="C421" s="8"/>
      <c r="D421" s="7">
        <v>10312.174825174825</v>
      </c>
      <c r="E421" s="7">
        <v>11227.374509803922</v>
      </c>
      <c r="F421" s="7">
        <v>11711.635135135137</v>
      </c>
      <c r="G421" s="7">
        <v>11630.937635183853</v>
      </c>
      <c r="H421" s="7">
        <v>12213.475524475538</v>
      </c>
      <c r="I421" s="7">
        <v>11300.167560055588</v>
      </c>
      <c r="J421" s="7">
        <v>9842.359759182054</v>
      </c>
      <c r="K421" s="7">
        <v>9045.76791741116</v>
      </c>
      <c r="L421" s="7">
        <v>9391.479253523925</v>
      </c>
    </row>
    <row r="422" spans="1:12" ht="15" customHeight="1">
      <c r="A422" s="69" t="s">
        <v>63</v>
      </c>
      <c r="B422" s="69"/>
      <c r="C422" s="26"/>
      <c r="D422" s="27"/>
      <c r="E422" s="28"/>
      <c r="F422" s="29"/>
      <c r="G422" s="29"/>
      <c r="H422" s="29"/>
      <c r="I422" s="29"/>
      <c r="J422" s="29"/>
      <c r="K422" s="29"/>
      <c r="L422" s="29"/>
    </row>
    <row r="423" spans="1:12" ht="15" customHeight="1">
      <c r="A423" s="53" t="s">
        <v>59</v>
      </c>
      <c r="B423" s="53"/>
      <c r="C423" s="8"/>
      <c r="D423" s="9">
        <v>20.075121109517426</v>
      </c>
      <c r="E423" s="9">
        <v>18.36227401092334</v>
      </c>
      <c r="F423" s="9">
        <v>18.751831233202637</v>
      </c>
      <c r="G423" s="9">
        <v>21.486267579173216</v>
      </c>
      <c r="H423" s="9">
        <v>23.536114738806774</v>
      </c>
      <c r="I423" s="9">
        <v>26.12191732970081</v>
      </c>
      <c r="J423" s="9">
        <v>22.81008725050389</v>
      </c>
      <c r="K423" s="9">
        <v>26.20691964481275</v>
      </c>
      <c r="L423" s="9">
        <v>27.024416903326458</v>
      </c>
    </row>
    <row r="424" spans="1:12" ht="15" customHeight="1">
      <c r="A424" s="45" t="s">
        <v>31</v>
      </c>
      <c r="B424" s="45"/>
      <c r="C424" s="26"/>
      <c r="D424" s="30">
        <v>6.533077242754903</v>
      </c>
      <c r="E424" s="30">
        <v>6.904818360184429</v>
      </c>
      <c r="F424" s="30">
        <v>6.767618287888803</v>
      </c>
      <c r="G424" s="30">
        <v>7.411925452314499</v>
      </c>
      <c r="H424" s="30">
        <v>8.400348081554604</v>
      </c>
      <c r="I424" s="30">
        <v>9.17552368877223</v>
      </c>
      <c r="J424" s="30">
        <v>9.186219771723325</v>
      </c>
      <c r="K424" s="30">
        <v>9.447541203944827</v>
      </c>
      <c r="L424" s="30">
        <v>10.112530348113548</v>
      </c>
    </row>
    <row r="425" spans="1:12" ht="15" customHeight="1">
      <c r="A425" s="66" t="s">
        <v>32</v>
      </c>
      <c r="B425" s="66"/>
      <c r="C425" s="8"/>
      <c r="D425" s="8">
        <v>10.105096178098037</v>
      </c>
      <c r="E425" s="8">
        <v>10.599241171918562</v>
      </c>
      <c r="F425" s="8">
        <v>10.551484790477474</v>
      </c>
      <c r="G425" s="8">
        <v>11.53971279247684</v>
      </c>
      <c r="H425" s="8">
        <v>13.26093577978848</v>
      </c>
      <c r="I425" s="8">
        <v>14.714062252437435</v>
      </c>
      <c r="J425" s="8">
        <v>14.277284535731415</v>
      </c>
      <c r="K425" s="8">
        <v>14.68747364059762</v>
      </c>
      <c r="L425" s="8">
        <v>15.629952236662426</v>
      </c>
    </row>
    <row r="426" spans="1:12" ht="15" customHeight="1">
      <c r="A426" s="45" t="s">
        <v>55</v>
      </c>
      <c r="B426" s="45"/>
      <c r="C426" s="26"/>
      <c r="D426" s="30">
        <v>59.97713976219365</v>
      </c>
      <c r="E426" s="30">
        <v>59.3437524920122</v>
      </c>
      <c r="F426" s="30">
        <v>62.35964872346255</v>
      </c>
      <c r="G426" s="30">
        <v>65.63293674109727</v>
      </c>
      <c r="H426" s="30">
        <v>64.08215841841655</v>
      </c>
      <c r="I426" s="30">
        <v>59.987822488189224</v>
      </c>
      <c r="J426" s="30">
        <v>68.60966306494066</v>
      </c>
      <c r="K426" s="30">
        <v>66.83694236249995</v>
      </c>
      <c r="L426" s="30">
        <f>+L413/L412*100</f>
        <v>65.64827239856695</v>
      </c>
    </row>
    <row r="427" spans="1:12" ht="15" customHeight="1">
      <c r="A427" s="66" t="s">
        <v>56</v>
      </c>
      <c r="B427" s="66"/>
      <c r="C427" s="8"/>
      <c r="D427" s="8">
        <v>31.66550549421267</v>
      </c>
      <c r="E427" s="8">
        <v>28.594976339464775</v>
      </c>
      <c r="F427" s="8">
        <v>29.095568453319082</v>
      </c>
      <c r="G427" s="8">
        <v>31.024638891761843</v>
      </c>
      <c r="H427" s="8">
        <v>35.74783992164839</v>
      </c>
      <c r="I427" s="8">
        <v>38.78817060932186</v>
      </c>
      <c r="J427" s="8">
        <v>36.568811728576826</v>
      </c>
      <c r="K427" s="8">
        <v>41.96318957144775</v>
      </c>
      <c r="L427" s="8">
        <v>43.29339069514433</v>
      </c>
    </row>
    <row r="428" spans="1:12" ht="15" customHeight="1">
      <c r="A428" s="45" t="s">
        <v>57</v>
      </c>
      <c r="B428" s="45"/>
      <c r="C428" s="26"/>
      <c r="D428" s="30">
        <v>88.42894562653285</v>
      </c>
      <c r="E428" s="30">
        <v>77.57970009401343</v>
      </c>
      <c r="F428" s="30">
        <v>84.9970400774578</v>
      </c>
      <c r="G428" s="30">
        <v>96.09322875869385</v>
      </c>
      <c r="H428" s="30">
        <v>109.60519257348865</v>
      </c>
      <c r="I428" s="30">
        <v>119.8526057982386</v>
      </c>
      <c r="J428" s="30">
        <v>120.97189677647992</v>
      </c>
      <c r="K428" s="30">
        <v>130.92871470998148</v>
      </c>
      <c r="L428" s="30">
        <v>128.50372355631382</v>
      </c>
    </row>
    <row r="429" spans="1:12" ht="15" customHeight="1" thickBot="1">
      <c r="A429" s="68" t="s">
        <v>58</v>
      </c>
      <c r="B429" s="68"/>
      <c r="C429" s="12"/>
      <c r="D429" s="21">
        <v>66.73019153046474</v>
      </c>
      <c r="E429" s="21">
        <v>68.5097348932564</v>
      </c>
      <c r="F429" s="21">
        <v>60.3601079336668</v>
      </c>
      <c r="G429" s="21">
        <v>52.3625255326769</v>
      </c>
      <c r="H429" s="21">
        <v>56.04967508594564</v>
      </c>
      <c r="I429" s="21">
        <v>66.70049995511775</v>
      </c>
      <c r="J429" s="21">
        <v>45.75206396997993</v>
      </c>
      <c r="K429" s="21">
        <v>49.617855732590726</v>
      </c>
      <c r="L429" s="21">
        <v>52.32693313370871</v>
      </c>
    </row>
    <row r="430" spans="1:12" ht="15" customHeight="1">
      <c r="A430" s="13"/>
      <c r="B430" s="13"/>
      <c r="C430" s="10"/>
      <c r="D430" s="11"/>
      <c r="E430" s="11"/>
      <c r="F430" s="11"/>
      <c r="G430" s="11"/>
      <c r="H430" s="11"/>
      <c r="I430" s="11"/>
      <c r="J430" s="11"/>
      <c r="K430" s="11"/>
      <c r="L430" s="11"/>
    </row>
    <row r="431" ht="15">
      <c r="A431" s="38" t="s">
        <v>33</v>
      </c>
    </row>
    <row r="432" spans="1:11" ht="29.25" customHeight="1">
      <c r="A432" s="42" t="s">
        <v>66</v>
      </c>
      <c r="B432" s="42"/>
      <c r="C432" s="42"/>
      <c r="D432" s="42"/>
      <c r="E432" s="42"/>
      <c r="F432" s="42"/>
      <c r="G432" s="42"/>
      <c r="H432" s="42"/>
      <c r="I432" s="42"/>
      <c r="J432" s="42"/>
      <c r="K432" s="42"/>
    </row>
    <row r="433" spans="1:11" ht="15">
      <c r="A433" s="61" t="s">
        <v>34</v>
      </c>
      <c r="B433" s="61"/>
      <c r="C433" s="61"/>
      <c r="D433" s="61"/>
      <c r="E433" s="61"/>
      <c r="F433" s="61"/>
      <c r="G433" s="61"/>
      <c r="H433" s="61"/>
      <c r="I433" s="61"/>
      <c r="J433" s="61"/>
      <c r="K433" s="61"/>
    </row>
    <row r="434" spans="1:12" ht="15">
      <c r="A434" s="14" t="s">
        <v>35</v>
      </c>
      <c r="B434" s="14"/>
      <c r="C434" s="15"/>
      <c r="D434" s="15"/>
      <c r="E434" s="15"/>
      <c r="F434" s="15"/>
      <c r="G434" s="15"/>
      <c r="H434" s="15"/>
      <c r="I434" s="15"/>
      <c r="J434" s="15"/>
      <c r="K434" s="15"/>
      <c r="L434" s="15"/>
    </row>
    <row r="435" spans="1:11" ht="12.75" customHeight="1">
      <c r="A435" s="62" t="s">
        <v>36</v>
      </c>
      <c r="B435" s="62"/>
      <c r="C435" s="62"/>
      <c r="D435" s="62"/>
      <c r="E435" s="62"/>
      <c r="F435" s="62"/>
      <c r="G435" s="62"/>
      <c r="H435" s="62"/>
      <c r="I435" s="62"/>
      <c r="J435" s="62"/>
      <c r="K435" s="62"/>
    </row>
    <row r="436" spans="1:11" ht="23.25" customHeight="1">
      <c r="A436" s="62" t="s">
        <v>37</v>
      </c>
      <c r="B436" s="62"/>
      <c r="C436" s="62"/>
      <c r="D436" s="62"/>
      <c r="E436" s="62"/>
      <c r="F436" s="62"/>
      <c r="G436" s="62"/>
      <c r="H436" s="62"/>
      <c r="I436" s="62"/>
      <c r="J436" s="62"/>
      <c r="K436" s="62"/>
    </row>
    <row r="437" spans="1:2" ht="15">
      <c r="A437" s="14" t="s">
        <v>38</v>
      </c>
      <c r="B437" s="14"/>
    </row>
    <row r="438" spans="1:11" ht="25.5" customHeight="1">
      <c r="A438" s="60" t="s">
        <v>39</v>
      </c>
      <c r="B438" s="60"/>
      <c r="C438" s="60"/>
      <c r="D438" s="60"/>
      <c r="E438" s="60"/>
      <c r="F438" s="60"/>
      <c r="G438" s="60"/>
      <c r="H438" s="60"/>
      <c r="I438" s="60"/>
      <c r="J438" s="60"/>
      <c r="K438" s="60"/>
    </row>
    <row r="439" spans="1:2" ht="15">
      <c r="A439" s="14" t="s">
        <v>40</v>
      </c>
      <c r="B439" s="14"/>
    </row>
    <row r="440" spans="1:11" ht="24" customHeight="1">
      <c r="A440" s="60" t="s">
        <v>41</v>
      </c>
      <c r="B440" s="60"/>
      <c r="C440" s="60"/>
      <c r="D440" s="60"/>
      <c r="E440" s="60"/>
      <c r="F440" s="60"/>
      <c r="G440" s="60"/>
      <c r="H440" s="60"/>
      <c r="I440" s="60"/>
      <c r="J440" s="60"/>
      <c r="K440" s="60"/>
    </row>
    <row r="441" spans="1:11" ht="26.25" customHeight="1">
      <c r="A441" s="60" t="s">
        <v>42</v>
      </c>
      <c r="B441" s="60"/>
      <c r="C441" s="60"/>
      <c r="D441" s="60"/>
      <c r="E441" s="60"/>
      <c r="F441" s="60"/>
      <c r="G441" s="60"/>
      <c r="H441" s="60"/>
      <c r="I441" s="60"/>
      <c r="J441" s="60"/>
      <c r="K441" s="60"/>
    </row>
    <row r="442" spans="1:11" ht="15">
      <c r="A442" s="60" t="s">
        <v>43</v>
      </c>
      <c r="B442" s="60"/>
      <c r="C442" s="59"/>
      <c r="D442" s="59"/>
      <c r="E442" s="59"/>
      <c r="F442" s="59"/>
      <c r="G442" s="59"/>
      <c r="H442" s="59"/>
      <c r="I442" s="59"/>
      <c r="J442" s="59"/>
      <c r="K442" s="59"/>
    </row>
    <row r="443" spans="1:11" ht="15">
      <c r="A443" s="60" t="s">
        <v>44</v>
      </c>
      <c r="B443" s="60"/>
      <c r="C443" s="59"/>
      <c r="D443" s="59"/>
      <c r="E443" s="59"/>
      <c r="F443" s="59"/>
      <c r="G443" s="59"/>
      <c r="H443" s="59"/>
      <c r="I443" s="59"/>
      <c r="J443" s="59"/>
      <c r="K443" s="59"/>
    </row>
    <row r="444" spans="1:11" ht="15">
      <c r="A444" s="58" t="s">
        <v>45</v>
      </c>
      <c r="B444" s="58"/>
      <c r="C444" s="59"/>
      <c r="D444" s="59"/>
      <c r="E444" s="59"/>
      <c r="F444" s="59"/>
      <c r="G444" s="59"/>
      <c r="H444" s="59"/>
      <c r="I444" s="59"/>
      <c r="J444" s="59"/>
      <c r="K444" s="59"/>
    </row>
    <row r="445" spans="1:11" ht="15">
      <c r="A445" s="58" t="s">
        <v>46</v>
      </c>
      <c r="B445" s="58"/>
      <c r="C445" s="59"/>
      <c r="D445" s="59"/>
      <c r="E445" s="59"/>
      <c r="F445" s="59"/>
      <c r="G445" s="59"/>
      <c r="H445" s="59"/>
      <c r="I445" s="59"/>
      <c r="J445" s="59"/>
      <c r="K445" s="59"/>
    </row>
    <row r="446" spans="1:11" ht="15">
      <c r="A446" s="58" t="s">
        <v>47</v>
      </c>
      <c r="B446" s="58"/>
      <c r="C446" s="59"/>
      <c r="D446" s="59"/>
      <c r="E446" s="59"/>
      <c r="F446" s="59"/>
      <c r="G446" s="59"/>
      <c r="H446" s="59"/>
      <c r="I446" s="59"/>
      <c r="J446" s="59"/>
      <c r="K446" s="59"/>
    </row>
  </sheetData>
  <sheetProtection/>
  <mergeCells count="422">
    <mergeCell ref="A59:B59"/>
    <mergeCell ref="A129:B129"/>
    <mergeCell ref="A95:B95"/>
    <mergeCell ref="A102:B102"/>
    <mergeCell ref="A103:B103"/>
    <mergeCell ref="A104:B104"/>
    <mergeCell ref="A98:B98"/>
    <mergeCell ref="A74:B74"/>
    <mergeCell ref="A90:B90"/>
    <mergeCell ref="A73:B73"/>
    <mergeCell ref="D29:K29"/>
    <mergeCell ref="A21:B21"/>
    <mergeCell ref="A22:B22"/>
    <mergeCell ref="A32:B32"/>
    <mergeCell ref="A23:B23"/>
    <mergeCell ref="A30:B30"/>
    <mergeCell ref="A45:B45"/>
    <mergeCell ref="A43:B43"/>
    <mergeCell ref="A68:B68"/>
    <mergeCell ref="A62:B62"/>
    <mergeCell ref="A65:B65"/>
    <mergeCell ref="A70:B70"/>
    <mergeCell ref="A61:B61"/>
    <mergeCell ref="A46:B46"/>
    <mergeCell ref="A64:B64"/>
    <mergeCell ref="A66:B66"/>
    <mergeCell ref="A131:B131"/>
    <mergeCell ref="A124:B124"/>
    <mergeCell ref="A130:B130"/>
    <mergeCell ref="A72:B72"/>
    <mergeCell ref="A122:B122"/>
    <mergeCell ref="A123:B123"/>
    <mergeCell ref="A128:B128"/>
    <mergeCell ref="A96:B96"/>
    <mergeCell ref="A97:B97"/>
    <mergeCell ref="A119:B119"/>
    <mergeCell ref="A185:B185"/>
    <mergeCell ref="A195:B195"/>
    <mergeCell ref="D144:K144"/>
    <mergeCell ref="A150:B150"/>
    <mergeCell ref="A151:B151"/>
    <mergeCell ref="A152:B152"/>
    <mergeCell ref="A148:B148"/>
    <mergeCell ref="A149:B149"/>
    <mergeCell ref="A191:B191"/>
    <mergeCell ref="A192:B192"/>
    <mergeCell ref="A194:B194"/>
    <mergeCell ref="A187:B187"/>
    <mergeCell ref="A188:B188"/>
    <mergeCell ref="A189:B189"/>
    <mergeCell ref="A190:B190"/>
    <mergeCell ref="A193:B193"/>
    <mergeCell ref="D182:K182"/>
    <mergeCell ref="A167:B167"/>
    <mergeCell ref="A168:B168"/>
    <mergeCell ref="A169:B169"/>
    <mergeCell ref="A170:B170"/>
    <mergeCell ref="A171:B171"/>
    <mergeCell ref="A172:B172"/>
    <mergeCell ref="A173:B173"/>
    <mergeCell ref="A180:B180"/>
    <mergeCell ref="A177:B177"/>
    <mergeCell ref="D202:K202"/>
    <mergeCell ref="A212:B212"/>
    <mergeCell ref="A213:B213"/>
    <mergeCell ref="A207:B207"/>
    <mergeCell ref="A208:B208"/>
    <mergeCell ref="A206:B206"/>
    <mergeCell ref="A209:B209"/>
    <mergeCell ref="A210:B210"/>
    <mergeCell ref="A248:B248"/>
    <mergeCell ref="A249:B249"/>
    <mergeCell ref="A265:B265"/>
    <mergeCell ref="A254:B254"/>
    <mergeCell ref="A247:B247"/>
    <mergeCell ref="A246:B246"/>
    <mergeCell ref="A260:B260"/>
    <mergeCell ref="A272:B272"/>
    <mergeCell ref="A233:B233"/>
    <mergeCell ref="A234:B234"/>
    <mergeCell ref="A235:B235"/>
    <mergeCell ref="A266:B266"/>
    <mergeCell ref="A244:B244"/>
    <mergeCell ref="A251:B251"/>
    <mergeCell ref="A237:B237"/>
    <mergeCell ref="A238:B238"/>
    <mergeCell ref="A258:B258"/>
    <mergeCell ref="A279:B279"/>
    <mergeCell ref="A282:B282"/>
    <mergeCell ref="A283:B283"/>
    <mergeCell ref="A281:B281"/>
    <mergeCell ref="A273:B273"/>
    <mergeCell ref="A250:B250"/>
    <mergeCell ref="A262:B262"/>
    <mergeCell ref="A252:B252"/>
    <mergeCell ref="A256:B256"/>
    <mergeCell ref="A253:B253"/>
    <mergeCell ref="A292:B292"/>
    <mergeCell ref="A294:B294"/>
    <mergeCell ref="A287:B287"/>
    <mergeCell ref="A288:B288"/>
    <mergeCell ref="A296:B296"/>
    <mergeCell ref="A263:B263"/>
    <mergeCell ref="A284:B284"/>
    <mergeCell ref="A277:B277"/>
    <mergeCell ref="A275:B275"/>
    <mergeCell ref="A276:B276"/>
    <mergeCell ref="A326:B326"/>
    <mergeCell ref="A327:B327"/>
    <mergeCell ref="A320:B320"/>
    <mergeCell ref="A321:B321"/>
    <mergeCell ref="A322:B322"/>
    <mergeCell ref="A285:B285"/>
    <mergeCell ref="A286:B286"/>
    <mergeCell ref="A300:B300"/>
    <mergeCell ref="A301:B301"/>
    <mergeCell ref="A291:B291"/>
    <mergeCell ref="A348:B348"/>
    <mergeCell ref="A338:B338"/>
    <mergeCell ref="A339:B339"/>
    <mergeCell ref="A336:B336"/>
    <mergeCell ref="A334:B334"/>
    <mergeCell ref="A328:B328"/>
    <mergeCell ref="A329:B329"/>
    <mergeCell ref="A345:B345"/>
    <mergeCell ref="A330:B330"/>
    <mergeCell ref="A332:B332"/>
    <mergeCell ref="A391:B391"/>
    <mergeCell ref="A340:B340"/>
    <mergeCell ref="A341:B341"/>
    <mergeCell ref="A342:B342"/>
    <mergeCell ref="A343:B343"/>
    <mergeCell ref="A355:B355"/>
    <mergeCell ref="A349:B349"/>
    <mergeCell ref="A344:B344"/>
    <mergeCell ref="A346:B346"/>
    <mergeCell ref="A347:B347"/>
    <mergeCell ref="A422:B422"/>
    <mergeCell ref="A358:B358"/>
    <mergeCell ref="A359:B359"/>
    <mergeCell ref="A360:B360"/>
    <mergeCell ref="A410:B410"/>
    <mergeCell ref="A402:B402"/>
    <mergeCell ref="A365:B365"/>
    <mergeCell ref="A366:B366"/>
    <mergeCell ref="A367:B367"/>
    <mergeCell ref="A368:B368"/>
    <mergeCell ref="A401:B401"/>
    <mergeCell ref="A427:B427"/>
    <mergeCell ref="A428:B428"/>
    <mergeCell ref="A372:B372"/>
    <mergeCell ref="A374:B374"/>
    <mergeCell ref="A403:B403"/>
    <mergeCell ref="A404:B404"/>
    <mergeCell ref="A419:B419"/>
    <mergeCell ref="A420:B420"/>
    <mergeCell ref="A414:B414"/>
    <mergeCell ref="A423:B423"/>
    <mergeCell ref="A429:B429"/>
    <mergeCell ref="A393:B393"/>
    <mergeCell ref="A395:B395"/>
    <mergeCell ref="A396:B396"/>
    <mergeCell ref="A405:B405"/>
    <mergeCell ref="A406:B406"/>
    <mergeCell ref="A408:B408"/>
    <mergeCell ref="A397:B397"/>
    <mergeCell ref="A398:B398"/>
    <mergeCell ref="A399:B399"/>
    <mergeCell ref="A400:B400"/>
    <mergeCell ref="A407:B407"/>
    <mergeCell ref="A424:B424"/>
    <mergeCell ref="A425:B425"/>
    <mergeCell ref="A415:B415"/>
    <mergeCell ref="A416:B416"/>
    <mergeCell ref="A417:B417"/>
    <mergeCell ref="A418:B418"/>
    <mergeCell ref="A421:B421"/>
    <mergeCell ref="A383:B383"/>
    <mergeCell ref="A384:B384"/>
    <mergeCell ref="A385:B385"/>
    <mergeCell ref="A386:B386"/>
    <mergeCell ref="A388:B388"/>
    <mergeCell ref="A412:B412"/>
    <mergeCell ref="A387:B387"/>
    <mergeCell ref="A389:B389"/>
    <mergeCell ref="A390:B390"/>
    <mergeCell ref="A409:B409"/>
    <mergeCell ref="A438:K438"/>
    <mergeCell ref="A363:B363"/>
    <mergeCell ref="A364:B364"/>
    <mergeCell ref="A351:B351"/>
    <mergeCell ref="A352:B352"/>
    <mergeCell ref="A353:B353"/>
    <mergeCell ref="A361:B361"/>
    <mergeCell ref="A362:B362"/>
    <mergeCell ref="D373:K373"/>
    <mergeCell ref="A357:B357"/>
    <mergeCell ref="A313:B313"/>
    <mergeCell ref="A314:B314"/>
    <mergeCell ref="A315:B315"/>
    <mergeCell ref="A317:B317"/>
    <mergeCell ref="A323:B323"/>
    <mergeCell ref="A324:B324"/>
    <mergeCell ref="A319:B319"/>
    <mergeCell ref="D392:K392"/>
    <mergeCell ref="A382:B382"/>
    <mergeCell ref="A370:B370"/>
    <mergeCell ref="A371:B371"/>
    <mergeCell ref="A378:B378"/>
    <mergeCell ref="A379:B379"/>
    <mergeCell ref="A380:B380"/>
    <mergeCell ref="A381:B381"/>
    <mergeCell ref="A376:B376"/>
    <mergeCell ref="A377:B377"/>
    <mergeCell ref="A289:B289"/>
    <mergeCell ref="A309:B309"/>
    <mergeCell ref="D316:K316"/>
    <mergeCell ref="D335:K335"/>
    <mergeCell ref="D221:K221"/>
    <mergeCell ref="D354:K354"/>
    <mergeCell ref="D297:K297"/>
    <mergeCell ref="D259:K259"/>
    <mergeCell ref="D278:K278"/>
    <mergeCell ref="D240:K240"/>
    <mergeCell ref="A333:B333"/>
    <mergeCell ref="A302:B302"/>
    <mergeCell ref="A303:B303"/>
    <mergeCell ref="A304:B304"/>
    <mergeCell ref="A310:B310"/>
    <mergeCell ref="A311:B311"/>
    <mergeCell ref="A325:B325"/>
    <mergeCell ref="A306:B306"/>
    <mergeCell ref="A305:B305"/>
    <mergeCell ref="A307:B307"/>
    <mergeCell ref="A161:B161"/>
    <mergeCell ref="A162:B162"/>
    <mergeCell ref="A181:B181"/>
    <mergeCell ref="A179:B179"/>
    <mergeCell ref="A164:B164"/>
    <mergeCell ref="A174:B174"/>
    <mergeCell ref="A175:B175"/>
    <mergeCell ref="A166:B166"/>
    <mergeCell ref="A176:B176"/>
    <mergeCell ref="A198:B198"/>
    <mergeCell ref="A211:B211"/>
    <mergeCell ref="A219:B219"/>
    <mergeCell ref="A199:B199"/>
    <mergeCell ref="A218:B218"/>
    <mergeCell ref="A216:B216"/>
    <mergeCell ref="A203:B203"/>
    <mergeCell ref="A214:B214"/>
    <mergeCell ref="A217:B217"/>
    <mergeCell ref="A215:B215"/>
    <mergeCell ref="A186:B186"/>
    <mergeCell ref="A269:B269"/>
    <mergeCell ref="A158:B158"/>
    <mergeCell ref="A143:B143"/>
    <mergeCell ref="A145:B145"/>
    <mergeCell ref="A147:B147"/>
    <mergeCell ref="A153:B153"/>
    <mergeCell ref="A154:B154"/>
    <mergeCell ref="A155:B155"/>
    <mergeCell ref="A196:B196"/>
    <mergeCell ref="A270:B270"/>
    <mergeCell ref="A200:B200"/>
    <mergeCell ref="A227:B227"/>
    <mergeCell ref="A228:B228"/>
    <mergeCell ref="A224:B224"/>
    <mergeCell ref="A225:B225"/>
    <mergeCell ref="A220:B220"/>
    <mergeCell ref="A245:B245"/>
    <mergeCell ref="A267:B267"/>
    <mergeCell ref="A264:B264"/>
    <mergeCell ref="A308:B308"/>
    <mergeCell ref="A157:B157"/>
    <mergeCell ref="A290:B290"/>
    <mergeCell ref="A298:B298"/>
    <mergeCell ref="A295:B295"/>
    <mergeCell ref="A257:B257"/>
    <mergeCell ref="A271:B271"/>
    <mergeCell ref="A178:B178"/>
    <mergeCell ref="A293:B293"/>
    <mergeCell ref="A268:B268"/>
    <mergeCell ref="D201:K201"/>
    <mergeCell ref="A243:B243"/>
    <mergeCell ref="A205:B205"/>
    <mergeCell ref="A241:B241"/>
    <mergeCell ref="A222:B222"/>
    <mergeCell ref="A229:B229"/>
    <mergeCell ref="A230:B230"/>
    <mergeCell ref="A231:B231"/>
    <mergeCell ref="A232:B232"/>
    <mergeCell ref="A239:B239"/>
    <mergeCell ref="D163:K163"/>
    <mergeCell ref="A112:B112"/>
    <mergeCell ref="A132:B132"/>
    <mergeCell ref="A133:B133"/>
    <mergeCell ref="A126:B126"/>
    <mergeCell ref="A142:B142"/>
    <mergeCell ref="A156:B156"/>
    <mergeCell ref="A117:B117"/>
    <mergeCell ref="A160:B160"/>
    <mergeCell ref="A134:B134"/>
    <mergeCell ref="A135:B135"/>
    <mergeCell ref="A226:B226"/>
    <mergeCell ref="A197:B197"/>
    <mergeCell ref="A141:B141"/>
    <mergeCell ref="A138:B138"/>
    <mergeCell ref="A139:B139"/>
    <mergeCell ref="A136:B136"/>
    <mergeCell ref="A137:B137"/>
    <mergeCell ref="A159:B159"/>
    <mergeCell ref="A183:B183"/>
    <mergeCell ref="A78:B78"/>
    <mergeCell ref="A79:B79"/>
    <mergeCell ref="A120:B120"/>
    <mergeCell ref="A114:B114"/>
    <mergeCell ref="A115:B115"/>
    <mergeCell ref="A113:B113"/>
    <mergeCell ref="A85:B85"/>
    <mergeCell ref="A80:B80"/>
    <mergeCell ref="A81:B81"/>
    <mergeCell ref="A91:B91"/>
    <mergeCell ref="A93:B93"/>
    <mergeCell ref="A94:B94"/>
    <mergeCell ref="A107:B107"/>
    <mergeCell ref="A118:B118"/>
    <mergeCell ref="A116:B116"/>
    <mergeCell ref="A75:B75"/>
    <mergeCell ref="A76:B76"/>
    <mergeCell ref="A83:B83"/>
    <mergeCell ref="A84:B84"/>
    <mergeCell ref="A77:B77"/>
    <mergeCell ref="A40:B40"/>
    <mergeCell ref="A39:B39"/>
    <mergeCell ref="A87:B87"/>
    <mergeCell ref="A89:B89"/>
    <mergeCell ref="A111:B111"/>
    <mergeCell ref="A110:B110"/>
    <mergeCell ref="A109:B109"/>
    <mergeCell ref="A99:B99"/>
    <mergeCell ref="A100:B100"/>
    <mergeCell ref="A92:B92"/>
    <mergeCell ref="A11:B11"/>
    <mergeCell ref="A13:B13"/>
    <mergeCell ref="A14:B14"/>
    <mergeCell ref="A18:B18"/>
    <mergeCell ref="A33:B33"/>
    <mergeCell ref="A58:B58"/>
    <mergeCell ref="A53:B53"/>
    <mergeCell ref="A51:B51"/>
    <mergeCell ref="A54:B54"/>
    <mergeCell ref="A55:B55"/>
    <mergeCell ref="A36:B36"/>
    <mergeCell ref="A37:B37"/>
    <mergeCell ref="A34:B34"/>
    <mergeCell ref="A35:B35"/>
    <mergeCell ref="A20:B20"/>
    <mergeCell ref="A15:B15"/>
    <mergeCell ref="A19:B19"/>
    <mergeCell ref="A16:B16"/>
    <mergeCell ref="A17:B17"/>
    <mergeCell ref="A436:K436"/>
    <mergeCell ref="D48:K48"/>
    <mergeCell ref="D67:K67"/>
    <mergeCell ref="D86:K86"/>
    <mergeCell ref="D106:K106"/>
    <mergeCell ref="D105:K105"/>
    <mergeCell ref="A71:B71"/>
    <mergeCell ref="A56:B56"/>
    <mergeCell ref="A60:B60"/>
    <mergeCell ref="A52:B52"/>
    <mergeCell ref="E8:E9"/>
    <mergeCell ref="A445:K445"/>
    <mergeCell ref="A446:K446"/>
    <mergeCell ref="A440:K440"/>
    <mergeCell ref="A441:K441"/>
    <mergeCell ref="A442:K442"/>
    <mergeCell ref="A443:K443"/>
    <mergeCell ref="A444:K444"/>
    <mergeCell ref="A433:K433"/>
    <mergeCell ref="A435:K435"/>
    <mergeCell ref="A42:B42"/>
    <mergeCell ref="J8:J9"/>
    <mergeCell ref="K8:K9"/>
    <mergeCell ref="F8:F9"/>
    <mergeCell ref="G8:G9"/>
    <mergeCell ref="H8:H9"/>
    <mergeCell ref="I8:I9"/>
    <mergeCell ref="A8:B9"/>
    <mergeCell ref="C8:C9"/>
    <mergeCell ref="D8:D9"/>
    <mergeCell ref="A38:B38"/>
    <mergeCell ref="A10:B10"/>
    <mergeCell ref="D10:K10"/>
    <mergeCell ref="A57:B57"/>
    <mergeCell ref="A24:B24"/>
    <mergeCell ref="A26:B26"/>
    <mergeCell ref="A27:B27"/>
    <mergeCell ref="A49:B49"/>
    <mergeCell ref="A28:B28"/>
    <mergeCell ref="A41:B41"/>
    <mergeCell ref="A274:B274"/>
    <mergeCell ref="D411:K411"/>
    <mergeCell ref="A25:B25"/>
    <mergeCell ref="A44:B44"/>
    <mergeCell ref="A63:B63"/>
    <mergeCell ref="A82:B82"/>
    <mergeCell ref="A101:B101"/>
    <mergeCell ref="A121:B121"/>
    <mergeCell ref="A140:B140"/>
    <mergeCell ref="A47:B47"/>
    <mergeCell ref="A432:K432"/>
    <mergeCell ref="L8:L9"/>
    <mergeCell ref="A426:B426"/>
    <mergeCell ref="D125:K125"/>
    <mergeCell ref="A312:B312"/>
    <mergeCell ref="A331:B331"/>
    <mergeCell ref="A350:B350"/>
    <mergeCell ref="A369:B369"/>
    <mergeCell ref="A236:B236"/>
    <mergeCell ref="A255:B2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LAGUION</cp:lastModifiedBy>
  <dcterms:created xsi:type="dcterms:W3CDTF">2012-05-26T20:48:06Z</dcterms:created>
  <dcterms:modified xsi:type="dcterms:W3CDTF">2012-12-31T16:07:40Z</dcterms:modified>
  <cp:category/>
  <cp:version/>
  <cp:contentType/>
  <cp:contentStatus/>
</cp:coreProperties>
</file>