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205" windowWidth="17400" windowHeight="7290" tabRatio="887" activeTab="0"/>
  </bookViews>
  <sheets>
    <sheet name="Contenido" sheetId="1" r:id="rId1"/>
    <sheet name="C1P1" sheetId="2" r:id="rId2"/>
    <sheet name="C1 P2 " sheetId="3" r:id="rId3"/>
    <sheet name="C1 P3" sheetId="4" r:id="rId4"/>
    <sheet name="C1-1 P1" sheetId="5" r:id="rId5"/>
    <sheet name="C1-1 P2" sheetId="6" r:id="rId6"/>
    <sheet name="C1-2" sheetId="7" r:id="rId7"/>
    <sheet name="C1-3" sheetId="8" r:id="rId8"/>
    <sheet name="C1-4" sheetId="9" r:id="rId9"/>
    <sheet name="Glosario" sheetId="10" r:id="rId10"/>
  </sheets>
  <definedNames>
    <definedName name="_xlnm.Print_Area" localSheetId="3">'C1 P3'!$A$1:$U$38</definedName>
    <definedName name="_xlnm.Print_Area" localSheetId="4">'C1-1 P1'!$A$1:$S$37</definedName>
    <definedName name="_xlnm.Print_Area" localSheetId="5">'C1-1 P2'!$A$1:$Q$40</definedName>
    <definedName name="_xlnm.Print_Area" localSheetId="6">'C1-2'!$A$1:$N$37</definedName>
    <definedName name="_xlnm.Print_Area" localSheetId="7">'C1-3'!$A$1:$I$36</definedName>
    <definedName name="_xlnm.Print_Area" localSheetId="8">'C1-4'!$A$1:$I$37</definedName>
    <definedName name="_xlnm.Print_Area" localSheetId="1">'C1P1'!$A$1:$O$35</definedName>
    <definedName name="IDX" localSheetId="2">'C1 P2 '!#REF!</definedName>
    <definedName name="IDX" localSheetId="3">'C1 P3'!#REF!</definedName>
    <definedName name="IDX" localSheetId="4">'C1-1 P1'!#REF!</definedName>
    <definedName name="IDX" localSheetId="6">'C1-2'!#REF!</definedName>
    <definedName name="IDX" localSheetId="1">'C1P1'!#REF!</definedName>
    <definedName name="_xlnm.Print_Titles" localSheetId="2">'C1 P2 '!$A:$B,'C1 P2 '!$1:$13</definedName>
    <definedName name="_xlnm.Print_Titles" localSheetId="3">'C1 P3'!$A:$B,'C1 P3'!$1:$12</definedName>
    <definedName name="_xlnm.Print_Titles" localSheetId="4">'C1-1 P1'!$B:$B,'C1-1 P1'!$2:$12</definedName>
    <definedName name="_xlnm.Print_Titles" localSheetId="5">'C1-1 P2'!$B:$B,'C1-1 P2'!$2:$12</definedName>
    <definedName name="_xlnm.Print_Titles" localSheetId="6">'C1-2'!$B:$B,'C1-2'!$2:$13</definedName>
    <definedName name="_xlnm.Print_Titles" localSheetId="7">'C1-3'!$B:$B,'C1-3'!$2:$13</definedName>
    <definedName name="_xlnm.Print_Titles" localSheetId="8">'C1-4'!$B:$B,'C1-4'!$2:$13</definedName>
    <definedName name="_xlnm.Print_Titles" localSheetId="1">'C1P1'!$A:$B,'C1P1'!$1:$13</definedName>
  </definedNames>
  <calcPr fullCalcOnLoad="1"/>
</workbook>
</file>

<file path=xl/sharedStrings.xml><?xml version="1.0" encoding="utf-8"?>
<sst xmlns="http://schemas.openxmlformats.org/spreadsheetml/2006/main" count="546" uniqueCount="179">
  <si>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</si>
  <si>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Otros Gastos de Personal:</t>
  </si>
  <si>
    <t>Incluye aportes al SENA, ICBF y otros gastos de personal.</t>
  </si>
  <si>
    <t>Personal ocupado: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</si>
  <si>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no hay dato disponibles de personal, se presentará en próxima publicación.</t>
  </si>
  <si>
    <t>Personal permanente:</t>
  </si>
  <si>
    <t>Personal permanente son las personas contratadas para desempeñar labores por tiempo indefinido, para desarrollar actividades de servicios, exclusivamente.</t>
  </si>
  <si>
    <t>Personal remunerado:</t>
  </si>
  <si>
    <t>Incluye personal permanente, temporal contratadas directamente por la empresa,  personal temporal en misión en otras empresas (sólo para empresas temporales) y aprendices o estudiantes por convenio. Para educación superior privada, no hay dato disponibles de personal, se presentará en próxima publicación.</t>
  </si>
  <si>
    <t>Personal temporal contratado a través de agencias: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</si>
  <si>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</si>
  <si>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Personal temporal contratado directamente por la empresa:</t>
  </si>
  <si>
    <t>Corresponde al personal temporal de las empresas que prestan sus servicios a la empresa por tiempo definido contractualmente.</t>
  </si>
  <si>
    <t>Prestaciones Causadas:</t>
  </si>
  <si>
    <t>Incluye cotizaciones patronales obligatorias de salud, pensión, aportes a cajas de compensación, aportes voluntarios de salud y seguros de vida del personal permanente y temporal contratado directamente por la empresa.</t>
  </si>
  <si>
    <t>Productividad laboral:</t>
  </si>
  <si>
    <t>Productividad laboral por persona ocupada = valor agregado / total de personal ocupado. Para este cálculo no se incluye personal contratado a través de agencias especializadas.</t>
  </si>
  <si>
    <t>Productividad total:</t>
  </si>
  <si>
    <t>Productividad total (relación) = Ingresos / (consumo intermedio + total gastos de personal).</t>
  </si>
  <si>
    <t>Remuneración por persona:</t>
  </si>
  <si>
    <t>Remuneración por persona = total remuneración / personal remunerado. En este cálculo no se incluye el personal contratado a través de agencias especializadas.</t>
  </si>
  <si>
    <t>Remuneraciones: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</si>
  <si>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</t>
  </si>
  <si>
    <t>Remuneraciones del personal aprendiz:</t>
  </si>
  <si>
    <t>Comprende los sueldos, salarios y prestaciones del personal aprendiz o estudiantes por convenio.</t>
  </si>
  <si>
    <t>Sueldos y salarios causados: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</si>
  <si>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</si>
  <si>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Total adquisiciones y traslados recibidos:</t>
  </si>
  <si>
    <t xml:space="preserve">Corresponde a la entrada de activos fijos por compras y recibidos por traslado de cuentas. </t>
  </si>
  <si>
    <t>Total aprendiz o estudiantes por convenio:</t>
  </si>
  <si>
    <t>Corresponde a los empleados vinculados a través de contrato de aprendizaje, por tiempo definido, no mayor a dos años.</t>
  </si>
  <si>
    <t>Total propietarios socios y familiares sin remuneración:</t>
  </si>
  <si>
    <t>Son propietarios y socios quienes trabajan en la empresa sin percibir, por su actividad, un salario determinado y que derivan sus ingresos de las ganancias.</t>
  </si>
  <si>
    <t>Total temporal en misión:</t>
  </si>
  <si>
    <t>Corresponde al personal temporal de las empresas especializadas en este servicio, quienes van a prestar su fuerza de trabajo a entidades usuarias del servicio.</t>
  </si>
  <si>
    <t>Total ventas, retiros y traslados enviados:</t>
  </si>
  <si>
    <t>Corresponde al monto de activos fijos que hayan sido retirados o vendidos antes de la fecha de cierre y ciclo contable a 31 de diciembre</t>
  </si>
  <si>
    <t>Gastos personal temporal suministrado por otras empresas</t>
  </si>
  <si>
    <t>Total temporal contratado directamente por la empresa mujeres</t>
  </si>
  <si>
    <t>Total personal con agencias Mujeres</t>
  </si>
  <si>
    <r>
      <t>1-1. Colombia. Personal ocupado por tipo de contratación y sexo, 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 </t>
    </r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</si>
  <si>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</si>
  <si>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</si>
  <si>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</si>
  <si>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</si>
  <si>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</si>
  <si>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%</t>
  </si>
  <si>
    <t>Total</t>
  </si>
  <si>
    <t>Fuente: DANE - Encuesta Anual de Servicios</t>
  </si>
  <si>
    <t>Propietarios, socios y familiares sin remuneración mujeres</t>
  </si>
  <si>
    <t xml:space="preserve">FUENTE: DANE - Encuesta Anual de Servicios. </t>
  </si>
  <si>
    <t>FUENTE: DANE - Encuesta Anual de Servicios.</t>
  </si>
  <si>
    <t>Gastos de personal</t>
  </si>
  <si>
    <r>
      <t>1-2. Colombia. Remuneración de asalariados por tipo de contratación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 </t>
    </r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</si>
  <si>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</si>
  <si>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</si>
  <si>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</si>
  <si>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</si>
  <si>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</si>
  <si>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</si>
  <si>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Descripción actividad económica</t>
  </si>
  <si>
    <t>M</t>
  </si>
  <si>
    <t>N</t>
  </si>
  <si>
    <r>
      <t>1. Colombia. Variables principales, remuneración promedio y productividad de los servicios investigados</t>
    </r>
    <r>
      <rPr>
        <b/>
        <vertAlign val="superscript"/>
        <sz val="11"/>
        <color indexed="63"/>
        <rFont val="Arial"/>
        <family val="2"/>
      </rPr>
      <t>1</t>
    </r>
    <r>
      <rPr>
        <b/>
        <sz val="11"/>
        <color indexed="63"/>
        <rFont val="Arial"/>
        <family val="2"/>
      </rPr>
      <t xml:space="preserve">, </t>
    </r>
  </si>
  <si>
    <t>Total Remuneración</t>
  </si>
  <si>
    <t>(conclusión)</t>
  </si>
  <si>
    <r>
      <t>1-3. Colombia. Componentes del consumo intermedio en las empresas de servicios</t>
    </r>
    <r>
      <rPr>
        <b/>
        <vertAlign val="superscript"/>
        <sz val="9"/>
        <color indexed="63"/>
        <rFont val="Arial"/>
        <family val="2"/>
      </rPr>
      <t>1</t>
    </r>
  </si>
  <si>
    <r>
      <t>1-4. Colombia</t>
    </r>
    <r>
      <rPr>
        <b/>
        <vertAlign val="superscript"/>
        <sz val="9"/>
        <color indexed="63"/>
        <rFont val="Arial"/>
        <family val="2"/>
      </rPr>
      <t>1</t>
    </r>
    <r>
      <rPr>
        <b/>
        <sz val="9"/>
        <color indexed="63"/>
        <rFont val="Arial"/>
        <family val="2"/>
      </rPr>
      <t xml:space="preserve">. </t>
    </r>
    <r>
      <rPr>
        <b/>
        <sz val="11"/>
        <color indexed="63"/>
        <rFont val="Arial"/>
        <family val="2"/>
      </rPr>
      <t>Otros costos y gastos no componentes del consumo intermedio en las empresas de servicios</t>
    </r>
  </si>
  <si>
    <t>Personal ocupado</t>
  </si>
  <si>
    <t>Total Mujeres</t>
  </si>
  <si>
    <t>Permanente mujeres</t>
  </si>
  <si>
    <t>Aprendiz o estudiantes por convenio mujeres</t>
  </si>
  <si>
    <t>Temporal en misión mujeres</t>
  </si>
  <si>
    <r>
      <t>Variaciones porcentuales corrientes</t>
    </r>
    <r>
      <rPr>
        <b/>
        <vertAlign val="superscript"/>
        <sz val="11"/>
        <color indexed="63"/>
        <rFont val="Arial"/>
        <family val="2"/>
      </rPr>
      <t>a</t>
    </r>
  </si>
  <si>
    <t>Tabla de contenido</t>
  </si>
  <si>
    <t>Cuadro 1 Parte 1. Variables principales, remuneración promedio y productividad de los servicios investigados</t>
  </si>
  <si>
    <t>Cuadro 1 Parte 2. Variables principales, gastos de personal</t>
  </si>
  <si>
    <t>Cuadro 1 Parte 3. Variables principales: producción bruta, consumo intermedio, valor agregado, inversión neta</t>
  </si>
  <si>
    <t>Cuadro 1-1 Parte 1. Variables principales: personal ocupado</t>
  </si>
  <si>
    <t>Cuadro 1-1 Parte 2. Variables principales: personal ocupado (Conclusión)</t>
  </si>
  <si>
    <t>Cuadro 1-2. Variables principales: remuneraciones del personal</t>
  </si>
  <si>
    <t>Cuadro 1-3. Variables principales: componentes del consumo intermedio</t>
  </si>
  <si>
    <t>Cuadro 1-4. Variables principales: Otros costos y gastos no componentes del consumo intermedio</t>
  </si>
  <si>
    <t>Glosario</t>
  </si>
  <si>
    <r>
      <t>1</t>
    </r>
    <r>
      <rPr>
        <sz val="9"/>
        <rFont val="Arial"/>
        <family val="2"/>
      </rPr>
      <t xml:space="preserve"> Ver alcance temático de la investigación en ficha metodológica</t>
    </r>
  </si>
  <si>
    <t>* El personal ocupado para educación superior privada no esta disponible (Nd), se publicará en la próxima entrega.</t>
  </si>
  <si>
    <r>
      <t>a</t>
    </r>
    <r>
      <rPr>
        <sz val="9"/>
        <rFont val="Arial"/>
        <family val="2"/>
      </rPr>
      <t xml:space="preserve"> Ver metodología del panel en ficha metodológica</t>
    </r>
  </si>
  <si>
    <r>
      <t>1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Ver alcance temático de la investigación en ficha metodológica</t>
    </r>
  </si>
  <si>
    <r>
      <t>2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>No incluye impuestos indirectos.</t>
    </r>
  </si>
  <si>
    <r>
      <t>1</t>
    </r>
    <r>
      <rPr>
        <sz val="8"/>
        <rFont val="Arial"/>
        <family val="2"/>
      </rPr>
      <t xml:space="preserve"> Ver alcance temático de la investigación en ficha metodológica</t>
    </r>
  </si>
  <si>
    <t>* El personal ocupado para educación superior privada corresponde exclusivamente al personal permanente de la empresa.</t>
  </si>
  <si>
    <t>Na. No aplica</t>
  </si>
  <si>
    <t>*  La diferencia entre los valores totales de Remuneraciones de este cuadro con el cuadro 'C1 Parte1', obedecen a redondeos de las cifras.</t>
  </si>
  <si>
    <r>
      <t>1</t>
    </r>
    <r>
      <rPr>
        <sz val="9"/>
        <rFont val="Arial"/>
        <family val="2"/>
      </rPr>
      <t xml:space="preserve">  Ver alcance temático de la investigación en ficha metodológica</t>
    </r>
  </si>
  <si>
    <r>
      <t xml:space="preserve">3  </t>
    </r>
    <r>
      <rPr>
        <sz val="9"/>
        <rFont val="Arial"/>
        <family val="2"/>
      </rPr>
      <t>En estos gastos no se contempla las remuneraciones del personal contratado a través de agencias especializadas ya que se incluyen en consumo intermedio.</t>
    </r>
  </si>
  <si>
    <r>
      <t xml:space="preserve">4  </t>
    </r>
    <r>
      <rPr>
        <sz val="9"/>
        <rFont val="Arial"/>
        <family val="2"/>
      </rPr>
      <t>Incluye gastos en depreciación causada, amortizaciones en intangibles y otros.</t>
    </r>
  </si>
  <si>
    <r>
      <t>Variaciones porcentuales</t>
    </r>
    <r>
      <rPr>
        <b/>
        <vertAlign val="superscript"/>
        <sz val="11"/>
        <color indexed="63"/>
        <rFont val="Arial"/>
        <family val="2"/>
      </rPr>
      <t>a</t>
    </r>
  </si>
  <si>
    <r>
      <t>Variaciones porcentuales corrientes</t>
    </r>
    <r>
      <rPr>
        <b/>
        <vertAlign val="superscript"/>
        <sz val="9"/>
        <color indexed="63"/>
        <rFont val="Arial"/>
        <family val="2"/>
      </rPr>
      <t>a</t>
    </r>
  </si>
  <si>
    <t>Remunerado</t>
  </si>
  <si>
    <t>Personal temporal contratado a través de agencias</t>
  </si>
  <si>
    <t>Total remuneración</t>
  </si>
  <si>
    <t>Remuneración por persona</t>
  </si>
  <si>
    <t>Sueldos y salarios causados</t>
  </si>
  <si>
    <t>Prestaciones Causadas</t>
  </si>
  <si>
    <t>Otros Gastos de Personal</t>
  </si>
  <si>
    <r>
      <t>Producción Bruta</t>
    </r>
    <r>
      <rPr>
        <b/>
        <vertAlign val="superscript"/>
        <sz val="11"/>
        <rFont val="Arial"/>
        <family val="2"/>
      </rPr>
      <t>2</t>
    </r>
  </si>
  <si>
    <r>
      <t>Consumo Intermedio</t>
    </r>
    <r>
      <rPr>
        <b/>
        <vertAlign val="superscript"/>
        <sz val="11"/>
        <rFont val="Arial"/>
        <family val="2"/>
      </rPr>
      <t>2</t>
    </r>
  </si>
  <si>
    <r>
      <t>Valor Agregado</t>
    </r>
    <r>
      <rPr>
        <b/>
        <vertAlign val="superscript"/>
        <sz val="11"/>
        <rFont val="Arial"/>
        <family val="2"/>
      </rPr>
      <t>2</t>
    </r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</si>
  <si>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</si>
  <si>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</si>
  <si>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</si>
  <si>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</si>
  <si>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aprendiz o estudiantes por convenio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</si>
  <si>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</si>
  <si>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</si>
  <si>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</si>
  <si>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</si>
  <si>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</si>
  <si>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Costo de mercancias vendidas:</t>
  </si>
  <si>
    <t>Incluye costos de mercancías vendidas asociadas a la prestación del servicio y otras mercancías</t>
  </si>
  <si>
    <t>Inversión Bruta:</t>
  </si>
  <si>
    <t>Corresponde a las adquisiciones más traslados de cuenta recibidos más mejoras y reformas, menos: ventas, retiros, traslados enviados.</t>
  </si>
  <si>
    <t>Inversión Neta:</t>
  </si>
  <si>
    <t>Corresponde a las adquisiciones más traslados de cuenta recibidos más mejoras y reformas, menos: ventas, retiros, traslados enviados y la depreciación causada.</t>
  </si>
  <si>
    <t>Otros costos y gastos:</t>
  </si>
  <si>
    <t>Alojamiento</t>
  </si>
  <si>
    <t>Agencias de viajes</t>
  </si>
  <si>
    <t>Telecomunicaciones</t>
  </si>
  <si>
    <t>Publicidad</t>
  </si>
  <si>
    <t>Salud humana privada</t>
  </si>
  <si>
    <t>Otros servicios</t>
  </si>
  <si>
    <t>H1</t>
  </si>
  <si>
    <t>H2</t>
  </si>
  <si>
    <t>I2</t>
  </si>
  <si>
    <t>I3</t>
  </si>
  <si>
    <t>I4</t>
  </si>
  <si>
    <t>K1</t>
  </si>
  <si>
    <t>K2</t>
  </si>
  <si>
    <t>K3</t>
  </si>
  <si>
    <t>K4</t>
  </si>
  <si>
    <t>K5</t>
  </si>
  <si>
    <t>O1</t>
  </si>
  <si>
    <t>O2</t>
  </si>
  <si>
    <t>I1</t>
  </si>
  <si>
    <t>Expendio de alimentos y bebidas</t>
  </si>
  <si>
    <t>Actividades Complementarias al transporte</t>
  </si>
  <si>
    <t>Actividades postales y de correo</t>
  </si>
  <si>
    <t>Inmobiliarias y alquiler de maquinaria y equipo sin operario</t>
  </si>
  <si>
    <t>Informática y actividades conexas</t>
  </si>
  <si>
    <t>Actividades empresariales Empresariales</t>
  </si>
  <si>
    <t>Otras actividades Empresariales</t>
  </si>
  <si>
    <t>Educación superior privada</t>
  </si>
  <si>
    <t>Radio, televisión y agencias de noticias</t>
  </si>
  <si>
    <t>Incluye actividades inmobiliarias; alquileres de maquinaria y equipo sin operarios y de efectos personales y enseres domésticos (divisiones 70 y 71 CIIU revisión 3 a.c.)</t>
  </si>
  <si>
    <t>Incluye alojamiento en hoteles, campamentos y otros tipos de hospedaje no permanente (grupo 551 CIIU revisión 3 a.c.)</t>
  </si>
  <si>
    <t>Incluye manipulación de carga, almacenamiento y depósito, actividades de las estaciones de transporte (terrestre, acuático, aéreo y otras. (división 63, excepto actividad 6340 CIIU revisión 3 a.c.)</t>
  </si>
  <si>
    <t>Incluye obtención y suministro de personal, actividades de investigación y seguridad. Actividades de limpieza de edifcios (actividades 7491, 7492 y 7493 CIIU revisión 3 a.c.)</t>
  </si>
  <si>
    <t>Incluye actividades de investigación y desarrollo (división 73), actividades jurídicas y de contabilidad, teneduría de libros y auditorías, asesoramiento en materia de impuestos, estudios de mercado y realización de encuestas de opinión pública, asesoramiento empresrial y en materia de gestión (grupo 741); actividades de arquitectura e ingeniería y otras actividades técnicas (grupo 742); actividades de fotografía (actividad 7494) actividades de envase y empaque (actividad 7495) y otras actividades empresariales (actividad 7499)</t>
  </si>
  <si>
    <t>Incluye otras actividades de entretenimiento y otras actividades de servicios (grupo 921 -excepto clase 9213- y grupo 930)</t>
  </si>
  <si>
    <r>
      <t xml:space="preserve">Gastos del personal ocupado </t>
    </r>
    <r>
      <rPr>
        <vertAlign val="superscript"/>
        <sz val="10"/>
        <color indexed="63"/>
        <rFont val="Arial"/>
        <family val="2"/>
      </rPr>
      <t>3</t>
    </r>
  </si>
  <si>
    <r>
      <t>Otros costos y gastos</t>
    </r>
    <r>
      <rPr>
        <vertAlign val="superscript"/>
        <sz val="10"/>
        <color indexed="63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</si>
  <si>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Ver alcance temático de la investigación en glosario</t>
    </r>
  </si>
  <si>
    <r>
      <t>a</t>
    </r>
    <r>
      <rPr>
        <sz val="9"/>
        <rFont val="Arial"/>
        <family val="2"/>
      </rPr>
      <t xml:space="preserve"> Ver metodología del panel en ficha metodológica</t>
    </r>
  </si>
  <si>
    <t>Regalías</t>
  </si>
  <si>
    <r>
      <t>SECCION</t>
    </r>
    <r>
      <rPr>
        <b/>
        <vertAlign val="superscript"/>
        <sz val="12"/>
        <color indexed="63"/>
        <rFont val="Arial"/>
        <family val="2"/>
      </rPr>
      <t>b</t>
    </r>
  </si>
  <si>
    <r>
      <t>b</t>
    </r>
    <r>
      <rPr>
        <sz val="9"/>
        <rFont val="Arial"/>
        <family val="2"/>
      </rPr>
      <t xml:space="preserve"> La letra corresponde a la sección, según CIIU Revisión 3 AC y el número se asignó como un consecutivo, de acuerdo al grupo de actividades, dentro de la misma sección.</t>
    </r>
  </si>
  <si>
    <r>
      <t>SECCION</t>
    </r>
    <r>
      <rPr>
        <b/>
        <vertAlign val="superscript"/>
        <sz val="5"/>
        <color indexed="63"/>
        <rFont val="Arial"/>
        <family val="2"/>
      </rPr>
      <t>b</t>
    </r>
  </si>
  <si>
    <r>
      <t>SECCION</t>
    </r>
    <r>
      <rPr>
        <b/>
        <vertAlign val="superscript"/>
        <sz val="5"/>
        <rFont val="Arial"/>
        <family val="2"/>
      </rPr>
      <t>b</t>
    </r>
  </si>
  <si>
    <t>Total ingresos</t>
  </si>
  <si>
    <t>Ingresos por servicios prestados</t>
  </si>
  <si>
    <t>Ingresos por venta de mercancías</t>
  </si>
  <si>
    <t>Otros ingresos</t>
  </si>
  <si>
    <t>Otros servicios (cinematografía, otras de entretenimiento y otros servicios)</t>
  </si>
  <si>
    <t>Na</t>
  </si>
  <si>
    <t>Encuesta Anual de Servicios preliminares EAS 2011</t>
  </si>
  <si>
    <t xml:space="preserve"> </t>
  </si>
  <si>
    <t>2011-2012</t>
  </si>
  <si>
    <t>Variaciones porcentuales corrientes según sector de servicios desagregado CIIU3 A.C.</t>
  </si>
  <si>
    <r>
      <t>s</t>
    </r>
    <r>
      <rPr>
        <b/>
        <sz val="11"/>
        <color indexed="63"/>
        <rFont val="Arial"/>
        <family val="2"/>
      </rPr>
      <t>egún sector de servicios desagregado CIIU 3 A.C.</t>
    </r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</si>
</sst>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0.000%"/>
    <numFmt numFmtId="183" formatCode="_ * #,##0.0_ ;_ * \-#,##0.0_ ;_ * &quot;-&quot;??_ ;_ @_ "/>
    <numFmt numFmtId="184" formatCode="_ * #,##0_ ;_ * \-#,##0_ ;_ * &quot;-&quot;??_ ;_ @_ "/>
    <numFmt numFmtId="185" formatCode="_-* #,##0.00\ _p_t_a_-;\-* #,##0.00\ _p_t_a_-;_-* &quot;-&quot;??\ _p_t_a_-;_-@_-"/>
    <numFmt numFmtId="186" formatCode="0.0"/>
    <numFmt numFmtId="187" formatCode="[$-240A]hh:mm:ss\ AM/PM"/>
    <numFmt numFmtId="188" formatCode="[$-240A]dddd\,\ dd&quot; de &quot;mmmm&quot; de &quot;yyyy"/>
    <numFmt numFmtId="189" formatCode="#,##0.0"/>
    <numFmt numFmtId="190" formatCode="0.000000000"/>
    <numFmt numFmtId="191" formatCode="#,##0.000"/>
    <numFmt numFmtId="192" formatCode="#,##0.0000"/>
  </numFmts>
  <fonts count="74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vertAlign val="superscript"/>
      <sz val="11"/>
      <color indexed="6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vertAlign val="superscript"/>
      <sz val="9"/>
      <color indexed="63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5"/>
      <color indexed="63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18"/>
      <name val="Arial"/>
      <family val="2"/>
    </font>
    <font>
      <b/>
      <sz val="8"/>
      <color indexed="63"/>
      <name val="Arial"/>
      <family val="2"/>
    </font>
    <font>
      <b/>
      <u val="single"/>
      <sz val="10"/>
      <name val="Arial"/>
      <family val="2"/>
    </font>
    <font>
      <sz val="9"/>
      <name val="MS Sans Serif"/>
      <family val="2"/>
    </font>
    <font>
      <vertAlign val="superscript"/>
      <sz val="10"/>
      <color indexed="63"/>
      <name val="Arial"/>
      <family val="2"/>
    </font>
    <font>
      <b/>
      <sz val="5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b/>
      <vertAlign val="superscript"/>
      <sz val="5"/>
      <color indexed="63"/>
      <name val="Arial"/>
      <family val="2"/>
    </font>
    <font>
      <b/>
      <vertAlign val="superscript"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Continuous" vertical="center"/>
    </xf>
    <xf numFmtId="0" fontId="5" fillId="35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 wrapText="1"/>
    </xf>
    <xf numFmtId="3" fontId="5" fillId="35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wrapText="1"/>
    </xf>
    <xf numFmtId="0" fontId="1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Continuous" vertical="center"/>
    </xf>
    <xf numFmtId="0" fontId="13" fillId="33" borderId="10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0" fillId="0" borderId="0" xfId="0" applyFill="1" applyAlignment="1">
      <alignment/>
    </xf>
    <xf numFmtId="3" fontId="5" fillId="35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3" fontId="3" fillId="33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184" fontId="3" fillId="33" borderId="0" xfId="48" applyNumberFormat="1" applyFont="1" applyFill="1" applyAlignment="1">
      <alignment/>
    </xf>
    <xf numFmtId="0" fontId="22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11" fillId="34" borderId="0" xfId="0" applyFont="1" applyFill="1" applyAlignment="1">
      <alignment horizontal="left" wrapText="1"/>
    </xf>
    <xf numFmtId="0" fontId="7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3" fontId="8" fillId="34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184" fontId="13" fillId="0" borderId="0" xfId="48" applyNumberFormat="1" applyFont="1" applyFill="1" applyBorder="1" applyAlignment="1">
      <alignment/>
    </xf>
    <xf numFmtId="3" fontId="13" fillId="0" borderId="0" xfId="48" applyNumberFormat="1" applyFont="1" applyFill="1" applyBorder="1" applyAlignment="1">
      <alignment horizontal="right"/>
    </xf>
    <xf numFmtId="184" fontId="13" fillId="0" borderId="0" xfId="48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3" fontId="27" fillId="34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vertical="center" wrapText="1"/>
    </xf>
    <xf numFmtId="0" fontId="15" fillId="34" borderId="0" xfId="0" applyFont="1" applyFill="1" applyAlignment="1">
      <alignment horizontal="left" wrapText="1"/>
    </xf>
    <xf numFmtId="3" fontId="7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right"/>
    </xf>
    <xf numFmtId="3" fontId="24" fillId="34" borderId="0" xfId="0" applyNumberFormat="1" applyFont="1" applyFill="1" applyBorder="1" applyAlignment="1">
      <alignment horizontal="right" vertical="center" wrapText="1"/>
    </xf>
    <xf numFmtId="3" fontId="7" fillId="34" borderId="0" xfId="0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3" fontId="24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4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3" fontId="22" fillId="3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6" fillId="33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NumberFormat="1" applyBorder="1" applyAlignment="1">
      <alignment horizontal="justify" vertical="top" wrapText="1"/>
    </xf>
    <xf numFmtId="0" fontId="0" fillId="0" borderId="13" xfId="0" applyFill="1" applyBorder="1" applyAlignment="1">
      <alignment horizontal="justify" vertical="top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5" fillId="35" borderId="11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186" fontId="29" fillId="0" borderId="0" xfId="0" applyNumberFormat="1" applyFont="1" applyFill="1" applyBorder="1" applyAlignment="1">
      <alignment horizontal="center"/>
    </xf>
    <xf numFmtId="189" fontId="5" fillId="35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textRotation="255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5" fillId="35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35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6" fillId="33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 textRotation="255" shrinkToFit="1"/>
    </xf>
    <xf numFmtId="0" fontId="34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6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186" fontId="5" fillId="35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189" fontId="5" fillId="35" borderId="0" xfId="0" applyNumberFormat="1" applyFont="1" applyFill="1" applyBorder="1" applyAlignment="1">
      <alignment horizontal="right"/>
    </xf>
    <xf numFmtId="189" fontId="0" fillId="0" borderId="11" xfId="0" applyNumberFormat="1" applyBorder="1" applyAlignment="1">
      <alignment/>
    </xf>
    <xf numFmtId="186" fontId="5" fillId="0" borderId="11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/>
    </xf>
    <xf numFmtId="189" fontId="5" fillId="35" borderId="0" xfId="48" applyNumberFormat="1" applyFont="1" applyFill="1" applyBorder="1" applyAlignment="1">
      <alignment horizontal="center"/>
    </xf>
    <xf numFmtId="189" fontId="5" fillId="35" borderId="11" xfId="48" applyNumberFormat="1" applyFont="1" applyFill="1" applyBorder="1" applyAlignment="1">
      <alignment horizontal="center"/>
    </xf>
    <xf numFmtId="189" fontId="7" fillId="34" borderId="0" xfId="0" applyNumberFormat="1" applyFont="1" applyFill="1" applyAlignment="1">
      <alignment/>
    </xf>
    <xf numFmtId="171" fontId="0" fillId="0" borderId="0" xfId="48" applyFont="1" applyAlignment="1">
      <alignment/>
    </xf>
    <xf numFmtId="0" fontId="11" fillId="34" borderId="0" xfId="0" applyFont="1" applyFill="1" applyAlignment="1">
      <alignment horizontal="left" wrapText="1"/>
    </xf>
    <xf numFmtId="0" fontId="15" fillId="34" borderId="0" xfId="0" applyFont="1" applyFill="1" applyAlignment="1">
      <alignment horizontal="left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36" fillId="0" borderId="10" xfId="0" applyFont="1" applyFill="1" applyBorder="1" applyAlignment="1">
      <alignment horizontal="center" textRotation="255" shrinkToFit="1"/>
    </xf>
    <xf numFmtId="0" fontId="36" fillId="0" borderId="0" xfId="0" applyFont="1" applyFill="1" applyBorder="1" applyAlignment="1">
      <alignment horizontal="center" textRotation="255" shrinkToFit="1"/>
    </xf>
    <xf numFmtId="0" fontId="36" fillId="0" borderId="11" xfId="0" applyFont="1" applyFill="1" applyBorder="1" applyAlignment="1">
      <alignment horizontal="center" textRotation="255" shrinkToFi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textRotation="255" wrapText="1"/>
    </xf>
    <xf numFmtId="0" fontId="23" fillId="0" borderId="0" xfId="0" applyFont="1" applyFill="1" applyBorder="1" applyAlignment="1">
      <alignment horizontal="center" textRotation="255" wrapText="1"/>
    </xf>
    <xf numFmtId="0" fontId="23" fillId="0" borderId="11" xfId="0" applyFont="1" applyFill="1" applyBorder="1" applyAlignment="1">
      <alignment horizontal="center" textRotation="255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23" fillId="0" borderId="11" xfId="0" applyFont="1" applyFill="1" applyBorder="1" applyAlignment="1">
      <alignment horizontal="center" vertical="center" textRotation="255" wrapText="1"/>
    </xf>
    <xf numFmtId="0" fontId="13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justify" vertical="center" wrapText="1"/>
    </xf>
    <xf numFmtId="0" fontId="16" fillId="33" borderId="0" xfId="0" applyFont="1" applyFill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textRotation="255" wrapText="1"/>
    </xf>
    <xf numFmtId="0" fontId="31" fillId="0" borderId="11" xfId="0" applyFont="1" applyFill="1" applyBorder="1" applyAlignment="1">
      <alignment horizontal="center" textRotation="255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1" fillId="34" borderId="0" xfId="0" applyFont="1" applyFill="1" applyAlignment="1">
      <alignment horizontal="left" wrapText="1"/>
    </xf>
    <xf numFmtId="0" fontId="23" fillId="0" borderId="10" xfId="0" applyFont="1" applyBorder="1" applyAlignment="1">
      <alignment horizontal="center" textRotation="255" wrapText="1"/>
    </xf>
    <xf numFmtId="0" fontId="23" fillId="0" borderId="11" xfId="0" applyFont="1" applyBorder="1" applyAlignment="1">
      <alignment horizontal="center" textRotation="255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4229100</xdr:colOff>
      <xdr:row>3</xdr:row>
      <xdr:rowOff>104775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19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800100</xdr:colOff>
      <xdr:row>3</xdr:row>
      <xdr:rowOff>76200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1</xdr:col>
      <xdr:colOff>866775</xdr:colOff>
      <xdr:row>4</xdr:row>
      <xdr:rowOff>38100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1</xdr:col>
      <xdr:colOff>866775</xdr:colOff>
      <xdr:row>4</xdr:row>
      <xdr:rowOff>19050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1</xdr:col>
      <xdr:colOff>857250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38100</xdr:rowOff>
    </xdr:from>
    <xdr:to>
      <xdr:col>1</xdr:col>
      <xdr:colOff>895350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1</xdr:col>
      <xdr:colOff>857250</xdr:colOff>
      <xdr:row>4</xdr:row>
      <xdr:rowOff>104775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1</xdr:col>
      <xdr:colOff>828675</xdr:colOff>
      <xdr:row>5</xdr:row>
      <xdr:rowOff>57150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1</xdr:col>
      <xdr:colOff>857250</xdr:colOff>
      <xdr:row>5</xdr:row>
      <xdr:rowOff>152400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2385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PageLayoutView="0" workbookViewId="0" topLeftCell="A1">
      <selection activeCell="C21" sqref="C21"/>
    </sheetView>
  </sheetViews>
  <sheetFormatPr defaultColWidth="11.421875" defaultRowHeight="12.75"/>
  <cols>
    <col min="1" max="1" width="92.7109375" style="0" bestFit="1" customWidth="1"/>
  </cols>
  <sheetData>
    <row r="1" spans="1:11" s="1" customFormat="1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1" s="1" customFormat="1" ht="15.75" customHeight="1">
      <c r="A5" s="193" t="s">
        <v>174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s="1" customFormat="1" ht="15.75" customHeight="1">
      <c r="A6" s="62" t="s">
        <v>177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1" customFormat="1" ht="15.75" customHeight="1">
      <c r="A7" s="62" t="s">
        <v>176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s="1" customFormat="1" ht="15.75" customHeight="1">
      <c r="A8" s="62" t="s">
        <v>74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ht="12.75">
      <c r="A9" s="178"/>
    </row>
    <row r="10" ht="12.75">
      <c r="A10" s="179" t="s">
        <v>75</v>
      </c>
    </row>
    <row r="11" ht="12.75">
      <c r="A11" s="179" t="s">
        <v>76</v>
      </c>
    </row>
    <row r="12" ht="12.75">
      <c r="A12" s="179" t="s">
        <v>77</v>
      </c>
    </row>
    <row r="13" ht="12.75">
      <c r="A13" s="179" t="s">
        <v>78</v>
      </c>
    </row>
    <row r="14" ht="12.75">
      <c r="A14" s="179" t="s">
        <v>79</v>
      </c>
    </row>
    <row r="15" ht="12.75">
      <c r="A15" s="179" t="s">
        <v>80</v>
      </c>
    </row>
    <row r="16" ht="12.75">
      <c r="A16" s="179" t="s">
        <v>81</v>
      </c>
    </row>
    <row r="17" ht="12.75">
      <c r="A17" s="179" t="s">
        <v>82</v>
      </c>
    </row>
    <row r="18" ht="12.75">
      <c r="A18" s="179" t="s">
        <v>83</v>
      </c>
    </row>
    <row r="19" ht="12.75">
      <c r="A19" s="176"/>
    </row>
    <row r="20" ht="12.75">
      <c r="A20" s="176"/>
    </row>
    <row r="21" ht="12.75">
      <c r="A21" s="176"/>
    </row>
    <row r="22" ht="12.75">
      <c r="A22" s="176"/>
    </row>
    <row r="23" ht="12.75">
      <c r="A23" s="176"/>
    </row>
    <row r="24" ht="12.75">
      <c r="A24" s="176"/>
    </row>
    <row r="25" ht="12.75">
      <c r="A25" s="176"/>
    </row>
  </sheetData>
  <sheetProtection/>
  <mergeCells count="1">
    <mergeCell ref="A5:U5"/>
  </mergeCells>
  <hyperlinks>
    <hyperlink ref="A10" location="'C1P1'!A1" display="Cuadro 1 Parte 1. Variables principales, remuneración promedio y productividad de los servicios investigados"/>
    <hyperlink ref="A11" location="'C1 P2 '!A1" display="Cuadro 1 Parte 2. Variables principales, gastos de personal"/>
    <hyperlink ref="A12" location="'C1 P3'!A1" display="Cuadro 1 Parte 3. Variables principales: producción bruta, consumo intermedio, valor agregado, inversión neta"/>
    <hyperlink ref="A13" location="'C1-1 P1'!A1" display="Cuadro 1-1 Parte 1. Variables principales: personal ocupado"/>
    <hyperlink ref="A14" location="'C1-1 P2'!A1" display="Cuadro 1-1 Parte 2. Variables principales: personal ocupado (Conclusión)"/>
    <hyperlink ref="A15" location="'C1-2'!A1" display="Cuadro 1-2. Variables principales: remuneraciones del personal"/>
    <hyperlink ref="A16" location="'C1-3'!A1" display="Cuadro 1-3. Variables principales: consumo intermedio - componentes"/>
    <hyperlink ref="A17" location="'C1-4'!A1" display="Cuadro 1-4. Variables principales: Otros costos y gastos no componentes del consumo intermedio"/>
    <hyperlink ref="A18" location="Glosario!A1" display="Glosario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54.00390625" style="126" customWidth="1"/>
    <col min="2" max="2" width="98.28125" style="112" customWidth="1"/>
  </cols>
  <sheetData>
    <row r="1" spans="1:2" ht="12.75">
      <c r="A1" s="245" t="s">
        <v>117</v>
      </c>
      <c r="B1" s="245"/>
    </row>
    <row r="3" spans="1:2" ht="25.5">
      <c r="A3" s="127" t="s">
        <v>125</v>
      </c>
      <c r="B3" s="123" t="s">
        <v>154</v>
      </c>
    </row>
    <row r="4" spans="1:2" ht="25.5">
      <c r="A4" s="127" t="s">
        <v>145</v>
      </c>
      <c r="B4" s="123" t="s">
        <v>155</v>
      </c>
    </row>
    <row r="5" spans="1:2" ht="25.5">
      <c r="A5" s="127" t="s">
        <v>147</v>
      </c>
      <c r="B5" s="123" t="s">
        <v>153</v>
      </c>
    </row>
    <row r="6" spans="1:2" ht="25.5">
      <c r="A6" s="127" t="s">
        <v>149</v>
      </c>
      <c r="B6" s="123" t="s">
        <v>156</v>
      </c>
    </row>
    <row r="7" spans="1:2" ht="63.75">
      <c r="A7" s="127" t="s">
        <v>150</v>
      </c>
      <c r="B7" s="123" t="s">
        <v>157</v>
      </c>
    </row>
    <row r="8" spans="1:2" ht="25.5">
      <c r="A8" s="127" t="s">
        <v>130</v>
      </c>
      <c r="B8" s="123" t="s">
        <v>158</v>
      </c>
    </row>
    <row r="9" spans="1:2" ht="12.75">
      <c r="A9" s="127" t="s">
        <v>118</v>
      </c>
      <c r="B9" s="123" t="s">
        <v>119</v>
      </c>
    </row>
    <row r="10" spans="1:2" ht="25.5">
      <c r="A10" s="127" t="s">
        <v>120</v>
      </c>
      <c r="B10" s="122" t="s">
        <v>121</v>
      </c>
    </row>
    <row r="11" spans="1:2" ht="25.5">
      <c r="A11" s="127" t="s">
        <v>122</v>
      </c>
      <c r="B11" s="122" t="s">
        <v>123</v>
      </c>
    </row>
    <row r="12" spans="1:2" ht="38.25">
      <c r="A12" s="127" t="s">
        <v>124</v>
      </c>
      <c r="B12" s="123" t="s">
        <v>0</v>
      </c>
    </row>
    <row r="13" spans="1:2" ht="12.75">
      <c r="A13" s="127" t="s">
        <v>1</v>
      </c>
      <c r="B13" s="123" t="s">
        <v>2</v>
      </c>
    </row>
    <row r="14" spans="1:2" ht="51">
      <c r="A14" s="127" t="s">
        <v>3</v>
      </c>
      <c r="B14" s="123" t="s">
        <v>4</v>
      </c>
    </row>
    <row r="15" spans="1:2" ht="25.5">
      <c r="A15" s="127" t="s">
        <v>5</v>
      </c>
      <c r="B15" s="123" t="s">
        <v>6</v>
      </c>
    </row>
    <row r="16" spans="1:2" ht="38.25">
      <c r="A16" s="127" t="s">
        <v>7</v>
      </c>
      <c r="B16" s="123" t="s">
        <v>8</v>
      </c>
    </row>
    <row r="17" spans="1:2" ht="51">
      <c r="A17" s="127" t="s">
        <v>9</v>
      </c>
      <c r="B17" s="124" t="s">
        <v>10</v>
      </c>
    </row>
    <row r="18" spans="1:2" ht="25.5">
      <c r="A18" s="127" t="s">
        <v>11</v>
      </c>
      <c r="B18" s="123" t="s">
        <v>12</v>
      </c>
    </row>
    <row r="19" spans="1:2" ht="38.25">
      <c r="A19" s="127" t="s">
        <v>13</v>
      </c>
      <c r="B19" s="123" t="s">
        <v>14</v>
      </c>
    </row>
    <row r="20" spans="1:2" ht="25.5">
      <c r="A20" s="127" t="s">
        <v>15</v>
      </c>
      <c r="B20" s="123" t="s">
        <v>16</v>
      </c>
    </row>
    <row r="21" spans="1:2" ht="12.75">
      <c r="A21" s="127" t="s">
        <v>17</v>
      </c>
      <c r="B21" s="123" t="s">
        <v>18</v>
      </c>
    </row>
    <row r="22" spans="1:2" s="52" customFormat="1" ht="25.5">
      <c r="A22" s="128" t="s">
        <v>19</v>
      </c>
      <c r="B22" s="125" t="s">
        <v>20</v>
      </c>
    </row>
    <row r="23" spans="1:2" ht="51">
      <c r="A23" s="127" t="s">
        <v>21</v>
      </c>
      <c r="B23" s="122" t="s">
        <v>22</v>
      </c>
    </row>
    <row r="24" spans="1:2" ht="12.75">
      <c r="A24" s="127" t="s">
        <v>23</v>
      </c>
      <c r="B24" s="123" t="s">
        <v>24</v>
      </c>
    </row>
    <row r="25" spans="1:2" ht="51">
      <c r="A25" s="127" t="s">
        <v>25</v>
      </c>
      <c r="B25" s="122" t="s">
        <v>26</v>
      </c>
    </row>
    <row r="26" spans="1:2" ht="12.75">
      <c r="A26" s="127" t="s">
        <v>27</v>
      </c>
      <c r="B26" s="123" t="s">
        <v>28</v>
      </c>
    </row>
    <row r="27" spans="1:2" ht="25.5">
      <c r="A27" s="127" t="s">
        <v>29</v>
      </c>
      <c r="B27" s="122" t="s">
        <v>30</v>
      </c>
    </row>
    <row r="28" spans="1:2" ht="25.5">
      <c r="A28" s="127" t="s">
        <v>31</v>
      </c>
      <c r="B28" s="123" t="s">
        <v>32</v>
      </c>
    </row>
    <row r="29" spans="1:2" ht="25.5">
      <c r="A29" s="127" t="s">
        <v>33</v>
      </c>
      <c r="B29" s="123" t="s">
        <v>34</v>
      </c>
    </row>
    <row r="30" spans="1:2" ht="25.5">
      <c r="A30" s="127" t="s">
        <v>35</v>
      </c>
      <c r="B30" s="123" t="s">
        <v>36</v>
      </c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5" zoomScaleNormal="85" zoomScaleSheetLayoutView="100" zoomScalePageLayoutView="0" workbookViewId="0" topLeftCell="A1">
      <pane xSplit="2" ySplit="13" topLeftCell="D2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7" sqref="B7:I7"/>
    </sheetView>
  </sheetViews>
  <sheetFormatPr defaultColWidth="11.421875" defaultRowHeight="12.75"/>
  <cols>
    <col min="1" max="1" width="4.140625" style="25" customWidth="1"/>
    <col min="2" max="2" width="45.421875" style="1" customWidth="1"/>
    <col min="3" max="3" width="9.57421875" style="1" customWidth="1"/>
    <col min="4" max="4" width="2.421875" style="1" customWidth="1"/>
    <col min="5" max="5" width="9.57421875" style="1" customWidth="1"/>
    <col min="6" max="6" width="13.57421875" style="1" customWidth="1"/>
    <col min="7" max="7" width="18.8515625" style="1" customWidth="1"/>
    <col min="8" max="8" width="14.140625" style="1" customWidth="1"/>
    <col min="9" max="9" width="14.7109375" style="59" customWidth="1"/>
    <col min="10" max="10" width="6.8515625" style="1" customWidth="1"/>
    <col min="11" max="11" width="11.421875" style="85" customWidth="1"/>
    <col min="12" max="13" width="11.421875" style="1" customWidth="1"/>
    <col min="14" max="14" width="12.28125" style="1" customWidth="1"/>
    <col min="15" max="15" width="12.00390625" style="1" customWidth="1"/>
    <col min="16" max="16384" width="11.421875" style="1" customWidth="1"/>
  </cols>
  <sheetData>
    <row r="1" s="5" customFormat="1" ht="12" customHeight="1">
      <c r="A1" s="171"/>
    </row>
    <row r="2" s="5" customFormat="1" ht="12">
      <c r="A2" s="171"/>
    </row>
    <row r="3" s="5" customFormat="1" ht="12">
      <c r="A3" s="171"/>
    </row>
    <row r="4" s="5" customFormat="1" ht="12">
      <c r="A4" s="171"/>
    </row>
    <row r="5" spans="1:11" s="2" customFormat="1" ht="15" customHeight="1">
      <c r="A5" s="172"/>
      <c r="B5" s="193" t="s">
        <v>63</v>
      </c>
      <c r="C5" s="193"/>
      <c r="D5" s="193"/>
      <c r="E5" s="193"/>
      <c r="F5" s="193"/>
      <c r="G5" s="193"/>
      <c r="H5" s="193"/>
      <c r="I5" s="193"/>
      <c r="K5" s="5"/>
    </row>
    <row r="6" spans="1:11" s="2" customFormat="1" ht="15" customHeight="1">
      <c r="A6" s="172"/>
      <c r="B6" s="194" t="s">
        <v>178</v>
      </c>
      <c r="C6" s="193"/>
      <c r="D6" s="193"/>
      <c r="E6" s="193"/>
      <c r="F6" s="193"/>
      <c r="G6" s="193"/>
      <c r="H6" s="193"/>
      <c r="I6" s="193"/>
      <c r="K6" s="5"/>
    </row>
    <row r="7" spans="1:11" s="2" customFormat="1" ht="15" customHeight="1">
      <c r="A7" s="172"/>
      <c r="B7" s="193" t="s">
        <v>176</v>
      </c>
      <c r="C7" s="193"/>
      <c r="D7" s="193"/>
      <c r="E7" s="193"/>
      <c r="F7" s="193"/>
      <c r="G7" s="193"/>
      <c r="H7" s="193"/>
      <c r="I7" s="193"/>
      <c r="K7" s="5"/>
    </row>
    <row r="8" spans="1:11" s="2" customFormat="1" ht="15">
      <c r="A8" s="172"/>
      <c r="B8" s="193" t="s">
        <v>73</v>
      </c>
      <c r="C8" s="193"/>
      <c r="D8" s="193"/>
      <c r="E8" s="193"/>
      <c r="F8" s="193"/>
      <c r="G8" s="193"/>
      <c r="H8" s="193"/>
      <c r="I8" s="193"/>
      <c r="K8" s="5"/>
    </row>
    <row r="9" spans="1:11" s="2" customFormat="1" ht="6.75" customHeight="1">
      <c r="A9" s="172"/>
      <c r="B9" s="62"/>
      <c r="C9" s="62"/>
      <c r="D9" s="62"/>
      <c r="E9" s="62"/>
      <c r="F9" s="62"/>
      <c r="G9" s="62"/>
      <c r="H9" s="62"/>
      <c r="I9" s="94"/>
      <c r="K9" s="5"/>
    </row>
    <row r="10" spans="1:9" s="3" customFormat="1" ht="11.25" customHeight="1">
      <c r="A10" s="23"/>
      <c r="C10" s="22"/>
      <c r="D10" s="23"/>
      <c r="E10" s="23"/>
      <c r="F10" s="23"/>
      <c r="G10" s="23"/>
      <c r="H10" s="23"/>
      <c r="I10" s="97"/>
    </row>
    <row r="11" spans="1:9" s="4" customFormat="1" ht="21" customHeight="1">
      <c r="A11" s="197" t="s">
        <v>164</v>
      </c>
      <c r="B11" s="200" t="s">
        <v>60</v>
      </c>
      <c r="C11" s="200"/>
      <c r="D11" s="16"/>
      <c r="E11" s="208" t="s">
        <v>68</v>
      </c>
      <c r="F11" s="208"/>
      <c r="G11" s="209" t="s">
        <v>99</v>
      </c>
      <c r="H11" s="200" t="s">
        <v>100</v>
      </c>
      <c r="I11" s="203" t="s">
        <v>101</v>
      </c>
    </row>
    <row r="12" spans="1:9" s="4" customFormat="1" ht="18.75" customHeight="1">
      <c r="A12" s="198"/>
      <c r="B12" s="201"/>
      <c r="C12" s="206"/>
      <c r="D12" s="17"/>
      <c r="E12" s="19" t="s">
        <v>47</v>
      </c>
      <c r="F12" s="19" t="s">
        <v>98</v>
      </c>
      <c r="G12" s="210"/>
      <c r="H12" s="207"/>
      <c r="I12" s="204"/>
    </row>
    <row r="13" spans="1:15" s="4" customFormat="1" ht="12.75" customHeight="1">
      <c r="A13" s="199"/>
      <c r="B13" s="202"/>
      <c r="C13" s="18"/>
      <c r="D13" s="18"/>
      <c r="E13" s="18" t="s">
        <v>46</v>
      </c>
      <c r="F13" s="18" t="s">
        <v>46</v>
      </c>
      <c r="G13" s="18" t="s">
        <v>46</v>
      </c>
      <c r="H13" s="18" t="s">
        <v>46</v>
      </c>
      <c r="I13" s="205"/>
      <c r="K13" s="92"/>
      <c r="L13" s="91"/>
      <c r="M13" s="91"/>
      <c r="N13" s="91"/>
      <c r="O13" s="91"/>
    </row>
    <row r="14" spans="1:11" s="4" customFormat="1" ht="12.75">
      <c r="A14" s="177"/>
      <c r="B14" s="65"/>
      <c r="C14" s="86"/>
      <c r="D14" s="86"/>
      <c r="E14" s="86"/>
      <c r="F14" s="86"/>
      <c r="G14" s="86"/>
      <c r="H14" s="86"/>
      <c r="I14" s="98"/>
      <c r="J14" s="79"/>
      <c r="K14" s="90"/>
    </row>
    <row r="15" spans="1:15" s="10" customFormat="1" ht="12" customHeight="1">
      <c r="A15" s="174"/>
      <c r="B15" s="6"/>
      <c r="C15" s="14"/>
      <c r="D15" s="7"/>
      <c r="E15" s="13"/>
      <c r="F15" s="13"/>
      <c r="G15" s="13"/>
      <c r="H15" s="13"/>
      <c r="I15" s="99"/>
      <c r="K15" s="184"/>
      <c r="L15" s="184"/>
      <c r="M15" s="184"/>
      <c r="N15" s="184"/>
      <c r="O15" s="184"/>
    </row>
    <row r="16" spans="1:15" s="4" customFormat="1" ht="12" customHeight="1">
      <c r="A16" s="175" t="s">
        <v>131</v>
      </c>
      <c r="B16" s="53" t="s">
        <v>125</v>
      </c>
      <c r="C16" s="15"/>
      <c r="D16" s="9"/>
      <c r="E16" s="185">
        <v>4.1583455377</v>
      </c>
      <c r="F16" s="185">
        <v>4.4063702246</v>
      </c>
      <c r="G16" s="185">
        <v>-1.005796113</v>
      </c>
      <c r="H16" s="185">
        <v>13.5164739</v>
      </c>
      <c r="I16" s="185">
        <v>8.7256205303</v>
      </c>
      <c r="J16" s="191">
        <f>+E16-K16</f>
        <v>4.1583455377</v>
      </c>
      <c r="K16" s="184"/>
      <c r="L16" s="184"/>
      <c r="M16" s="184"/>
      <c r="N16" s="184"/>
      <c r="O16" s="184"/>
    </row>
    <row r="17" spans="1:15" s="4" customFormat="1" ht="12" customHeight="1">
      <c r="A17" s="175" t="s">
        <v>132</v>
      </c>
      <c r="B17" s="37" t="s">
        <v>144</v>
      </c>
      <c r="C17" s="14"/>
      <c r="D17" s="7"/>
      <c r="E17" s="184">
        <v>8.2986974247</v>
      </c>
      <c r="F17" s="184">
        <v>8.4122985886</v>
      </c>
      <c r="G17" s="184">
        <v>-15.80440587</v>
      </c>
      <c r="H17" s="184">
        <v>17.098711899</v>
      </c>
      <c r="I17" s="184">
        <v>8.0123873614</v>
      </c>
      <c r="J17" s="191">
        <f aca="true" t="shared" si="0" ref="J17:J30">+E17-K17</f>
        <v>8.2986974247</v>
      </c>
      <c r="K17" s="184"/>
      <c r="L17" s="184"/>
      <c r="M17" s="184"/>
      <c r="N17" s="184"/>
      <c r="O17" s="184"/>
    </row>
    <row r="18" spans="1:15" s="4" customFormat="1" ht="12" customHeight="1">
      <c r="A18" s="175" t="s">
        <v>143</v>
      </c>
      <c r="B18" s="53" t="s">
        <v>145</v>
      </c>
      <c r="C18" s="15"/>
      <c r="D18" s="9"/>
      <c r="E18" s="185">
        <v>7.2328687573</v>
      </c>
      <c r="F18" s="185">
        <v>7.5397289086</v>
      </c>
      <c r="G18" s="185">
        <v>10.088251963</v>
      </c>
      <c r="H18" s="185">
        <v>13.929063131</v>
      </c>
      <c r="I18" s="185">
        <v>5.9413709582</v>
      </c>
      <c r="J18" s="191">
        <f t="shared" si="0"/>
        <v>7.2328687573</v>
      </c>
      <c r="K18" s="184"/>
      <c r="L18" s="184"/>
      <c r="M18" s="184"/>
      <c r="N18" s="184"/>
      <c r="O18" s="184"/>
    </row>
    <row r="19" spans="1:15" s="4" customFormat="1" ht="12" customHeight="1">
      <c r="A19" s="175" t="s">
        <v>133</v>
      </c>
      <c r="B19" s="37" t="s">
        <v>126</v>
      </c>
      <c r="C19" s="39"/>
      <c r="D19" s="38"/>
      <c r="E19" s="184">
        <v>5.7372505543</v>
      </c>
      <c r="F19" s="184">
        <v>5.8249721293</v>
      </c>
      <c r="G19" s="184">
        <v>-14.79289941</v>
      </c>
      <c r="H19" s="184">
        <v>11.711812341</v>
      </c>
      <c r="I19" s="184">
        <v>5.5628081851</v>
      </c>
      <c r="J19" s="191">
        <f t="shared" si="0"/>
        <v>5.7372505543</v>
      </c>
      <c r="K19" s="184"/>
      <c r="L19" s="184"/>
      <c r="M19" s="184"/>
      <c r="N19" s="184"/>
      <c r="O19" s="184"/>
    </row>
    <row r="20" spans="1:15" s="4" customFormat="1" ht="12.75">
      <c r="A20" s="175" t="s">
        <v>134</v>
      </c>
      <c r="B20" s="53" t="s">
        <v>146</v>
      </c>
      <c r="C20" s="15"/>
      <c r="D20" s="9"/>
      <c r="E20" s="185">
        <v>13.182924132</v>
      </c>
      <c r="F20" s="185">
        <v>13.242313242</v>
      </c>
      <c r="G20" s="185">
        <v>-3.289188955</v>
      </c>
      <c r="H20" s="185">
        <v>18.314547404</v>
      </c>
      <c r="I20" s="185">
        <v>4.4790979774</v>
      </c>
      <c r="J20" s="191">
        <f t="shared" si="0"/>
        <v>13.182924132</v>
      </c>
      <c r="K20" s="184"/>
      <c r="L20" s="184"/>
      <c r="M20" s="184"/>
      <c r="N20" s="184"/>
      <c r="O20" s="184"/>
    </row>
    <row r="21" spans="1:15" s="42" customFormat="1" ht="12" customHeight="1">
      <c r="A21" s="175" t="s">
        <v>135</v>
      </c>
      <c r="B21" s="37" t="s">
        <v>127</v>
      </c>
      <c r="C21" s="39"/>
      <c r="D21" s="38"/>
      <c r="E21" s="184">
        <v>0.6519074813</v>
      </c>
      <c r="F21" s="184">
        <v>0.7079599781</v>
      </c>
      <c r="G21" s="184">
        <v>13.874680307</v>
      </c>
      <c r="H21" s="184">
        <v>5.0769510104</v>
      </c>
      <c r="I21" s="184">
        <v>4.338277762</v>
      </c>
      <c r="J21" s="191">
        <f t="shared" si="0"/>
        <v>0.6519074813</v>
      </c>
      <c r="K21" s="184"/>
      <c r="L21" s="184"/>
      <c r="M21" s="184"/>
      <c r="N21" s="184"/>
      <c r="O21" s="184"/>
    </row>
    <row r="22" spans="1:15" s="44" customFormat="1" ht="24.75">
      <c r="A22" s="175" t="s">
        <v>136</v>
      </c>
      <c r="B22" s="132" t="s">
        <v>147</v>
      </c>
      <c r="C22" s="15"/>
      <c r="D22" s="9"/>
      <c r="E22" s="185">
        <v>4.4652646267</v>
      </c>
      <c r="F22" s="185">
        <v>4.561049445</v>
      </c>
      <c r="G22" s="185">
        <v>-18.77104377</v>
      </c>
      <c r="H22" s="185">
        <v>9.4439683063</v>
      </c>
      <c r="I22" s="185">
        <v>4.6699214356</v>
      </c>
      <c r="J22" s="191">
        <f t="shared" si="0"/>
        <v>4.4652646267</v>
      </c>
      <c r="K22" s="184"/>
      <c r="L22" s="184"/>
      <c r="M22" s="184"/>
      <c r="N22" s="184"/>
      <c r="O22" s="184"/>
    </row>
    <row r="23" spans="1:15" ht="12" customHeight="1">
      <c r="A23" s="175" t="s">
        <v>137</v>
      </c>
      <c r="B23" s="37" t="s">
        <v>148</v>
      </c>
      <c r="C23" s="39"/>
      <c r="D23" s="38"/>
      <c r="E23" s="184">
        <v>13.033068462</v>
      </c>
      <c r="F23" s="184">
        <v>13.078288718</v>
      </c>
      <c r="G23" s="184">
        <v>-1.777013471</v>
      </c>
      <c r="H23" s="184">
        <v>18.803034776</v>
      </c>
      <c r="I23" s="184">
        <v>5.0626394537</v>
      </c>
      <c r="J23" s="191">
        <f t="shared" si="0"/>
        <v>13.033068462</v>
      </c>
      <c r="K23" s="184"/>
      <c r="L23" s="184"/>
      <c r="M23" s="184"/>
      <c r="N23" s="184"/>
      <c r="O23" s="184"/>
    </row>
    <row r="24" spans="1:15" ht="12" customHeight="1">
      <c r="A24" s="175" t="s">
        <v>138</v>
      </c>
      <c r="B24" s="53" t="s">
        <v>149</v>
      </c>
      <c r="C24" s="15"/>
      <c r="D24" s="9"/>
      <c r="E24" s="185">
        <v>-0.694790807</v>
      </c>
      <c r="F24" s="185">
        <v>-0.677745999</v>
      </c>
      <c r="G24" s="185">
        <v>4.4642857143</v>
      </c>
      <c r="H24" s="185">
        <v>7.4494602783</v>
      </c>
      <c r="I24" s="185">
        <v>8.1826639554</v>
      </c>
      <c r="J24" s="191">
        <f t="shared" si="0"/>
        <v>-0.694790807</v>
      </c>
      <c r="K24" s="184"/>
      <c r="L24" s="184"/>
      <c r="M24" s="184"/>
      <c r="N24" s="184"/>
      <c r="O24" s="184"/>
    </row>
    <row r="25" spans="1:15" ht="12" customHeight="1">
      <c r="A25" s="175" t="s">
        <v>139</v>
      </c>
      <c r="B25" s="37" t="s">
        <v>128</v>
      </c>
      <c r="C25" s="39"/>
      <c r="D25" s="38"/>
      <c r="E25" s="184">
        <v>7.3760580411</v>
      </c>
      <c r="F25" s="184">
        <v>7.5461213603</v>
      </c>
      <c r="G25" s="184">
        <v>13.581890812</v>
      </c>
      <c r="H25" s="184">
        <v>12.116605562</v>
      </c>
      <c r="I25" s="184">
        <v>4.2497898986</v>
      </c>
      <c r="J25" s="191">
        <f t="shared" si="0"/>
        <v>7.3760580411</v>
      </c>
      <c r="K25" s="184"/>
      <c r="L25" s="184"/>
      <c r="M25" s="184"/>
      <c r="N25" s="184"/>
      <c r="O25" s="184"/>
    </row>
    <row r="26" spans="1:15" ht="15">
      <c r="A26" s="175" t="s">
        <v>140</v>
      </c>
      <c r="B26" s="55" t="s">
        <v>150</v>
      </c>
      <c r="C26" s="61"/>
      <c r="D26" s="38"/>
      <c r="E26" s="184">
        <v>-0.126125561</v>
      </c>
      <c r="F26" s="184">
        <v>-0.049136334</v>
      </c>
      <c r="G26" s="184">
        <v>-2.035002035</v>
      </c>
      <c r="H26" s="184">
        <v>9.3766511709</v>
      </c>
      <c r="I26" s="184">
        <v>9.4304212687</v>
      </c>
      <c r="J26" s="191">
        <f t="shared" si="0"/>
        <v>-0.126125561</v>
      </c>
      <c r="K26" s="184"/>
      <c r="L26" s="184"/>
      <c r="M26" s="184"/>
      <c r="N26" s="184"/>
      <c r="O26" s="184"/>
    </row>
    <row r="27" spans="1:15" s="26" customFormat="1" ht="12" customHeight="1">
      <c r="A27" s="175" t="s">
        <v>61</v>
      </c>
      <c r="B27" s="53" t="s">
        <v>151</v>
      </c>
      <c r="C27" s="15"/>
      <c r="D27" s="9"/>
      <c r="E27" s="185">
        <v>9.7073354891</v>
      </c>
      <c r="F27" s="185">
        <v>9.7431602457</v>
      </c>
      <c r="G27" s="185">
        <v>-77.18263332</v>
      </c>
      <c r="H27" s="185">
        <v>15.650935335</v>
      </c>
      <c r="I27" s="185">
        <v>5.3832740705</v>
      </c>
      <c r="J27" s="191">
        <f t="shared" si="0"/>
        <v>9.7073354891</v>
      </c>
      <c r="K27" s="184"/>
      <c r="L27" s="184"/>
      <c r="M27" s="184"/>
      <c r="N27" s="184"/>
      <c r="O27" s="184"/>
    </row>
    <row r="28" spans="1:15" s="44" customFormat="1" ht="15.75">
      <c r="A28" s="175" t="s">
        <v>62</v>
      </c>
      <c r="B28" s="133" t="s">
        <v>129</v>
      </c>
      <c r="C28" s="39"/>
      <c r="D28" s="38"/>
      <c r="E28" s="184">
        <v>7.6393495672</v>
      </c>
      <c r="F28" s="184">
        <v>7.7218256614</v>
      </c>
      <c r="G28" s="184">
        <v>-5.109003162</v>
      </c>
      <c r="H28" s="184">
        <v>13.412507013</v>
      </c>
      <c r="I28" s="184">
        <v>5.282756133</v>
      </c>
      <c r="J28" s="191">
        <f t="shared" si="0"/>
        <v>7.6393495672</v>
      </c>
      <c r="K28" s="184"/>
      <c r="L28" s="184"/>
      <c r="M28" s="184"/>
      <c r="N28" s="184"/>
      <c r="O28" s="184"/>
    </row>
    <row r="29" spans="1:15" s="26" customFormat="1" ht="12" customHeight="1">
      <c r="A29" s="175" t="s">
        <v>141</v>
      </c>
      <c r="B29" s="53" t="s">
        <v>152</v>
      </c>
      <c r="C29" s="15"/>
      <c r="D29" s="9"/>
      <c r="E29" s="185">
        <v>3.0262808601</v>
      </c>
      <c r="F29" s="185">
        <v>3.1387152547</v>
      </c>
      <c r="G29" s="185">
        <v>8.7697160883</v>
      </c>
      <c r="H29" s="185">
        <v>11.531544345</v>
      </c>
      <c r="I29" s="185">
        <v>8.1374186885</v>
      </c>
      <c r="J29" s="191">
        <f t="shared" si="0"/>
        <v>3.0262808601</v>
      </c>
      <c r="K29" s="184"/>
      <c r="L29" s="184"/>
      <c r="M29" s="184"/>
      <c r="N29" s="184"/>
      <c r="O29" s="184"/>
    </row>
    <row r="30" spans="1:15" ht="12" customHeight="1">
      <c r="A30" s="168" t="s">
        <v>142</v>
      </c>
      <c r="B30" s="129" t="s">
        <v>172</v>
      </c>
      <c r="C30" s="130"/>
      <c r="D30" s="131"/>
      <c r="E30" s="186">
        <v>5.6625313951</v>
      </c>
      <c r="F30" s="186">
        <v>5.6414574403</v>
      </c>
      <c r="G30" s="186">
        <v>8.170995671</v>
      </c>
      <c r="H30" s="186">
        <v>12.290564795</v>
      </c>
      <c r="I30" s="186">
        <v>6.2940322067</v>
      </c>
      <c r="J30" s="191">
        <f t="shared" si="0"/>
        <v>5.6625313951</v>
      </c>
      <c r="K30" s="184"/>
      <c r="L30" s="184"/>
      <c r="M30" s="184"/>
      <c r="N30" s="184"/>
      <c r="O30" s="184"/>
    </row>
    <row r="31" spans="1:11" s="26" customFormat="1" ht="12.75" customHeight="1">
      <c r="A31" s="173"/>
      <c r="B31" s="37" t="s">
        <v>48</v>
      </c>
      <c r="C31" s="39"/>
      <c r="D31" s="38"/>
      <c r="E31" s="40"/>
      <c r="F31" s="40"/>
      <c r="G31" s="43"/>
      <c r="H31" s="40"/>
      <c r="I31" s="100"/>
      <c r="K31" s="89"/>
    </row>
    <row r="32" spans="2:14" ht="15">
      <c r="B32" s="195" t="s">
        <v>84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2:14" ht="15">
      <c r="B33" s="113" t="s">
        <v>86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15">
      <c r="B34" s="180" t="s">
        <v>165</v>
      </c>
      <c r="I34" s="1"/>
      <c r="K34" s="1"/>
      <c r="N34" s="59"/>
    </row>
  </sheetData>
  <sheetProtection/>
  <mergeCells count="12">
    <mergeCell ref="E11:F11"/>
    <mergeCell ref="G11:G12"/>
    <mergeCell ref="B5:I5"/>
    <mergeCell ref="B6:I6"/>
    <mergeCell ref="B7:I7"/>
    <mergeCell ref="B8:I8"/>
    <mergeCell ref="B32:N32"/>
    <mergeCell ref="A11:A13"/>
    <mergeCell ref="B11:B13"/>
    <mergeCell ref="I11:I13"/>
    <mergeCell ref="C11:C12"/>
    <mergeCell ref="H11:H12"/>
  </mergeCells>
  <printOptions horizontalCentered="1" verticalCentered="1"/>
  <pageMargins left="0.35433070866141736" right="0.35433070866141736" top="0.27" bottom="0.25" header="0" footer="0"/>
  <pageSetup horizontalDpi="300" verticalDpi="300" orientation="landscape" scale="70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="70" zoomScaleNormal="85" zoomScaleSheetLayoutView="70" zoomScalePageLayoutView="0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7" sqref="B7:I7"/>
    </sheetView>
  </sheetViews>
  <sheetFormatPr defaultColWidth="11.421875" defaultRowHeight="12.75"/>
  <cols>
    <col min="1" max="1" width="3.140625" style="173" customWidth="1"/>
    <col min="2" max="2" width="62.140625" style="1" customWidth="1"/>
    <col min="3" max="3" width="13.57421875" style="59" customWidth="1"/>
    <col min="4" max="4" width="17.57421875" style="1" customWidth="1"/>
    <col min="5" max="5" width="13.57421875" style="1" customWidth="1"/>
    <col min="6" max="6" width="14.57421875" style="1" customWidth="1"/>
    <col min="7" max="16384" width="11.421875" style="1" customWidth="1"/>
  </cols>
  <sheetData>
    <row r="1" spans="1:7" ht="12" customHeight="1">
      <c r="A1" s="171"/>
      <c r="B1" s="5"/>
      <c r="C1" s="5"/>
      <c r="D1" s="5"/>
      <c r="E1" s="5"/>
      <c r="F1" s="5"/>
      <c r="G1" s="5"/>
    </row>
    <row r="2" spans="1:7" ht="12" customHeight="1">
      <c r="A2" s="171"/>
      <c r="B2" s="5"/>
      <c r="C2" s="5"/>
      <c r="D2" s="5"/>
      <c r="E2" s="5"/>
      <c r="F2" s="5"/>
      <c r="G2" s="5"/>
    </row>
    <row r="3" spans="1:7" ht="12" customHeight="1">
      <c r="A3" s="171"/>
      <c r="B3" s="5"/>
      <c r="C3" s="5"/>
      <c r="D3" s="5"/>
      <c r="E3" s="5"/>
      <c r="F3" s="5"/>
      <c r="G3" s="5"/>
    </row>
    <row r="4" spans="1:7" ht="12" customHeight="1">
      <c r="A4" s="171"/>
      <c r="B4" s="5"/>
      <c r="C4" s="5"/>
      <c r="D4" s="5"/>
      <c r="E4" s="5"/>
      <c r="F4" s="5"/>
      <c r="G4" s="5"/>
    </row>
    <row r="5" spans="1:7" ht="15" customHeight="1">
      <c r="A5" s="172"/>
      <c r="B5" s="193" t="s">
        <v>63</v>
      </c>
      <c r="C5" s="193"/>
      <c r="D5" s="193"/>
      <c r="E5" s="193"/>
      <c r="F5" s="193"/>
      <c r="G5" s="21"/>
    </row>
    <row r="6" spans="1:7" ht="15" customHeight="1">
      <c r="A6" s="172"/>
      <c r="B6" s="194" t="str">
        <f>+'C1P1'!B6:I6</f>
        <v>según sector de servicios desagregado CIIU 3 A.C.</v>
      </c>
      <c r="C6" s="194"/>
      <c r="D6" s="194"/>
      <c r="E6" s="194"/>
      <c r="F6" s="194"/>
      <c r="G6" s="21"/>
    </row>
    <row r="7" spans="1:9" ht="15" customHeight="1">
      <c r="A7" s="172"/>
      <c r="B7" s="193" t="s">
        <v>176</v>
      </c>
      <c r="C7" s="193"/>
      <c r="D7" s="193"/>
      <c r="E7" s="193"/>
      <c r="F7" s="193"/>
      <c r="G7" s="193"/>
      <c r="H7" s="193"/>
      <c r="I7" s="193"/>
    </row>
    <row r="8" spans="1:7" ht="12" customHeight="1">
      <c r="A8" s="172"/>
      <c r="B8" s="193" t="s">
        <v>73</v>
      </c>
      <c r="C8" s="193"/>
      <c r="D8" s="193"/>
      <c r="E8" s="193"/>
      <c r="F8" s="193"/>
      <c r="G8" s="21"/>
    </row>
    <row r="9" spans="2:6" ht="8.25" customHeight="1" hidden="1">
      <c r="B9" s="22"/>
      <c r="C9" s="3"/>
      <c r="D9" s="23"/>
      <c r="E9" s="23"/>
      <c r="F9" s="24"/>
    </row>
    <row r="10" spans="1:6" ht="15" customHeight="1">
      <c r="A10" s="211" t="s">
        <v>166</v>
      </c>
      <c r="B10" s="27"/>
      <c r="C10" s="216" t="s">
        <v>52</v>
      </c>
      <c r="D10" s="216"/>
      <c r="E10" s="216"/>
      <c r="F10" s="216"/>
    </row>
    <row r="11" spans="1:6" s="11" customFormat="1" ht="13.5" customHeight="1">
      <c r="A11" s="212"/>
      <c r="B11" s="206" t="s">
        <v>60</v>
      </c>
      <c r="C11" s="214" t="s">
        <v>47</v>
      </c>
      <c r="D11" s="200" t="s">
        <v>102</v>
      </c>
      <c r="E11" s="200" t="s">
        <v>103</v>
      </c>
      <c r="F11" s="200" t="s">
        <v>104</v>
      </c>
    </row>
    <row r="12" spans="1:6" ht="13.5" customHeight="1">
      <c r="A12" s="212"/>
      <c r="B12" s="206"/>
      <c r="C12" s="215"/>
      <c r="D12" s="207"/>
      <c r="E12" s="207"/>
      <c r="F12" s="207"/>
    </row>
    <row r="13" spans="1:7" ht="26.25" customHeight="1">
      <c r="A13" s="213"/>
      <c r="B13" s="207"/>
      <c r="C13" s="60" t="s">
        <v>46</v>
      </c>
      <c r="D13" s="60" t="s">
        <v>46</v>
      </c>
      <c r="E13" s="60" t="s">
        <v>46</v>
      </c>
      <c r="F13" s="60" t="s">
        <v>46</v>
      </c>
      <c r="G13" s="11"/>
    </row>
    <row r="14" spans="1:12" ht="11.25" customHeight="1">
      <c r="A14" s="69"/>
      <c r="B14" s="17"/>
      <c r="C14" s="101"/>
      <c r="D14" s="86"/>
      <c r="E14" s="86"/>
      <c r="F14" s="86"/>
      <c r="G14" s="20"/>
      <c r="H14" s="79"/>
      <c r="I14" s="11"/>
      <c r="J14" s="11"/>
      <c r="K14" s="11"/>
      <c r="L14" s="11"/>
    </row>
    <row r="15" spans="1:12" ht="9" customHeight="1">
      <c r="A15" s="174"/>
      <c r="B15" s="6"/>
      <c r="C15" s="45"/>
      <c r="D15" s="8"/>
      <c r="E15" s="8"/>
      <c r="F15" s="8"/>
      <c r="G15" s="11"/>
      <c r="H15" s="11"/>
      <c r="I15" s="11"/>
      <c r="J15" s="11"/>
      <c r="K15" s="11"/>
      <c r="L15" s="11"/>
    </row>
    <row r="16" spans="1:12" ht="15">
      <c r="A16" s="175" t="s">
        <v>131</v>
      </c>
      <c r="B16" s="53" t="s">
        <v>125</v>
      </c>
      <c r="C16" s="189">
        <v>12.363437008</v>
      </c>
      <c r="D16" s="189">
        <v>13.298104121</v>
      </c>
      <c r="E16" s="189">
        <v>13.912301532</v>
      </c>
      <c r="F16" s="189">
        <v>5.7320730507</v>
      </c>
      <c r="G16" s="11"/>
      <c r="H16" s="192"/>
      <c r="I16" s="192"/>
      <c r="J16" s="192"/>
      <c r="K16" s="192"/>
      <c r="L16" s="11"/>
    </row>
    <row r="17" spans="1:12" ht="15">
      <c r="A17" s="175" t="s">
        <v>132</v>
      </c>
      <c r="B17" s="37" t="s">
        <v>144</v>
      </c>
      <c r="C17" s="139">
        <v>15.750363237</v>
      </c>
      <c r="D17" s="139">
        <v>16.435787733</v>
      </c>
      <c r="E17" s="139">
        <v>18.257372459</v>
      </c>
      <c r="F17" s="139">
        <v>3.2596755808</v>
      </c>
      <c r="G17" s="11"/>
      <c r="H17" s="192"/>
      <c r="I17" s="192"/>
      <c r="J17" s="192"/>
      <c r="K17" s="192"/>
      <c r="L17" s="11"/>
    </row>
    <row r="18" spans="1:12" ht="15">
      <c r="A18" s="175" t="s">
        <v>143</v>
      </c>
      <c r="B18" s="53" t="s">
        <v>145</v>
      </c>
      <c r="C18" s="189">
        <v>13.135759052</v>
      </c>
      <c r="D18" s="189">
        <v>13.737751017</v>
      </c>
      <c r="E18" s="189">
        <v>14.27179475</v>
      </c>
      <c r="F18" s="189">
        <v>7.2425835905</v>
      </c>
      <c r="G18" s="11"/>
      <c r="H18" s="192"/>
      <c r="I18" s="192"/>
      <c r="J18" s="192"/>
      <c r="K18" s="192"/>
      <c r="L18" s="11"/>
    </row>
    <row r="19" spans="1:12" ht="15">
      <c r="A19" s="175" t="s">
        <v>133</v>
      </c>
      <c r="B19" s="37" t="s">
        <v>126</v>
      </c>
      <c r="C19" s="139">
        <v>11.407733525</v>
      </c>
      <c r="D19" s="139">
        <v>10.73283322</v>
      </c>
      <c r="E19" s="139">
        <v>13.710854565</v>
      </c>
      <c r="F19" s="139">
        <v>8.4730101227</v>
      </c>
      <c r="G19" s="11"/>
      <c r="H19" s="192"/>
      <c r="I19" s="192"/>
      <c r="J19" s="192"/>
      <c r="K19" s="192"/>
      <c r="L19" s="11"/>
    </row>
    <row r="20" spans="1:12" ht="15">
      <c r="A20" s="175" t="s">
        <v>134</v>
      </c>
      <c r="B20" s="53" t="s">
        <v>146</v>
      </c>
      <c r="C20" s="189">
        <v>17.941383962</v>
      </c>
      <c r="D20" s="189">
        <v>20.484943423</v>
      </c>
      <c r="E20" s="189">
        <v>14.36390082</v>
      </c>
      <c r="F20" s="189">
        <v>15.950492405</v>
      </c>
      <c r="G20" s="11"/>
      <c r="H20" s="192"/>
      <c r="I20" s="192"/>
      <c r="J20" s="192"/>
      <c r="K20" s="192"/>
      <c r="L20" s="11"/>
    </row>
    <row r="21" spans="1:12" ht="15">
      <c r="A21" s="175" t="s">
        <v>135</v>
      </c>
      <c r="B21" s="37" t="s">
        <v>127</v>
      </c>
      <c r="C21" s="139">
        <v>4.8725800812</v>
      </c>
      <c r="D21" s="139">
        <v>6.4087626143</v>
      </c>
      <c r="E21" s="139">
        <v>3.1163564622</v>
      </c>
      <c r="F21" s="139">
        <v>3.3866413703</v>
      </c>
      <c r="G21" s="11"/>
      <c r="H21" s="192"/>
      <c r="I21" s="192"/>
      <c r="J21" s="192"/>
      <c r="K21" s="192"/>
      <c r="L21" s="11"/>
    </row>
    <row r="22" spans="1:12" ht="15">
      <c r="A22" s="175" t="s">
        <v>136</v>
      </c>
      <c r="B22" s="132" t="s">
        <v>147</v>
      </c>
      <c r="C22" s="189">
        <v>11.558311936</v>
      </c>
      <c r="D22" s="189">
        <v>7.3220265388</v>
      </c>
      <c r="E22" s="189">
        <v>13.369190449</v>
      </c>
      <c r="F22" s="189">
        <v>31.334783688</v>
      </c>
      <c r="G22" s="11"/>
      <c r="H22" s="192"/>
      <c r="I22" s="192"/>
      <c r="J22" s="192"/>
      <c r="K22" s="192"/>
      <c r="L22" s="11"/>
    </row>
    <row r="23" spans="1:12" ht="15">
      <c r="A23" s="175" t="s">
        <v>137</v>
      </c>
      <c r="B23" s="37" t="s">
        <v>148</v>
      </c>
      <c r="C23" s="139">
        <v>21.872222478</v>
      </c>
      <c r="D23" s="139">
        <v>19.275632256</v>
      </c>
      <c r="E23" s="139">
        <v>17.960141833</v>
      </c>
      <c r="F23" s="139">
        <v>47.778126927</v>
      </c>
      <c r="G23" s="11"/>
      <c r="H23" s="192"/>
      <c r="I23" s="192"/>
      <c r="J23" s="192"/>
      <c r="K23" s="192"/>
      <c r="L23" s="11"/>
    </row>
    <row r="24" spans="1:12" ht="15">
      <c r="A24" s="175" t="s">
        <v>138</v>
      </c>
      <c r="B24" s="53" t="s">
        <v>149</v>
      </c>
      <c r="C24" s="189">
        <v>7.2617864087</v>
      </c>
      <c r="D24" s="189">
        <v>7.9095465993</v>
      </c>
      <c r="E24" s="189">
        <v>6.7680971803</v>
      </c>
      <c r="F24" s="189">
        <v>3.7391371322</v>
      </c>
      <c r="G24" s="11"/>
      <c r="H24" s="192"/>
      <c r="I24" s="192"/>
      <c r="J24" s="192"/>
      <c r="K24" s="192"/>
      <c r="L24" s="11"/>
    </row>
    <row r="25" spans="1:12" ht="15">
      <c r="A25" s="175" t="s">
        <v>139</v>
      </c>
      <c r="B25" s="37" t="s">
        <v>128</v>
      </c>
      <c r="C25" s="139">
        <v>10.79839817</v>
      </c>
      <c r="D25" s="139">
        <v>12.124863562</v>
      </c>
      <c r="E25" s="139">
        <v>12.10199159</v>
      </c>
      <c r="F25" s="139">
        <v>3.3009026541</v>
      </c>
      <c r="G25" s="11"/>
      <c r="H25" s="192"/>
      <c r="I25" s="192"/>
      <c r="J25" s="192"/>
      <c r="K25" s="192"/>
      <c r="L25" s="11"/>
    </row>
    <row r="26" spans="1:12" ht="15">
      <c r="A26" s="175" t="s">
        <v>140</v>
      </c>
      <c r="B26" s="55" t="s">
        <v>150</v>
      </c>
      <c r="C26" s="189">
        <v>7.7771840648</v>
      </c>
      <c r="D26" s="189">
        <v>8.9649075177</v>
      </c>
      <c r="E26" s="189">
        <v>10.057073484</v>
      </c>
      <c r="F26" s="189">
        <v>-5.295542032</v>
      </c>
      <c r="G26" s="11"/>
      <c r="H26" s="192"/>
      <c r="I26" s="192"/>
      <c r="J26" s="192"/>
      <c r="K26" s="192"/>
      <c r="L26" s="11"/>
    </row>
    <row r="27" spans="1:12" ht="15">
      <c r="A27" s="175" t="s">
        <v>61</v>
      </c>
      <c r="B27" s="53" t="s">
        <v>151</v>
      </c>
      <c r="C27" s="139">
        <v>14.076462254</v>
      </c>
      <c r="D27" s="139">
        <v>15.568398543</v>
      </c>
      <c r="E27" s="139">
        <v>15.77959533</v>
      </c>
      <c r="F27" s="139">
        <v>-5.686050348</v>
      </c>
      <c r="G27" s="11"/>
      <c r="H27" s="192"/>
      <c r="I27" s="192"/>
      <c r="J27" s="192"/>
      <c r="K27" s="192"/>
      <c r="L27" s="11"/>
    </row>
    <row r="28" spans="1:12" ht="15">
      <c r="A28" s="175" t="s">
        <v>62</v>
      </c>
      <c r="B28" s="133" t="s">
        <v>129</v>
      </c>
      <c r="C28" s="189">
        <v>14.586638014</v>
      </c>
      <c r="D28" s="189">
        <v>12.838417843</v>
      </c>
      <c r="E28" s="189">
        <v>14.413184654</v>
      </c>
      <c r="F28" s="189">
        <v>28.722278543</v>
      </c>
      <c r="G28" s="11"/>
      <c r="H28" s="192"/>
      <c r="I28" s="192"/>
      <c r="J28" s="192"/>
      <c r="K28" s="192"/>
      <c r="L28" s="11"/>
    </row>
    <row r="29" spans="1:12" ht="15">
      <c r="A29" s="175" t="s">
        <v>141</v>
      </c>
      <c r="B29" s="53" t="s">
        <v>152</v>
      </c>
      <c r="C29" s="139">
        <v>10.054351283</v>
      </c>
      <c r="D29" s="139">
        <v>12.717975105</v>
      </c>
      <c r="E29" s="139">
        <v>9.6400276218</v>
      </c>
      <c r="F29" s="139">
        <v>-2.708581604</v>
      </c>
      <c r="G29" s="11"/>
      <c r="H29" s="192"/>
      <c r="I29" s="192"/>
      <c r="J29" s="192"/>
      <c r="K29" s="192"/>
      <c r="L29" s="11"/>
    </row>
    <row r="30" spans="1:12" ht="15">
      <c r="A30" s="168" t="s">
        <v>142</v>
      </c>
      <c r="B30" s="129" t="s">
        <v>172</v>
      </c>
      <c r="C30" s="190">
        <v>12.794859465</v>
      </c>
      <c r="D30" s="190">
        <v>9.40432545</v>
      </c>
      <c r="E30" s="190">
        <v>17.642529667</v>
      </c>
      <c r="F30" s="190">
        <v>16.238033336</v>
      </c>
      <c r="G30" s="11"/>
      <c r="H30" s="192"/>
      <c r="I30" s="192"/>
      <c r="J30" s="192"/>
      <c r="K30" s="192"/>
      <c r="L30" s="11"/>
    </row>
    <row r="31" spans="1:7" ht="15.75" customHeight="1">
      <c r="A31" s="176"/>
      <c r="B31" t="s">
        <v>48</v>
      </c>
      <c r="C31" s="102"/>
      <c r="D31"/>
      <c r="E31"/>
      <c r="F31"/>
      <c r="G31"/>
    </row>
    <row r="32" spans="1:14" ht="15">
      <c r="A32" s="176"/>
      <c r="B32" s="113" t="s">
        <v>84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ht="15">
      <c r="B33" s="113" t="s">
        <v>86</v>
      </c>
    </row>
    <row r="34" ht="15">
      <c r="B34" s="180" t="s">
        <v>165</v>
      </c>
    </row>
    <row r="35" ht="15">
      <c r="B35" s="32"/>
    </row>
  </sheetData>
  <sheetProtection/>
  <mergeCells count="11">
    <mergeCell ref="B7:I7"/>
    <mergeCell ref="C10:F10"/>
    <mergeCell ref="B5:F5"/>
    <mergeCell ref="B6:F6"/>
    <mergeCell ref="B8:F8"/>
    <mergeCell ref="A10:A13"/>
    <mergeCell ref="F11:F12"/>
    <mergeCell ref="B11:B13"/>
    <mergeCell ref="C11:C12"/>
    <mergeCell ref="D11:D12"/>
    <mergeCell ref="E11:E12"/>
  </mergeCells>
  <printOptions horizontalCentered="1"/>
  <pageMargins left="0.3937007874015748" right="0.3937007874015748" top="0.49" bottom="0.43" header="0" footer="0"/>
  <pageSetup horizontalDpi="600" verticalDpi="600" orientation="landscape" scale="66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showGridLines="0" view="pageBreakPreview" zoomScale="90" zoomScaleNormal="85" zoomScaleSheetLayoutView="90" zoomScalePageLayoutView="0" workbookViewId="0" topLeftCell="A1">
      <pane xSplit="2" ySplit="12" topLeftCell="C2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7" sqref="B7:I7"/>
    </sheetView>
  </sheetViews>
  <sheetFormatPr defaultColWidth="11.421875" defaultRowHeight="12.75"/>
  <cols>
    <col min="1" max="1" width="3.00390625" style="1" customWidth="1"/>
    <col min="2" max="2" width="58.7109375" style="1" customWidth="1"/>
    <col min="3" max="3" width="13.28125" style="1" bestFit="1" customWidth="1"/>
    <col min="4" max="4" width="13.28125" style="1" customWidth="1"/>
    <col min="5" max="5" width="14.421875" style="1" customWidth="1"/>
    <col min="6" max="6" width="13.28125" style="1" customWidth="1"/>
    <col min="7" max="7" width="16.28125" style="1" customWidth="1"/>
    <col min="8" max="8" width="20.421875" style="1" customWidth="1"/>
    <col min="9" max="9" width="19.28125" style="1" customWidth="1"/>
    <col min="10" max="16384" width="11.421875" style="1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5" customHeight="1">
      <c r="A5" s="2"/>
      <c r="B5" s="193" t="s">
        <v>63</v>
      </c>
      <c r="C5" s="193"/>
      <c r="D5" s="193"/>
      <c r="E5" s="193"/>
      <c r="F5" s="193"/>
      <c r="G5" s="193"/>
      <c r="H5" s="193"/>
      <c r="I5" s="193"/>
    </row>
    <row r="6" spans="1:9" ht="15.75" customHeight="1">
      <c r="A6" s="2"/>
      <c r="B6" s="194" t="str">
        <f>+'C1P1'!B6:I6</f>
        <v>según sector de servicios desagregado CIIU 3 A.C.</v>
      </c>
      <c r="C6" s="194"/>
      <c r="D6" s="194"/>
      <c r="E6" s="194"/>
      <c r="F6" s="194"/>
      <c r="G6" s="194"/>
      <c r="H6" s="194"/>
      <c r="I6" s="194"/>
    </row>
    <row r="7" spans="1:9" ht="15.75" customHeight="1">
      <c r="A7" s="2"/>
      <c r="B7" s="193" t="str">
        <f>+'C1P1'!B7:I7</f>
        <v>2011-2012</v>
      </c>
      <c r="C7" s="193"/>
      <c r="D7" s="193"/>
      <c r="E7" s="193"/>
      <c r="F7" s="193"/>
      <c r="G7" s="193"/>
      <c r="H7" s="193"/>
      <c r="I7" s="193"/>
    </row>
    <row r="8" spans="1:9" ht="15">
      <c r="A8" s="2"/>
      <c r="B8" s="193" t="s">
        <v>73</v>
      </c>
      <c r="C8" s="193"/>
      <c r="D8" s="193"/>
      <c r="E8" s="193"/>
      <c r="F8" s="193"/>
      <c r="G8" s="193"/>
      <c r="H8" s="193"/>
      <c r="I8" s="193"/>
    </row>
    <row r="9" spans="2:9" ht="10.5" customHeight="1">
      <c r="B9" s="22"/>
      <c r="C9" s="22"/>
      <c r="D9" s="22"/>
      <c r="E9" s="22"/>
      <c r="F9" s="22"/>
      <c r="G9" s="23"/>
      <c r="H9" s="23"/>
      <c r="I9" s="103" t="s">
        <v>65</v>
      </c>
    </row>
    <row r="10" spans="1:9" ht="15" customHeight="1">
      <c r="A10" s="211" t="s">
        <v>166</v>
      </c>
      <c r="B10" s="200" t="s">
        <v>60</v>
      </c>
      <c r="C10" s="200" t="s">
        <v>168</v>
      </c>
      <c r="D10" s="200" t="s">
        <v>169</v>
      </c>
      <c r="E10" s="200" t="s">
        <v>170</v>
      </c>
      <c r="F10" s="200" t="s">
        <v>171</v>
      </c>
      <c r="G10" s="214" t="s">
        <v>105</v>
      </c>
      <c r="H10" s="214" t="s">
        <v>106</v>
      </c>
      <c r="I10" s="214" t="s">
        <v>107</v>
      </c>
    </row>
    <row r="11" spans="1:9" ht="24.75" customHeight="1">
      <c r="A11" s="212"/>
      <c r="B11" s="223"/>
      <c r="C11" s="222"/>
      <c r="D11" s="222"/>
      <c r="E11" s="222"/>
      <c r="F11" s="222"/>
      <c r="G11" s="202"/>
      <c r="H11" s="202"/>
      <c r="I11" s="202"/>
    </row>
    <row r="12" spans="1:9" ht="12.75" customHeight="1">
      <c r="A12" s="213"/>
      <c r="B12" s="202"/>
      <c r="C12" s="18" t="s">
        <v>46</v>
      </c>
      <c r="D12" s="18"/>
      <c r="E12" s="18"/>
      <c r="F12" s="18"/>
      <c r="G12" s="18" t="s">
        <v>46</v>
      </c>
      <c r="H12" s="18" t="s">
        <v>46</v>
      </c>
      <c r="I12" s="18" t="s">
        <v>46</v>
      </c>
    </row>
    <row r="13" spans="1:9" ht="7.5" customHeight="1">
      <c r="A13" s="69"/>
      <c r="B13" s="65"/>
      <c r="C13" s="79"/>
      <c r="D13" s="79"/>
      <c r="E13" s="79"/>
      <c r="F13" s="79"/>
      <c r="G13" s="79"/>
      <c r="H13" s="79"/>
      <c r="I13" s="79"/>
    </row>
    <row r="14" spans="1:9" ht="8.25" customHeight="1">
      <c r="A14" s="10"/>
      <c r="B14" s="6"/>
      <c r="C14" s="6"/>
      <c r="D14" s="6"/>
      <c r="E14" s="6"/>
      <c r="F14" s="6"/>
      <c r="G14" s="12"/>
      <c r="H14" s="8"/>
      <c r="I14" s="8"/>
    </row>
    <row r="15" spans="1:18" ht="15">
      <c r="A15" s="50" t="s">
        <v>131</v>
      </c>
      <c r="B15" s="53" t="s">
        <v>125</v>
      </c>
      <c r="C15" s="138">
        <v>11.759518927</v>
      </c>
      <c r="D15" s="138">
        <v>9.657798112</v>
      </c>
      <c r="E15" s="138">
        <v>85.917601909</v>
      </c>
      <c r="F15" s="138">
        <v>35.824877479</v>
      </c>
      <c r="G15" s="138">
        <v>11.605498803</v>
      </c>
      <c r="H15" s="138">
        <v>11.347762467</v>
      </c>
      <c r="I15" s="138">
        <v>11.931520485</v>
      </c>
      <c r="J15" s="137"/>
      <c r="K15" s="137"/>
      <c r="O15" s="140"/>
      <c r="P15" s="140"/>
      <c r="Q15" s="140"/>
      <c r="R15" s="140"/>
    </row>
    <row r="16" spans="1:18" ht="15">
      <c r="A16" s="50" t="s">
        <v>132</v>
      </c>
      <c r="B16" s="37" t="s">
        <v>144</v>
      </c>
      <c r="C16" s="139">
        <v>9.9620085413</v>
      </c>
      <c r="D16" s="139">
        <v>9.7212841163</v>
      </c>
      <c r="E16" s="139">
        <v>54.504961699</v>
      </c>
      <c r="F16" s="139">
        <v>-7.238226267</v>
      </c>
      <c r="G16" s="139">
        <v>10.187626894</v>
      </c>
      <c r="H16" s="139">
        <v>8.3544391551</v>
      </c>
      <c r="I16" s="139">
        <v>14.031089859</v>
      </c>
      <c r="J16" s="137"/>
      <c r="K16" s="137"/>
      <c r="O16" s="140"/>
      <c r="P16" s="140"/>
      <c r="Q16" s="140"/>
      <c r="R16" s="140"/>
    </row>
    <row r="17" spans="1:18" ht="15">
      <c r="A17" s="50" t="s">
        <v>143</v>
      </c>
      <c r="B17" s="53" t="s">
        <v>145</v>
      </c>
      <c r="C17" s="138">
        <v>8.4172937969</v>
      </c>
      <c r="D17" s="138">
        <v>8.2090364245</v>
      </c>
      <c r="E17" s="138">
        <v>-17.92612115</v>
      </c>
      <c r="F17" s="138">
        <v>25.80042932</v>
      </c>
      <c r="G17" s="138">
        <v>8.4861998915</v>
      </c>
      <c r="H17" s="138">
        <v>8.8640017379</v>
      </c>
      <c r="I17" s="138">
        <v>8.0559687914</v>
      </c>
      <c r="J17" s="137"/>
      <c r="K17" s="137"/>
      <c r="O17" s="140"/>
      <c r="P17" s="140"/>
      <c r="Q17" s="140"/>
      <c r="R17" s="140"/>
    </row>
    <row r="18" spans="1:18" ht="15">
      <c r="A18" s="50" t="s">
        <v>133</v>
      </c>
      <c r="B18" s="37" t="s">
        <v>126</v>
      </c>
      <c r="C18" s="139">
        <v>9.8504884956</v>
      </c>
      <c r="D18" s="139">
        <v>5.6286409955</v>
      </c>
      <c r="E18" s="139">
        <v>-51.34221655</v>
      </c>
      <c r="F18" s="139">
        <v>118.28841194</v>
      </c>
      <c r="G18" s="139">
        <v>8.5690054604</v>
      </c>
      <c r="H18" s="139">
        <v>12.859317463</v>
      </c>
      <c r="I18" s="139">
        <v>5.7876841314</v>
      </c>
      <c r="J18" s="137"/>
      <c r="K18" s="137"/>
      <c r="O18" s="140"/>
      <c r="P18" s="140"/>
      <c r="Q18" s="140"/>
      <c r="R18" s="140"/>
    </row>
    <row r="19" spans="1:18" ht="15">
      <c r="A19" s="50" t="s">
        <v>134</v>
      </c>
      <c r="B19" s="53" t="s">
        <v>146</v>
      </c>
      <c r="C19" s="138">
        <v>9.1174871515</v>
      </c>
      <c r="D19" s="138">
        <v>8.6690262956</v>
      </c>
      <c r="E19" s="138">
        <v>18.127641979</v>
      </c>
      <c r="F19" s="138">
        <v>38.557640403</v>
      </c>
      <c r="G19" s="138">
        <v>9.019557153</v>
      </c>
      <c r="H19" s="138">
        <v>15.101263349</v>
      </c>
      <c r="I19" s="138">
        <v>-3.998131474</v>
      </c>
      <c r="J19" s="137"/>
      <c r="K19" s="137"/>
      <c r="O19" s="140"/>
      <c r="P19" s="140"/>
      <c r="Q19" s="140"/>
      <c r="R19" s="140"/>
    </row>
    <row r="20" spans="1:18" ht="15">
      <c r="A20" s="50" t="s">
        <v>135</v>
      </c>
      <c r="B20" s="37" t="s">
        <v>127</v>
      </c>
      <c r="C20" s="139">
        <v>6.5691517195</v>
      </c>
      <c r="D20" s="139">
        <v>5.3573545402</v>
      </c>
      <c r="E20" s="139">
        <v>9.8409177088</v>
      </c>
      <c r="F20" s="139">
        <v>153.8263818</v>
      </c>
      <c r="G20" s="139">
        <v>5.7765647696</v>
      </c>
      <c r="H20" s="139">
        <v>6.217362141</v>
      </c>
      <c r="I20" s="139">
        <v>5.3574303199</v>
      </c>
      <c r="J20" s="137"/>
      <c r="K20" s="137"/>
      <c r="O20" s="140"/>
      <c r="P20" s="140"/>
      <c r="Q20" s="140"/>
      <c r="R20" s="140"/>
    </row>
    <row r="21" spans="1:18" ht="15">
      <c r="A21" s="50" t="s">
        <v>136</v>
      </c>
      <c r="B21" s="132" t="s">
        <v>147</v>
      </c>
      <c r="C21" s="138">
        <v>11.307788308</v>
      </c>
      <c r="D21" s="138">
        <v>10.235991394</v>
      </c>
      <c r="E21" s="138">
        <v>12.658442718</v>
      </c>
      <c r="F21" s="138">
        <v>32.684385044</v>
      </c>
      <c r="G21" s="138">
        <v>11.114394139</v>
      </c>
      <c r="H21" s="138">
        <v>6.0087606729</v>
      </c>
      <c r="I21" s="138">
        <v>15.983976295</v>
      </c>
      <c r="J21" s="137"/>
      <c r="K21" s="137"/>
      <c r="O21" s="140"/>
      <c r="P21" s="140"/>
      <c r="Q21" s="140"/>
      <c r="R21" s="140"/>
    </row>
    <row r="22" spans="1:18" ht="15">
      <c r="A22" s="50" t="s">
        <v>137</v>
      </c>
      <c r="B22" s="37" t="s">
        <v>148</v>
      </c>
      <c r="C22" s="139">
        <v>13.53023239</v>
      </c>
      <c r="D22" s="139">
        <v>15.299720381</v>
      </c>
      <c r="E22" s="139">
        <v>2.1508261736</v>
      </c>
      <c r="F22" s="139">
        <v>-23.28049844</v>
      </c>
      <c r="G22" s="139">
        <v>13.67503616</v>
      </c>
      <c r="H22" s="139">
        <v>3.667592451</v>
      </c>
      <c r="I22" s="139">
        <v>22.450295933</v>
      </c>
      <c r="J22" s="137"/>
      <c r="K22" s="137"/>
      <c r="O22" s="140"/>
      <c r="P22" s="140"/>
      <c r="Q22" s="140"/>
      <c r="R22" s="140"/>
    </row>
    <row r="23" spans="1:18" ht="15">
      <c r="A23" s="50" t="s">
        <v>138</v>
      </c>
      <c r="B23" s="53" t="s">
        <v>149</v>
      </c>
      <c r="C23" s="138">
        <v>5.409108696</v>
      </c>
      <c r="D23" s="138">
        <v>5.2317819541</v>
      </c>
      <c r="E23" s="138">
        <v>0.554673889</v>
      </c>
      <c r="F23" s="138">
        <v>100.98235224</v>
      </c>
      <c r="G23" s="138">
        <v>5.3347666784</v>
      </c>
      <c r="H23" s="138">
        <v>3.2081895627</v>
      </c>
      <c r="I23" s="138">
        <v>5.5459465899</v>
      </c>
      <c r="J23" s="137"/>
      <c r="K23" s="137"/>
      <c r="O23" s="140"/>
      <c r="P23" s="140"/>
      <c r="Q23" s="140"/>
      <c r="R23" s="140"/>
    </row>
    <row r="24" spans="1:18" ht="15">
      <c r="A24" s="50" t="s">
        <v>139</v>
      </c>
      <c r="B24" s="37" t="s">
        <v>128</v>
      </c>
      <c r="C24" s="139">
        <v>11.286353738</v>
      </c>
      <c r="D24" s="139">
        <v>11.984766646</v>
      </c>
      <c r="E24" s="139">
        <v>-27.96522769</v>
      </c>
      <c r="F24" s="139">
        <v>65.155297426</v>
      </c>
      <c r="G24" s="139">
        <v>11.56866655</v>
      </c>
      <c r="H24" s="139">
        <v>9.5475895965</v>
      </c>
      <c r="I24" s="139">
        <v>14.229231719</v>
      </c>
      <c r="J24" s="137"/>
      <c r="K24" s="137"/>
      <c r="O24" s="140"/>
      <c r="P24" s="140"/>
      <c r="Q24" s="140"/>
      <c r="R24" s="140"/>
    </row>
    <row r="25" spans="1:18" ht="15">
      <c r="A25" s="50" t="s">
        <v>140</v>
      </c>
      <c r="B25" s="55" t="s">
        <v>150</v>
      </c>
      <c r="C25" s="138">
        <v>7.3623596451</v>
      </c>
      <c r="D25" s="138">
        <v>6.7215894117</v>
      </c>
      <c r="E25" s="138">
        <v>15.342479116</v>
      </c>
      <c r="F25" s="138">
        <v>41.617339172</v>
      </c>
      <c r="G25" s="138">
        <v>6.7986773478</v>
      </c>
      <c r="H25" s="138">
        <v>4.6189721039</v>
      </c>
      <c r="I25" s="138">
        <v>8.2396466475</v>
      </c>
      <c r="J25" s="137"/>
      <c r="K25" s="137"/>
      <c r="O25" s="140"/>
      <c r="P25" s="140"/>
      <c r="Q25" s="140"/>
      <c r="R25" s="140"/>
    </row>
    <row r="26" spans="1:18" ht="15">
      <c r="A26" s="50" t="s">
        <v>61</v>
      </c>
      <c r="B26" s="53" t="s">
        <v>151</v>
      </c>
      <c r="C26" s="139">
        <v>9.8748439286</v>
      </c>
      <c r="D26" s="139">
        <v>9.6987300687</v>
      </c>
      <c r="E26" s="139">
        <v>29.600535482</v>
      </c>
      <c r="F26" s="139">
        <v>13.373899469</v>
      </c>
      <c r="G26" s="139">
        <v>9.8429452703</v>
      </c>
      <c r="H26" s="139">
        <v>2.2965115461</v>
      </c>
      <c r="I26" s="139">
        <v>13.351566075</v>
      </c>
      <c r="J26" s="137"/>
      <c r="K26" s="137"/>
      <c r="O26" s="140"/>
      <c r="P26" s="140"/>
      <c r="Q26" s="140"/>
      <c r="R26" s="140"/>
    </row>
    <row r="27" spans="1:18" ht="15">
      <c r="A27" s="50" t="s">
        <v>62</v>
      </c>
      <c r="B27" s="133" t="s">
        <v>129</v>
      </c>
      <c r="C27" s="138">
        <v>9.3448211726</v>
      </c>
      <c r="D27" s="138">
        <v>9.2429130735</v>
      </c>
      <c r="E27" s="138">
        <v>-6.645325258</v>
      </c>
      <c r="F27" s="138">
        <v>78.177113785</v>
      </c>
      <c r="G27" s="138">
        <v>9.551048783</v>
      </c>
      <c r="H27" s="138">
        <v>9.7923581947</v>
      </c>
      <c r="I27" s="138">
        <v>8.9724795227</v>
      </c>
      <c r="J27" s="137"/>
      <c r="K27" s="137"/>
      <c r="O27" s="140"/>
      <c r="P27" s="140"/>
      <c r="Q27" s="140"/>
      <c r="R27" s="140"/>
    </row>
    <row r="28" spans="1:18" ht="15">
      <c r="A28" s="50" t="s">
        <v>141</v>
      </c>
      <c r="B28" s="53" t="s">
        <v>152</v>
      </c>
      <c r="C28" s="139">
        <v>2.9114062857</v>
      </c>
      <c r="D28" s="139">
        <v>2.9880915626</v>
      </c>
      <c r="E28" s="139">
        <v>10.919736542</v>
      </c>
      <c r="F28" s="139">
        <v>-0.142736504</v>
      </c>
      <c r="G28" s="139">
        <v>2.9297087872</v>
      </c>
      <c r="H28" s="139">
        <v>6.4256546341</v>
      </c>
      <c r="I28" s="139">
        <v>-2.295303706</v>
      </c>
      <c r="J28" s="137"/>
      <c r="K28" s="137"/>
      <c r="O28" s="140"/>
      <c r="P28" s="140"/>
      <c r="Q28" s="140"/>
      <c r="R28" s="140"/>
    </row>
    <row r="29" spans="1:18" ht="15">
      <c r="A29" s="129" t="s">
        <v>142</v>
      </c>
      <c r="B29" s="129" t="s">
        <v>172</v>
      </c>
      <c r="C29" s="138">
        <v>8.189213782</v>
      </c>
      <c r="D29" s="138">
        <v>5.5872556609</v>
      </c>
      <c r="E29" s="138">
        <v>7.8993881763</v>
      </c>
      <c r="F29" s="138">
        <v>88.125745188</v>
      </c>
      <c r="G29" s="138">
        <v>6.9337738283</v>
      </c>
      <c r="H29" s="138">
        <v>6.4959545405</v>
      </c>
      <c r="I29" s="138">
        <v>7.3243918295</v>
      </c>
      <c r="J29" s="137"/>
      <c r="K29" s="137"/>
      <c r="O29" s="140"/>
      <c r="P29" s="140"/>
      <c r="Q29" s="140"/>
      <c r="R29" s="140"/>
    </row>
    <row r="30" spans="1:9" ht="15" customHeight="1">
      <c r="A30" s="30"/>
      <c r="B30" s="218" t="s">
        <v>51</v>
      </c>
      <c r="C30" s="218"/>
      <c r="D30" s="181"/>
      <c r="E30" s="181"/>
      <c r="F30" s="181"/>
      <c r="G30" s="30"/>
      <c r="H30" s="30"/>
      <c r="I30" s="30"/>
    </row>
    <row r="31" spans="2:21" ht="15">
      <c r="B31" s="219" t="s">
        <v>87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ht="15">
      <c r="B32" s="113" t="s">
        <v>86</v>
      </c>
    </row>
    <row r="33" ht="15">
      <c r="B33" s="180" t="s">
        <v>165</v>
      </c>
    </row>
    <row r="34" spans="2:21" ht="15">
      <c r="B34" s="220" t="s">
        <v>88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</row>
    <row r="35" spans="2:21" ht="15">
      <c r="B35" s="217" t="s">
        <v>85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</row>
    <row r="36" spans="2:17" ht="15">
      <c r="B36" s="11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3:17" ht="15">
      <c r="C37" s="139"/>
      <c r="D37" s="139"/>
      <c r="E37" s="139"/>
      <c r="F37" s="139"/>
      <c r="G37" s="139"/>
      <c r="H37" s="139"/>
      <c r="I37" s="139"/>
      <c r="J37" s="26"/>
      <c r="K37" s="26"/>
      <c r="L37" s="26"/>
      <c r="M37" s="26"/>
      <c r="N37" s="26"/>
      <c r="O37" s="26"/>
      <c r="P37" s="26"/>
      <c r="Q37" s="26"/>
    </row>
    <row r="38" spans="3:17" ht="15">
      <c r="C38" s="139"/>
      <c r="D38" s="139"/>
      <c r="E38" s="139"/>
      <c r="F38" s="139"/>
      <c r="G38" s="139"/>
      <c r="H38" s="139"/>
      <c r="I38" s="139"/>
      <c r="J38" s="26"/>
      <c r="K38" s="26"/>
      <c r="L38" s="26"/>
      <c r="M38" s="26"/>
      <c r="N38" s="26"/>
      <c r="O38" s="26"/>
      <c r="P38" s="26"/>
      <c r="Q38" s="26"/>
    </row>
    <row r="39" spans="3:17" ht="15">
      <c r="C39" s="139"/>
      <c r="D39" s="139"/>
      <c r="E39" s="139"/>
      <c r="F39" s="139"/>
      <c r="G39" s="139"/>
      <c r="H39" s="139"/>
      <c r="I39" s="139"/>
      <c r="J39" s="26"/>
      <c r="K39" s="26"/>
      <c r="L39" s="26"/>
      <c r="M39" s="26"/>
      <c r="N39" s="26"/>
      <c r="O39" s="26"/>
      <c r="P39" s="26"/>
      <c r="Q39" s="26"/>
    </row>
    <row r="40" spans="3:17" ht="15">
      <c r="C40" s="139"/>
      <c r="D40" s="139"/>
      <c r="E40" s="139"/>
      <c r="F40" s="139"/>
      <c r="G40" s="139"/>
      <c r="H40" s="139"/>
      <c r="I40" s="139"/>
      <c r="J40" s="26"/>
      <c r="K40" s="26"/>
      <c r="L40" s="26"/>
      <c r="M40" s="26"/>
      <c r="N40" s="26"/>
      <c r="O40" s="26"/>
      <c r="P40" s="26"/>
      <c r="Q40" s="26"/>
    </row>
    <row r="41" spans="3:17" ht="15">
      <c r="C41" s="139"/>
      <c r="D41" s="139"/>
      <c r="E41" s="139"/>
      <c r="F41" s="139"/>
      <c r="G41" s="139"/>
      <c r="H41" s="139"/>
      <c r="I41" s="139"/>
      <c r="J41" s="26"/>
      <c r="K41" s="26"/>
      <c r="L41" s="26"/>
      <c r="M41" s="26"/>
      <c r="N41" s="26"/>
      <c r="O41" s="26"/>
      <c r="P41" s="26"/>
      <c r="Q41" s="26"/>
    </row>
    <row r="42" spans="3:17" ht="15">
      <c r="C42" s="139"/>
      <c r="D42" s="139"/>
      <c r="E42" s="139"/>
      <c r="F42" s="139"/>
      <c r="G42" s="139"/>
      <c r="H42" s="139"/>
      <c r="I42" s="139"/>
      <c r="J42" s="26"/>
      <c r="K42" s="26"/>
      <c r="L42" s="26"/>
      <c r="M42" s="26"/>
      <c r="N42" s="26"/>
      <c r="O42" s="26"/>
      <c r="P42" s="26"/>
      <c r="Q42" s="26"/>
    </row>
    <row r="43" spans="3:17" ht="15">
      <c r="C43" s="139"/>
      <c r="D43" s="139"/>
      <c r="E43" s="139"/>
      <c r="F43" s="139"/>
      <c r="G43" s="139"/>
      <c r="H43" s="139"/>
      <c r="I43" s="139"/>
      <c r="J43" s="26"/>
      <c r="K43" s="26"/>
      <c r="L43" s="26"/>
      <c r="M43" s="26"/>
      <c r="N43" s="26"/>
      <c r="O43" s="26"/>
      <c r="P43" s="26"/>
      <c r="Q43" s="26"/>
    </row>
    <row r="44" spans="3:17" ht="15">
      <c r="C44" s="139"/>
      <c r="D44" s="139"/>
      <c r="E44" s="139"/>
      <c r="F44" s="139"/>
      <c r="G44" s="139"/>
      <c r="H44" s="139"/>
      <c r="I44" s="139"/>
      <c r="J44" s="26"/>
      <c r="K44" s="26"/>
      <c r="L44" s="26"/>
      <c r="M44" s="26"/>
      <c r="N44" s="26"/>
      <c r="O44" s="26"/>
      <c r="P44" s="26"/>
      <c r="Q44" s="26"/>
    </row>
    <row r="45" spans="3:17" ht="15">
      <c r="C45" s="139"/>
      <c r="D45" s="139"/>
      <c r="E45" s="139"/>
      <c r="F45" s="139"/>
      <c r="G45" s="139"/>
      <c r="H45" s="139"/>
      <c r="I45" s="139"/>
      <c r="J45" s="26"/>
      <c r="K45" s="26"/>
      <c r="L45" s="26"/>
      <c r="M45" s="26"/>
      <c r="N45" s="26"/>
      <c r="O45" s="26"/>
      <c r="P45" s="26"/>
      <c r="Q45" s="26"/>
    </row>
    <row r="46" spans="3:17" ht="15">
      <c r="C46" s="139"/>
      <c r="D46" s="139"/>
      <c r="E46" s="139"/>
      <c r="F46" s="139"/>
      <c r="G46" s="139"/>
      <c r="H46" s="139"/>
      <c r="I46" s="139"/>
      <c r="J46" s="26"/>
      <c r="K46" s="26"/>
      <c r="L46" s="26"/>
      <c r="M46" s="26"/>
      <c r="N46" s="26"/>
      <c r="O46" s="26"/>
      <c r="P46" s="26"/>
      <c r="Q46" s="26"/>
    </row>
    <row r="47" spans="3:17" ht="15">
      <c r="C47" s="139"/>
      <c r="D47" s="139"/>
      <c r="E47" s="139"/>
      <c r="F47" s="139"/>
      <c r="G47" s="139"/>
      <c r="H47" s="139"/>
      <c r="I47" s="139"/>
      <c r="J47" s="26"/>
      <c r="K47" s="26"/>
      <c r="L47" s="26"/>
      <c r="M47" s="26"/>
      <c r="N47" s="26"/>
      <c r="O47" s="26"/>
      <c r="P47" s="26"/>
      <c r="Q47" s="26"/>
    </row>
    <row r="48" spans="3:17" ht="15">
      <c r="C48" s="139"/>
      <c r="D48" s="139"/>
      <c r="E48" s="139"/>
      <c r="F48" s="139"/>
      <c r="G48" s="139"/>
      <c r="H48" s="139"/>
      <c r="I48" s="139"/>
      <c r="J48" s="26"/>
      <c r="K48" s="26"/>
      <c r="L48" s="26"/>
      <c r="M48" s="26"/>
      <c r="N48" s="26"/>
      <c r="O48" s="26"/>
      <c r="P48" s="26"/>
      <c r="Q48" s="26"/>
    </row>
    <row r="49" spans="3:17" ht="15">
      <c r="C49" s="139"/>
      <c r="D49" s="139"/>
      <c r="E49" s="139"/>
      <c r="F49" s="139"/>
      <c r="G49" s="139"/>
      <c r="H49" s="139"/>
      <c r="I49" s="139"/>
      <c r="J49" s="26"/>
      <c r="K49" s="26"/>
      <c r="L49" s="26"/>
      <c r="M49" s="26"/>
      <c r="N49" s="26"/>
      <c r="O49" s="26"/>
      <c r="P49" s="26"/>
      <c r="Q49" s="26"/>
    </row>
    <row r="50" spans="3:17" ht="15">
      <c r="C50" s="139"/>
      <c r="D50" s="139"/>
      <c r="E50" s="139"/>
      <c r="F50" s="139"/>
      <c r="G50" s="139"/>
      <c r="H50" s="139"/>
      <c r="I50" s="139"/>
      <c r="J50" s="26"/>
      <c r="K50" s="26"/>
      <c r="L50" s="26"/>
      <c r="M50" s="26"/>
      <c r="N50" s="26"/>
      <c r="O50" s="26"/>
      <c r="P50" s="26"/>
      <c r="Q50" s="26"/>
    </row>
    <row r="51" spans="3:17" ht="15">
      <c r="C51" s="139"/>
      <c r="D51" s="139"/>
      <c r="E51" s="139"/>
      <c r="F51" s="139"/>
      <c r="G51" s="139"/>
      <c r="H51" s="139"/>
      <c r="I51" s="139"/>
      <c r="J51" s="26"/>
      <c r="K51" s="26"/>
      <c r="L51" s="26"/>
      <c r="M51" s="26"/>
      <c r="N51" s="26"/>
      <c r="O51" s="26"/>
      <c r="P51" s="26"/>
      <c r="Q51" s="26"/>
    </row>
    <row r="52" spans="3:17" ht="1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</sheetData>
  <sheetProtection/>
  <mergeCells count="17">
    <mergeCell ref="A10:A12"/>
    <mergeCell ref="H10:H11"/>
    <mergeCell ref="I10:I11"/>
    <mergeCell ref="B10:B12"/>
    <mergeCell ref="G10:G11"/>
    <mergeCell ref="C10:C11"/>
    <mergeCell ref="F10:F11"/>
    <mergeCell ref="B35:U35"/>
    <mergeCell ref="B5:I5"/>
    <mergeCell ref="B6:I6"/>
    <mergeCell ref="B7:I7"/>
    <mergeCell ref="B8:I8"/>
    <mergeCell ref="B30:C30"/>
    <mergeCell ref="B31:U31"/>
    <mergeCell ref="B34:U34"/>
    <mergeCell ref="D10:D11"/>
    <mergeCell ref="E10:E11"/>
  </mergeCells>
  <printOptions horizontalCentered="1"/>
  <pageMargins left="0.23" right="0.24" top="0.3937007874015748" bottom="0.3" header="0" footer="0"/>
  <pageSetup horizontalDpi="300" verticalDpi="300" orientation="landscape" scale="55" r:id="rId2"/>
  <colBreaks count="1" manualBreakCount="1">
    <brk id="10" max="3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showGridLines="0" view="pageBreakPreview" zoomScale="90" zoomScaleNormal="85" zoomScaleSheetLayoutView="90" zoomScalePageLayoutView="0" workbookViewId="0" topLeftCell="A1">
      <pane xSplit="2" ySplit="12" topLeftCell="C2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8" sqref="B8:H8"/>
    </sheetView>
  </sheetViews>
  <sheetFormatPr defaultColWidth="11.421875" defaultRowHeight="12.75"/>
  <cols>
    <col min="1" max="1" width="3.140625" style="26" bestFit="1" customWidth="1"/>
    <col min="2" max="2" width="56.00390625" style="1" customWidth="1"/>
    <col min="3" max="3" width="13.00390625" style="59" customWidth="1"/>
    <col min="4" max="4" width="9.7109375" style="1" customWidth="1"/>
    <col min="5" max="5" width="20.00390625" style="1" customWidth="1"/>
    <col min="6" max="6" width="24.28125" style="1" customWidth="1"/>
    <col min="7" max="7" width="12.7109375" style="1" customWidth="1"/>
    <col min="8" max="8" width="12.28125" style="1" customWidth="1"/>
    <col min="9" max="9" width="2.421875" style="1" customWidth="1"/>
    <col min="10" max="11" width="11.421875" style="1" customWidth="1"/>
    <col min="12" max="12" width="2.7109375" style="1" customWidth="1"/>
    <col min="13" max="16384" width="11.421875" style="1" customWidth="1"/>
  </cols>
  <sheetData>
    <row r="1" spans="2:6" ht="5.25" customHeight="1">
      <c r="B1" s="5"/>
      <c r="C1" s="5"/>
      <c r="D1" s="5"/>
      <c r="E1" s="5"/>
      <c r="F1" s="5"/>
    </row>
    <row r="2" spans="2:6" ht="6" customHeight="1"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2:6" ht="15">
      <c r="B4" s="5"/>
      <c r="C4" s="5"/>
      <c r="D4" s="5"/>
      <c r="E4" s="5"/>
      <c r="F4" s="5"/>
    </row>
    <row r="5" spans="2:6" ht="10.5" customHeight="1">
      <c r="B5" s="5"/>
      <c r="C5" s="5"/>
      <c r="D5" s="5"/>
      <c r="E5" s="5"/>
      <c r="F5" s="5"/>
    </row>
    <row r="6" spans="2:8" ht="15.75" customHeight="1">
      <c r="B6" s="193" t="s">
        <v>40</v>
      </c>
      <c r="C6" s="193"/>
      <c r="D6" s="193"/>
      <c r="E6" s="193"/>
      <c r="F6" s="193"/>
      <c r="G6" s="193"/>
      <c r="H6" s="193"/>
    </row>
    <row r="7" spans="2:8" ht="15.75" customHeight="1">
      <c r="B7" s="193" t="str">
        <f>+'C1P1'!B6:I6</f>
        <v>según sector de servicios desagregado CIIU 3 A.C.</v>
      </c>
      <c r="C7" s="193"/>
      <c r="D7" s="193"/>
      <c r="E7" s="193"/>
      <c r="F7" s="193"/>
      <c r="G7" s="193"/>
      <c r="H7" s="193"/>
    </row>
    <row r="8" spans="2:8" ht="15.75">
      <c r="B8" s="193" t="str">
        <f>+'C1P1'!B7:I7</f>
        <v>2011-2012</v>
      </c>
      <c r="C8" s="193"/>
      <c r="D8" s="193"/>
      <c r="E8" s="193"/>
      <c r="F8" s="193"/>
      <c r="G8" s="193"/>
      <c r="H8" s="193"/>
    </row>
    <row r="9" spans="2:9" ht="15.75">
      <c r="B9" s="193" t="s">
        <v>96</v>
      </c>
      <c r="C9" s="193"/>
      <c r="D9" s="193"/>
      <c r="E9" s="193"/>
      <c r="F9" s="193"/>
      <c r="G9" s="193"/>
      <c r="H9" s="193"/>
      <c r="I9" s="21"/>
    </row>
    <row r="10" spans="1:8" ht="11.25" customHeight="1">
      <c r="A10" s="211" t="s">
        <v>166</v>
      </c>
      <c r="B10" s="27"/>
      <c r="C10" s="208" t="s">
        <v>68</v>
      </c>
      <c r="D10" s="208"/>
      <c r="E10" s="208"/>
      <c r="F10" s="208"/>
      <c r="G10" s="208"/>
      <c r="H10" s="208"/>
    </row>
    <row r="11" spans="1:9" ht="39.75" customHeight="1">
      <c r="A11" s="212"/>
      <c r="B11" s="67" t="s">
        <v>60</v>
      </c>
      <c r="C11" s="31" t="s">
        <v>47</v>
      </c>
      <c r="D11" s="109" t="s">
        <v>69</v>
      </c>
      <c r="E11" s="31" t="s">
        <v>108</v>
      </c>
      <c r="F11" s="31" t="s">
        <v>49</v>
      </c>
      <c r="G11" s="31" t="s">
        <v>109</v>
      </c>
      <c r="H11" s="31" t="s">
        <v>70</v>
      </c>
      <c r="I11" s="17"/>
    </row>
    <row r="12" spans="1:9" ht="12.75" customHeight="1">
      <c r="A12" s="213"/>
      <c r="B12" s="66"/>
      <c r="C12" s="68" t="s">
        <v>46</v>
      </c>
      <c r="D12" s="68" t="s">
        <v>46</v>
      </c>
      <c r="E12" s="68" t="s">
        <v>46</v>
      </c>
      <c r="F12" s="68" t="s">
        <v>46</v>
      </c>
      <c r="G12" s="68" t="s">
        <v>46</v>
      </c>
      <c r="H12" s="68" t="s">
        <v>46</v>
      </c>
      <c r="I12" s="17"/>
    </row>
    <row r="13" spans="1:9" ht="7.5" customHeight="1">
      <c r="A13" s="69"/>
      <c r="B13" s="67"/>
      <c r="C13" s="95"/>
      <c r="D13" s="95"/>
      <c r="E13" s="95"/>
      <c r="F13" s="95"/>
      <c r="G13" s="95"/>
      <c r="H13" s="95"/>
      <c r="I13" s="17"/>
    </row>
    <row r="14" spans="1:9" ht="13.5" customHeight="1">
      <c r="A14" s="46"/>
      <c r="B14" s="6"/>
      <c r="C14" s="96"/>
      <c r="D14" s="8"/>
      <c r="E14" s="8"/>
      <c r="F14" s="6"/>
      <c r="G14" s="8"/>
      <c r="H14" s="8"/>
      <c r="I14" s="10"/>
    </row>
    <row r="15" spans="1:9" ht="13.5" customHeight="1">
      <c r="A15" s="50" t="s">
        <v>131</v>
      </c>
      <c r="B15" s="55" t="s">
        <v>125</v>
      </c>
      <c r="C15" s="183">
        <v>4.1583455377</v>
      </c>
      <c r="D15" s="183">
        <v>3.8576187971</v>
      </c>
      <c r="E15" s="183">
        <v>-26.81564246</v>
      </c>
      <c r="F15" s="183">
        <v>-31.70731707</v>
      </c>
      <c r="G15" s="183">
        <v>2.5301897642</v>
      </c>
      <c r="H15" s="183">
        <v>1.5764460415</v>
      </c>
      <c r="I15" s="10"/>
    </row>
    <row r="16" spans="1:9" ht="15">
      <c r="A16" s="37" t="s">
        <v>132</v>
      </c>
      <c r="B16" s="53" t="s">
        <v>144</v>
      </c>
      <c r="C16" s="182">
        <v>8.2986974247</v>
      </c>
      <c r="D16" s="182">
        <v>8.1868838405</v>
      </c>
      <c r="E16" s="182">
        <v>-13.30798479</v>
      </c>
      <c r="F16" s="182">
        <v>-8.474576271</v>
      </c>
      <c r="G16" s="182">
        <v>-8.547794118</v>
      </c>
      <c r="H16" s="182">
        <v>-13.26353397</v>
      </c>
      <c r="I16" s="10"/>
    </row>
    <row r="17" spans="1:9" ht="15">
      <c r="A17" s="37" t="s">
        <v>143</v>
      </c>
      <c r="B17" s="37" t="s">
        <v>145</v>
      </c>
      <c r="C17" s="183">
        <v>7.2328687573</v>
      </c>
      <c r="D17" s="183">
        <v>13.295443958</v>
      </c>
      <c r="E17" s="183">
        <v>-43.26923077</v>
      </c>
      <c r="F17" s="183">
        <v>-39.13043478</v>
      </c>
      <c r="G17" s="183">
        <v>7.4493783304</v>
      </c>
      <c r="H17" s="183">
        <v>12.12186924</v>
      </c>
      <c r="I17" s="10"/>
    </row>
    <row r="18" spans="1:10" ht="15">
      <c r="A18" s="37" t="s">
        <v>133</v>
      </c>
      <c r="B18" s="53" t="s">
        <v>126</v>
      </c>
      <c r="C18" s="182">
        <v>5.7372505543</v>
      </c>
      <c r="D18" s="182">
        <v>7.9818594104</v>
      </c>
      <c r="E18" s="182">
        <v>-10</v>
      </c>
      <c r="F18" s="182">
        <v>5.5555555556</v>
      </c>
      <c r="G18" s="182">
        <v>6.9028432416</v>
      </c>
      <c r="H18" s="182">
        <v>8.1474053648</v>
      </c>
      <c r="I18" s="10"/>
      <c r="J18" s="56"/>
    </row>
    <row r="19" spans="1:10" ht="15">
      <c r="A19" s="37" t="s">
        <v>134</v>
      </c>
      <c r="B19" s="37" t="s">
        <v>146</v>
      </c>
      <c r="C19" s="183">
        <v>13.182924132</v>
      </c>
      <c r="D19" s="183">
        <v>8.5014885875</v>
      </c>
      <c r="E19" s="183">
        <v>-3.03030303</v>
      </c>
      <c r="F19" s="183">
        <v>-26.66666667</v>
      </c>
      <c r="G19" s="183">
        <v>-1.405292271</v>
      </c>
      <c r="H19" s="183">
        <v>-6.294014085</v>
      </c>
      <c r="I19" s="10"/>
      <c r="J19" s="56"/>
    </row>
    <row r="20" spans="1:10" ht="15">
      <c r="A20" s="37" t="s">
        <v>135</v>
      </c>
      <c r="B20" s="53" t="s">
        <v>127</v>
      </c>
      <c r="C20" s="182">
        <v>0.6519074813</v>
      </c>
      <c r="D20" s="182">
        <v>-0.52826956</v>
      </c>
      <c r="E20" s="182">
        <v>-30</v>
      </c>
      <c r="F20" s="182">
        <v>-32.14285714</v>
      </c>
      <c r="G20" s="182">
        <v>-1.997264801</v>
      </c>
      <c r="H20" s="182">
        <v>-2.506985408</v>
      </c>
      <c r="I20" s="10"/>
      <c r="J20" s="56"/>
    </row>
    <row r="21" spans="1:9" ht="15">
      <c r="A21" s="37" t="s">
        <v>136</v>
      </c>
      <c r="B21" s="37" t="s">
        <v>147</v>
      </c>
      <c r="C21" s="183">
        <v>4.4652646267</v>
      </c>
      <c r="D21" s="183">
        <v>6.7571093139</v>
      </c>
      <c r="E21" s="183">
        <v>-3.25203252</v>
      </c>
      <c r="F21" s="183">
        <v>2.0408163265</v>
      </c>
      <c r="G21" s="183">
        <v>-0.961657009</v>
      </c>
      <c r="H21" s="183">
        <v>0.3697996918</v>
      </c>
      <c r="I21" s="10"/>
    </row>
    <row r="22" spans="1:9" ht="15">
      <c r="A22" s="37" t="s">
        <v>137</v>
      </c>
      <c r="B22" s="132" t="s">
        <v>148</v>
      </c>
      <c r="C22" s="182">
        <v>13.033068462</v>
      </c>
      <c r="D22" s="182">
        <v>10.579504184</v>
      </c>
      <c r="E22" s="182">
        <v>-1.086956522</v>
      </c>
      <c r="F22" s="182">
        <v>10.344827586</v>
      </c>
      <c r="G22" s="182">
        <v>12.411134904</v>
      </c>
      <c r="H22" s="182">
        <v>10.410126582</v>
      </c>
      <c r="I22" s="10"/>
    </row>
    <row r="23" spans="1:9" ht="15">
      <c r="A23" s="37" t="s">
        <v>138</v>
      </c>
      <c r="B23" s="37" t="s">
        <v>149</v>
      </c>
      <c r="C23" s="183">
        <v>-0.694790807</v>
      </c>
      <c r="D23" s="183">
        <v>-1.041841164</v>
      </c>
      <c r="E23" s="183">
        <v>-17.18931475</v>
      </c>
      <c r="F23" s="183">
        <v>-16.06217617</v>
      </c>
      <c r="G23" s="183">
        <v>-1.667618312</v>
      </c>
      <c r="H23" s="183">
        <v>-0.003351768</v>
      </c>
      <c r="I23" s="10"/>
    </row>
    <row r="24" spans="1:10" ht="15">
      <c r="A24" s="37" t="s">
        <v>139</v>
      </c>
      <c r="B24" s="53" t="s">
        <v>128</v>
      </c>
      <c r="C24" s="182">
        <v>7.3760580411</v>
      </c>
      <c r="D24" s="182">
        <v>8.4888304862</v>
      </c>
      <c r="E24" s="182">
        <v>-8.080808081</v>
      </c>
      <c r="F24" s="182">
        <v>-20.45454545</v>
      </c>
      <c r="G24" s="182">
        <v>9.0162588274</v>
      </c>
      <c r="H24" s="182">
        <v>5.5248618785</v>
      </c>
      <c r="I24" s="10"/>
      <c r="J24" s="56"/>
    </row>
    <row r="25" spans="1:10" ht="15">
      <c r="A25" s="37" t="s">
        <v>140</v>
      </c>
      <c r="B25" s="37" t="s">
        <v>150</v>
      </c>
      <c r="C25" s="183">
        <v>-0.126125561</v>
      </c>
      <c r="D25" s="183">
        <v>0.9735762095</v>
      </c>
      <c r="E25" s="183">
        <v>-19.74317817</v>
      </c>
      <c r="F25" s="183">
        <v>-13.70967742</v>
      </c>
      <c r="G25" s="183">
        <v>-2.008701958</v>
      </c>
      <c r="H25" s="183">
        <v>2.0310798773</v>
      </c>
      <c r="I25" s="10"/>
      <c r="J25" s="56"/>
    </row>
    <row r="26" spans="1:10" ht="15">
      <c r="A26" s="37" t="s">
        <v>61</v>
      </c>
      <c r="B26" s="55" t="s">
        <v>151</v>
      </c>
      <c r="C26" s="182">
        <v>9.7073354891</v>
      </c>
      <c r="D26" s="182">
        <v>6.3239006244</v>
      </c>
      <c r="E26" s="182">
        <v>-65.51724138</v>
      </c>
      <c r="F26" s="182">
        <v>-83.33333333</v>
      </c>
      <c r="G26" s="182">
        <v>1.5102620369</v>
      </c>
      <c r="H26" s="182">
        <v>3.4711455642</v>
      </c>
      <c r="I26" s="10"/>
      <c r="J26" s="111"/>
    </row>
    <row r="27" spans="1:9" ht="15">
      <c r="A27" s="37" t="s">
        <v>62</v>
      </c>
      <c r="B27" s="53" t="s">
        <v>129</v>
      </c>
      <c r="C27" s="183">
        <v>7.6393495672</v>
      </c>
      <c r="D27" s="183">
        <v>5.3498758148</v>
      </c>
      <c r="E27" s="183">
        <v>-9.046052632</v>
      </c>
      <c r="F27" s="183">
        <v>-6.194690265</v>
      </c>
      <c r="G27" s="183">
        <v>9.2712900438</v>
      </c>
      <c r="H27" s="183">
        <v>7.1494706953</v>
      </c>
      <c r="I27" s="10"/>
    </row>
    <row r="28" spans="1:9" ht="15">
      <c r="A28" s="37" t="s">
        <v>141</v>
      </c>
      <c r="B28" s="133" t="s">
        <v>152</v>
      </c>
      <c r="C28" s="182">
        <v>3.0262808601</v>
      </c>
      <c r="D28" s="182">
        <v>-8.230177317</v>
      </c>
      <c r="E28" s="182">
        <v>-53.33333333</v>
      </c>
      <c r="F28" s="182">
        <v>-55.55555556</v>
      </c>
      <c r="G28" s="182">
        <v>2.4803034724</v>
      </c>
      <c r="H28" s="182">
        <v>-7.957559682</v>
      </c>
      <c r="I28" s="10"/>
    </row>
    <row r="29" spans="1:9" ht="15">
      <c r="A29" s="129" t="s">
        <v>142</v>
      </c>
      <c r="B29" s="135" t="s">
        <v>172</v>
      </c>
      <c r="C29" s="187">
        <v>5.6625313951</v>
      </c>
      <c r="D29" s="187">
        <v>4.3472427211</v>
      </c>
      <c r="E29" s="187">
        <v>9.3333333333</v>
      </c>
      <c r="F29" s="187">
        <v>8.1081081081</v>
      </c>
      <c r="G29" s="187">
        <v>5.9344894027</v>
      </c>
      <c r="H29" s="187">
        <v>4.4373744139</v>
      </c>
      <c r="I29" s="10"/>
    </row>
    <row r="30" spans="1:9" ht="9.75" customHeight="1">
      <c r="A30" s="49"/>
      <c r="B30" s="225" t="s">
        <v>51</v>
      </c>
      <c r="C30" s="225"/>
      <c r="D30" s="225"/>
      <c r="E30" s="225"/>
      <c r="F30" s="225"/>
      <c r="G30" s="225"/>
      <c r="H30" s="225"/>
      <c r="I30" s="26"/>
    </row>
    <row r="31" spans="2:19" ht="15">
      <c r="B31" s="115" t="s">
        <v>89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2:19" ht="15" customHeight="1">
      <c r="B32" s="224" t="s">
        <v>85</v>
      </c>
      <c r="C32" s="224"/>
      <c r="D32" s="224"/>
      <c r="E32" s="224"/>
      <c r="F32" s="224"/>
      <c r="G32" s="224"/>
      <c r="H32" s="224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ht="15">
      <c r="B33" s="113" t="s">
        <v>86</v>
      </c>
    </row>
    <row r="34" ht="15">
      <c r="B34" s="180" t="s">
        <v>165</v>
      </c>
    </row>
    <row r="36" spans="3:11" ht="15">
      <c r="C36" s="72"/>
      <c r="D36" s="26"/>
      <c r="E36" s="26"/>
      <c r="F36" s="26"/>
      <c r="G36" s="26"/>
      <c r="H36" s="26"/>
      <c r="I36" s="26"/>
      <c r="J36" s="26"/>
      <c r="K36" s="26"/>
    </row>
    <row r="37" spans="3:11" ht="15">
      <c r="C37" s="183"/>
      <c r="D37" s="183"/>
      <c r="E37" s="183"/>
      <c r="F37" s="183"/>
      <c r="G37" s="183"/>
      <c r="H37" s="183"/>
      <c r="I37" s="26"/>
      <c r="J37" s="26"/>
      <c r="K37" s="26"/>
    </row>
    <row r="38" spans="3:11" ht="15">
      <c r="C38" s="183"/>
      <c r="D38" s="183"/>
      <c r="E38" s="183"/>
      <c r="F38" s="183"/>
      <c r="G38" s="183"/>
      <c r="H38" s="183"/>
      <c r="I38" s="26"/>
      <c r="J38" s="26"/>
      <c r="K38" s="26"/>
    </row>
    <row r="39" spans="3:11" ht="15">
      <c r="C39" s="183"/>
      <c r="D39" s="183"/>
      <c r="E39" s="183"/>
      <c r="F39" s="183"/>
      <c r="G39" s="183"/>
      <c r="H39" s="183"/>
      <c r="I39" s="26"/>
      <c r="J39" s="26"/>
      <c r="K39" s="26"/>
    </row>
    <row r="40" spans="3:11" ht="15">
      <c r="C40" s="183"/>
      <c r="D40" s="183"/>
      <c r="E40" s="183"/>
      <c r="F40" s="183"/>
      <c r="G40" s="183"/>
      <c r="H40" s="183"/>
      <c r="I40" s="26"/>
      <c r="J40" s="26"/>
      <c r="K40" s="26"/>
    </row>
    <row r="41" spans="3:11" ht="15">
      <c r="C41" s="183"/>
      <c r="D41" s="183"/>
      <c r="E41" s="183"/>
      <c r="F41" s="183"/>
      <c r="G41" s="183"/>
      <c r="H41" s="183"/>
      <c r="I41" s="26"/>
      <c r="J41" s="26"/>
      <c r="K41" s="26"/>
    </row>
    <row r="42" spans="3:11" ht="15">
      <c r="C42" s="183"/>
      <c r="D42" s="183"/>
      <c r="E42" s="183"/>
      <c r="F42" s="183"/>
      <c r="G42" s="183"/>
      <c r="H42" s="183"/>
      <c r="I42" s="26"/>
      <c r="J42" s="26"/>
      <c r="K42" s="26"/>
    </row>
    <row r="43" spans="3:11" ht="15">
      <c r="C43" s="183"/>
      <c r="D43" s="183"/>
      <c r="E43" s="183"/>
      <c r="F43" s="183"/>
      <c r="G43" s="183"/>
      <c r="H43" s="183"/>
      <c r="I43" s="26"/>
      <c r="J43" s="26"/>
      <c r="K43" s="26"/>
    </row>
    <row r="44" spans="3:11" ht="15">
      <c r="C44" s="183"/>
      <c r="D44" s="183"/>
      <c r="E44" s="183"/>
      <c r="F44" s="183"/>
      <c r="G44" s="183"/>
      <c r="H44" s="183"/>
      <c r="I44" s="26"/>
      <c r="J44" s="26"/>
      <c r="K44" s="26"/>
    </row>
    <row r="45" spans="3:11" ht="15">
      <c r="C45" s="183"/>
      <c r="D45" s="183"/>
      <c r="E45" s="183"/>
      <c r="F45" s="183"/>
      <c r="G45" s="183"/>
      <c r="H45" s="183"/>
      <c r="I45" s="26"/>
      <c r="J45" s="26"/>
      <c r="K45" s="26"/>
    </row>
    <row r="46" spans="3:11" ht="15">
      <c r="C46" s="183"/>
      <c r="D46" s="183"/>
      <c r="E46" s="183"/>
      <c r="F46" s="183"/>
      <c r="G46" s="183"/>
      <c r="H46" s="183"/>
      <c r="I46" s="26"/>
      <c r="J46" s="26"/>
      <c r="K46" s="26"/>
    </row>
    <row r="47" spans="3:11" ht="15">
      <c r="C47" s="183"/>
      <c r="D47" s="183"/>
      <c r="E47" s="183"/>
      <c r="F47" s="183"/>
      <c r="G47" s="183"/>
      <c r="H47" s="183"/>
      <c r="I47" s="26"/>
      <c r="J47" s="26"/>
      <c r="K47" s="26"/>
    </row>
    <row r="48" spans="3:11" ht="15">
      <c r="C48" s="183"/>
      <c r="D48" s="183"/>
      <c r="E48" s="183"/>
      <c r="F48" s="183"/>
      <c r="G48" s="183"/>
      <c r="H48" s="183"/>
      <c r="I48" s="26"/>
      <c r="J48" s="26"/>
      <c r="K48" s="26"/>
    </row>
    <row r="49" spans="3:11" ht="15">
      <c r="C49" s="183"/>
      <c r="D49" s="183"/>
      <c r="E49" s="183"/>
      <c r="F49" s="183"/>
      <c r="G49" s="183"/>
      <c r="H49" s="183"/>
      <c r="I49" s="26"/>
      <c r="J49" s="26"/>
      <c r="K49" s="26"/>
    </row>
    <row r="50" spans="3:11" ht="15">
      <c r="C50" s="183"/>
      <c r="D50" s="183"/>
      <c r="E50" s="183"/>
      <c r="F50" s="183"/>
      <c r="G50" s="183"/>
      <c r="H50" s="183"/>
      <c r="I50" s="26"/>
      <c r="J50" s="26"/>
      <c r="K50" s="26"/>
    </row>
    <row r="51" spans="3:11" ht="15">
      <c r="C51" s="72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8">
    <mergeCell ref="B32:H32"/>
    <mergeCell ref="B30:H30"/>
    <mergeCell ref="A10:A12"/>
    <mergeCell ref="C10:H10"/>
    <mergeCell ref="B6:H6"/>
    <mergeCell ref="B7:H7"/>
    <mergeCell ref="B8:H8"/>
    <mergeCell ref="B9:H9"/>
  </mergeCells>
  <printOptions horizontalCentered="1"/>
  <pageMargins left="0.4330708661417323" right="0.35433070866141736" top="0.55" bottom="0.35" header="0" footer="0"/>
  <pageSetup horizontalDpi="300" verticalDpi="300" orientation="landscape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5"/>
  <sheetViews>
    <sheetView showGridLines="0" view="pageBreakPreview" zoomScale="70" zoomScaleNormal="8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8" sqref="B8:O8"/>
    </sheetView>
  </sheetViews>
  <sheetFormatPr defaultColWidth="11.421875" defaultRowHeight="12.75"/>
  <cols>
    <col min="1" max="1" width="4.7109375" style="74" customWidth="1"/>
    <col min="2" max="2" width="31.57421875" style="1" customWidth="1"/>
    <col min="3" max="4" width="19.57421875" style="1" customWidth="1"/>
    <col min="5" max="6" width="19.57421875" style="59" customWidth="1"/>
    <col min="7" max="8" width="19.57421875" style="36" customWidth="1"/>
    <col min="9" max="10" width="19.57421875" style="1" customWidth="1"/>
    <col min="11" max="11" width="7.421875" style="1" bestFit="1" customWidth="1"/>
    <col min="12" max="12" width="8.140625" style="1" customWidth="1"/>
    <col min="13" max="13" width="2.7109375" style="1" customWidth="1"/>
    <col min="14" max="14" width="7.421875" style="1" bestFit="1" customWidth="1"/>
    <col min="15" max="15" width="9.421875" style="1" customWidth="1"/>
    <col min="16" max="16384" width="11.421875" style="1" customWidth="1"/>
  </cols>
  <sheetData>
    <row r="1" spans="2:6" ht="6" customHeight="1">
      <c r="B1" s="5"/>
      <c r="C1" s="5"/>
      <c r="D1" s="5"/>
      <c r="E1" s="5"/>
      <c r="F1" s="5"/>
    </row>
    <row r="2" spans="2:6" ht="6" customHeight="1">
      <c r="B2" s="5"/>
      <c r="C2" s="5"/>
      <c r="D2" s="5"/>
      <c r="E2" s="5"/>
      <c r="F2" s="5"/>
    </row>
    <row r="3" spans="2:6" ht="8.25" customHeight="1">
      <c r="B3" s="5"/>
      <c r="C3" s="5"/>
      <c r="D3" s="5"/>
      <c r="E3" s="5"/>
      <c r="F3" s="5"/>
    </row>
    <row r="4" spans="2:6" ht="8.25" customHeight="1">
      <c r="B4" s="5"/>
      <c r="C4" s="5"/>
      <c r="D4" s="5"/>
      <c r="E4" s="5"/>
      <c r="F4" s="5"/>
    </row>
    <row r="5" spans="2:6" ht="9.75" customHeight="1">
      <c r="B5" s="5"/>
      <c r="C5" s="5"/>
      <c r="D5" s="5"/>
      <c r="E5" s="5"/>
      <c r="F5" s="5"/>
    </row>
    <row r="6" spans="2:15" ht="15.75" customHeight="1">
      <c r="B6" s="193" t="s">
        <v>40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2:15" ht="12.75" customHeight="1">
      <c r="B7" s="193" t="str">
        <f>+'C1P1'!B6:I6</f>
        <v>según sector de servicios desagregado CIIU 3 A.C.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2:16" ht="11.25" customHeight="1">
      <c r="B8" s="193" t="str">
        <f>+'C1P1'!B7:I7</f>
        <v>2011-2012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21"/>
    </row>
    <row r="9" spans="2:10" ht="12.75" customHeight="1">
      <c r="B9" s="21" t="s">
        <v>96</v>
      </c>
      <c r="C9" s="21"/>
      <c r="D9" s="21"/>
      <c r="E9" s="21"/>
      <c r="F9" s="21"/>
      <c r="G9" s="21"/>
      <c r="H9" s="21"/>
      <c r="I9" s="21"/>
      <c r="J9" s="21"/>
    </row>
    <row r="10" spans="1:15" ht="13.5" customHeight="1">
      <c r="A10" s="226" t="s">
        <v>166</v>
      </c>
      <c r="B10" s="200" t="s">
        <v>60</v>
      </c>
      <c r="C10" s="230" t="s">
        <v>68</v>
      </c>
      <c r="D10" s="230"/>
      <c r="E10" s="230"/>
      <c r="F10" s="230"/>
      <c r="G10" s="230"/>
      <c r="H10" s="230"/>
      <c r="I10" s="142"/>
      <c r="J10" s="142"/>
      <c r="K10" s="93"/>
      <c r="L10" s="93"/>
      <c r="M10" s="93"/>
      <c r="N10" s="93"/>
      <c r="O10" s="93"/>
    </row>
    <row r="11" spans="1:10" ht="47.25" customHeight="1">
      <c r="A11" s="227"/>
      <c r="B11" s="206"/>
      <c r="C11" s="143" t="s">
        <v>110</v>
      </c>
      <c r="D11" s="143" t="s">
        <v>38</v>
      </c>
      <c r="E11" s="143" t="s">
        <v>111</v>
      </c>
      <c r="F11" s="143" t="s">
        <v>72</v>
      </c>
      <c r="G11" s="143" t="s">
        <v>112</v>
      </c>
      <c r="H11" s="143" t="s">
        <v>71</v>
      </c>
      <c r="I11" s="143" t="s">
        <v>113</v>
      </c>
      <c r="J11" s="143" t="s">
        <v>39</v>
      </c>
    </row>
    <row r="12" spans="1:10" ht="12" customHeight="1">
      <c r="A12" s="228"/>
      <c r="B12" s="207"/>
      <c r="C12" s="18" t="s">
        <v>46</v>
      </c>
      <c r="D12" s="18" t="s">
        <v>46</v>
      </c>
      <c r="E12" s="18" t="s">
        <v>46</v>
      </c>
      <c r="F12" s="18" t="s">
        <v>46</v>
      </c>
      <c r="G12" s="18" t="s">
        <v>46</v>
      </c>
      <c r="H12" s="18" t="s">
        <v>46</v>
      </c>
      <c r="I12" s="18" t="s">
        <v>46</v>
      </c>
      <c r="J12" s="18" t="s">
        <v>46</v>
      </c>
    </row>
    <row r="13" spans="1:10" ht="9.75" customHeight="1">
      <c r="A13" s="70"/>
      <c r="B13" s="17"/>
      <c r="C13" s="79"/>
      <c r="D13" s="79"/>
      <c r="E13" s="79"/>
      <c r="F13" s="79"/>
      <c r="G13" s="79"/>
      <c r="H13" s="79"/>
      <c r="I13" s="79"/>
      <c r="J13" s="79"/>
    </row>
    <row r="14" spans="1:10" ht="15">
      <c r="A14" s="46"/>
      <c r="B14" s="6"/>
      <c r="C14" s="12"/>
      <c r="D14" s="8"/>
      <c r="E14" s="8"/>
      <c r="F14" s="8"/>
      <c r="G14" s="8"/>
      <c r="H14" s="8"/>
      <c r="I14" s="8"/>
      <c r="J14" s="8"/>
    </row>
    <row r="15" spans="1:10" ht="15">
      <c r="A15" s="167" t="s">
        <v>131</v>
      </c>
      <c r="B15" s="53" t="s">
        <v>125</v>
      </c>
      <c r="C15" s="110">
        <v>12.821746452</v>
      </c>
      <c r="D15" s="110">
        <v>15.325497288</v>
      </c>
      <c r="E15" s="110" t="s">
        <v>173</v>
      </c>
      <c r="F15" s="110" t="s">
        <v>173</v>
      </c>
      <c r="G15" s="110">
        <v>1.4869888476</v>
      </c>
      <c r="H15" s="110">
        <v>-1.855670103</v>
      </c>
      <c r="I15" s="110">
        <v>-1.005796113</v>
      </c>
      <c r="J15" s="110">
        <v>-1.704940849</v>
      </c>
    </row>
    <row r="16" spans="1:10" ht="15">
      <c r="A16" s="167" t="s">
        <v>132</v>
      </c>
      <c r="B16" s="37" t="s">
        <v>144</v>
      </c>
      <c r="C16" s="111">
        <v>43.013802231</v>
      </c>
      <c r="D16" s="111">
        <v>54.895104895</v>
      </c>
      <c r="E16" s="111" t="s">
        <v>173</v>
      </c>
      <c r="F16" s="111" t="s">
        <v>173</v>
      </c>
      <c r="G16" s="111">
        <v>11.419141914</v>
      </c>
      <c r="H16" s="111">
        <v>15.673289183</v>
      </c>
      <c r="I16" s="111">
        <v>-15.80440587</v>
      </c>
      <c r="J16" s="111">
        <v>-18.40110269</v>
      </c>
    </row>
    <row r="17" spans="1:10" ht="15">
      <c r="A17" s="167" t="s">
        <v>143</v>
      </c>
      <c r="B17" s="53" t="s">
        <v>145</v>
      </c>
      <c r="C17" s="110">
        <v>8.687727825</v>
      </c>
      <c r="D17" s="110">
        <v>37.673830594</v>
      </c>
      <c r="E17" s="110" t="s">
        <v>173</v>
      </c>
      <c r="F17" s="110" t="s">
        <v>173</v>
      </c>
      <c r="G17" s="110">
        <v>4.8076923077</v>
      </c>
      <c r="H17" s="110">
        <v>5.8461538462</v>
      </c>
      <c r="I17" s="110">
        <v>10.088251963</v>
      </c>
      <c r="J17" s="110">
        <v>23.4792716</v>
      </c>
    </row>
    <row r="18" spans="1:10" ht="15">
      <c r="A18" s="167" t="s">
        <v>133</v>
      </c>
      <c r="B18" s="37" t="s">
        <v>126</v>
      </c>
      <c r="C18" s="111">
        <v>-25.87209302</v>
      </c>
      <c r="D18" s="111">
        <v>-21.30434783</v>
      </c>
      <c r="E18" s="111" t="s">
        <v>173</v>
      </c>
      <c r="F18" s="111" t="s">
        <v>173</v>
      </c>
      <c r="G18" s="111">
        <v>20.784313725</v>
      </c>
      <c r="H18" s="111">
        <v>43.352601156</v>
      </c>
      <c r="I18" s="111">
        <v>-14.79289941</v>
      </c>
      <c r="J18" s="111">
        <v>-19.23076923</v>
      </c>
    </row>
    <row r="19" spans="1:10" s="26" customFormat="1" ht="15">
      <c r="A19" s="167" t="s">
        <v>134</v>
      </c>
      <c r="B19" s="53" t="s">
        <v>146</v>
      </c>
      <c r="C19" s="110">
        <v>59.005628518</v>
      </c>
      <c r="D19" s="110">
        <v>59.429477021</v>
      </c>
      <c r="E19" s="110" t="s">
        <v>173</v>
      </c>
      <c r="F19" s="110" t="s">
        <v>173</v>
      </c>
      <c r="G19" s="110">
        <v>15.425531915</v>
      </c>
      <c r="H19" s="110">
        <v>27.619047619</v>
      </c>
      <c r="I19" s="110">
        <v>-3.289188955</v>
      </c>
      <c r="J19" s="110">
        <v>-16.13617492</v>
      </c>
    </row>
    <row r="20" spans="1:10" s="26" customFormat="1" ht="15">
      <c r="A20" s="167" t="s">
        <v>135</v>
      </c>
      <c r="B20" s="37" t="s">
        <v>127</v>
      </c>
      <c r="C20" s="111">
        <v>44.492440605</v>
      </c>
      <c r="D20" s="111">
        <v>39.150943396</v>
      </c>
      <c r="E20" s="111" t="s">
        <v>173</v>
      </c>
      <c r="F20" s="111" t="s">
        <v>173</v>
      </c>
      <c r="G20" s="111">
        <v>11.136192626</v>
      </c>
      <c r="H20" s="111">
        <v>13.69047619</v>
      </c>
      <c r="I20" s="111">
        <v>13.874680307</v>
      </c>
      <c r="J20" s="111">
        <v>21.474288237</v>
      </c>
    </row>
    <row r="21" spans="1:10" s="26" customFormat="1" ht="24">
      <c r="A21" s="167" t="s">
        <v>136</v>
      </c>
      <c r="B21" s="132" t="s">
        <v>147</v>
      </c>
      <c r="C21" s="110">
        <v>34.670116429</v>
      </c>
      <c r="D21" s="110">
        <v>69.487179487</v>
      </c>
      <c r="E21" s="110" t="s">
        <v>173</v>
      </c>
      <c r="F21" s="110" t="s">
        <v>173</v>
      </c>
      <c r="G21" s="110">
        <v>-2.371541502</v>
      </c>
      <c r="H21" s="110">
        <v>-16.77852349</v>
      </c>
      <c r="I21" s="110">
        <v>-18.77104377</v>
      </c>
      <c r="J21" s="110">
        <v>-30.44554455</v>
      </c>
    </row>
    <row r="22" spans="1:10" s="26" customFormat="1" ht="15">
      <c r="A22" s="167" t="s">
        <v>137</v>
      </c>
      <c r="B22" s="37" t="s">
        <v>148</v>
      </c>
      <c r="C22" s="111">
        <v>16.715344866</v>
      </c>
      <c r="D22" s="111">
        <v>12.831858407</v>
      </c>
      <c r="E22" s="111" t="s">
        <v>173</v>
      </c>
      <c r="F22" s="111" t="s">
        <v>173</v>
      </c>
      <c r="G22" s="111">
        <v>12.419006479</v>
      </c>
      <c r="H22" s="111">
        <v>3.7848605578</v>
      </c>
      <c r="I22" s="111">
        <v>-1.777013471</v>
      </c>
      <c r="J22" s="111">
        <v>0</v>
      </c>
    </row>
    <row r="23" spans="1:10" s="26" customFormat="1" ht="15">
      <c r="A23" s="167" t="s">
        <v>138</v>
      </c>
      <c r="B23" s="53" t="s">
        <v>149</v>
      </c>
      <c r="C23" s="110">
        <v>5.5205235625</v>
      </c>
      <c r="D23" s="110">
        <v>19.707138499</v>
      </c>
      <c r="E23" s="110">
        <v>-2.677658935</v>
      </c>
      <c r="F23" s="110">
        <v>-5.462111069</v>
      </c>
      <c r="G23" s="110">
        <v>11.832374692</v>
      </c>
      <c r="H23" s="110">
        <v>12.402551382</v>
      </c>
      <c r="I23" s="110">
        <v>4.4642857143</v>
      </c>
      <c r="J23" s="110">
        <v>53.962900506</v>
      </c>
    </row>
    <row r="24" spans="1:10" s="26" customFormat="1" ht="15">
      <c r="A24" s="167" t="s">
        <v>139</v>
      </c>
      <c r="B24" s="37" t="s">
        <v>128</v>
      </c>
      <c r="C24" s="111">
        <v>5.1952976868</v>
      </c>
      <c r="D24" s="111">
        <v>22.361111111</v>
      </c>
      <c r="E24" s="111" t="s">
        <v>173</v>
      </c>
      <c r="F24" s="111" t="s">
        <v>173</v>
      </c>
      <c r="G24" s="111">
        <v>-2.573529412</v>
      </c>
      <c r="H24" s="111">
        <v>7.5862068966</v>
      </c>
      <c r="I24" s="111">
        <v>13.581890812</v>
      </c>
      <c r="J24" s="111">
        <v>6.5868263473</v>
      </c>
    </row>
    <row r="25" spans="1:10" s="26" customFormat="1" ht="15">
      <c r="A25" s="167" t="s">
        <v>140</v>
      </c>
      <c r="B25" s="55" t="s">
        <v>150</v>
      </c>
      <c r="C25" s="110">
        <v>2.1994937402</v>
      </c>
      <c r="D25" s="110">
        <v>-2.186473791</v>
      </c>
      <c r="E25" s="110" t="s">
        <v>173</v>
      </c>
      <c r="F25" s="110" t="s">
        <v>173</v>
      </c>
      <c r="G25" s="110">
        <v>15.357905983</v>
      </c>
      <c r="H25" s="110">
        <v>11.813300289</v>
      </c>
      <c r="I25" s="110">
        <v>-2.035002035</v>
      </c>
      <c r="J25" s="110">
        <v>4.8277053286</v>
      </c>
    </row>
    <row r="26" spans="1:10" s="26" customFormat="1" ht="15">
      <c r="A26" s="167" t="s">
        <v>61</v>
      </c>
      <c r="B26" s="53" t="s">
        <v>151</v>
      </c>
      <c r="C26" s="111">
        <v>17.795332372</v>
      </c>
      <c r="D26" s="111">
        <v>9.8350006496</v>
      </c>
      <c r="E26" s="111" t="s">
        <v>173</v>
      </c>
      <c r="F26" s="111" t="s">
        <v>173</v>
      </c>
      <c r="G26" s="111">
        <v>6.1946902655</v>
      </c>
      <c r="H26" s="111">
        <v>5.3076923077</v>
      </c>
      <c r="I26" s="111">
        <v>-77.18263332</v>
      </c>
      <c r="J26" s="111">
        <v>-76.77183356</v>
      </c>
    </row>
    <row r="27" spans="1:10" s="26" customFormat="1" ht="15">
      <c r="A27" s="167" t="s">
        <v>62</v>
      </c>
      <c r="B27" s="133" t="s">
        <v>129</v>
      </c>
      <c r="C27" s="110">
        <v>2.4997990515</v>
      </c>
      <c r="D27" s="110">
        <v>-0.346453115</v>
      </c>
      <c r="E27" s="110" t="s">
        <v>173</v>
      </c>
      <c r="F27" s="110" t="s">
        <v>173</v>
      </c>
      <c r="G27" s="110">
        <v>4.2247088376</v>
      </c>
      <c r="H27" s="110">
        <v>0.9603072983</v>
      </c>
      <c r="I27" s="110">
        <v>-5.109003162</v>
      </c>
      <c r="J27" s="110">
        <v>-5.253674727</v>
      </c>
    </row>
    <row r="28" spans="1:10" s="26" customFormat="1" ht="15">
      <c r="A28" s="167" t="s">
        <v>141</v>
      </c>
      <c r="B28" s="53" t="s">
        <v>152</v>
      </c>
      <c r="C28" s="111">
        <v>8.0962800875</v>
      </c>
      <c r="D28" s="111">
        <v>-14.64435146</v>
      </c>
      <c r="E28" s="111" t="s">
        <v>173</v>
      </c>
      <c r="F28" s="111" t="s">
        <v>173</v>
      </c>
      <c r="G28" s="111">
        <v>13.942307692</v>
      </c>
      <c r="H28" s="111">
        <v>3.9215686275</v>
      </c>
      <c r="I28" s="111">
        <v>8.7697160883</v>
      </c>
      <c r="J28" s="111">
        <v>-10.31096563</v>
      </c>
    </row>
    <row r="29" spans="1:15" s="26" customFormat="1" ht="15">
      <c r="A29" s="168" t="s">
        <v>142</v>
      </c>
      <c r="B29" s="129" t="s">
        <v>172</v>
      </c>
      <c r="C29" s="110">
        <v>4.4924406048</v>
      </c>
      <c r="D29" s="110">
        <v>0.3265306122</v>
      </c>
      <c r="E29" s="110" t="s">
        <v>173</v>
      </c>
      <c r="F29" s="110" t="s">
        <v>173</v>
      </c>
      <c r="G29" s="110">
        <v>4.6070460705</v>
      </c>
      <c r="H29" s="110">
        <v>23.744292237</v>
      </c>
      <c r="I29" s="110">
        <v>8.170995671</v>
      </c>
      <c r="J29" s="110">
        <v>2.5688073394</v>
      </c>
      <c r="K29" s="48"/>
      <c r="L29" s="48"/>
      <c r="M29" s="48"/>
      <c r="N29" s="48"/>
      <c r="O29" s="48"/>
    </row>
    <row r="30" spans="1:15" ht="15">
      <c r="A30" s="170"/>
      <c r="B30" s="229" t="s">
        <v>50</v>
      </c>
      <c r="C30" s="229"/>
      <c r="D30" s="47"/>
      <c r="E30" s="47"/>
      <c r="F30" s="47"/>
      <c r="G30" s="47"/>
      <c r="H30" s="47"/>
      <c r="I30" s="47"/>
      <c r="J30" s="47"/>
      <c r="K30" s="136"/>
      <c r="L30" s="136"/>
      <c r="M30" s="136"/>
      <c r="N30" s="136"/>
      <c r="O30" s="136"/>
    </row>
    <row r="31" spans="2:26" ht="15" customHeight="1">
      <c r="B31" s="117" t="s">
        <v>89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2:8" ht="15">
      <c r="B32" s="121" t="s">
        <v>86</v>
      </c>
      <c r="E32" s="1"/>
      <c r="F32" s="1"/>
      <c r="G32" s="1"/>
      <c r="H32" s="1"/>
    </row>
    <row r="33" spans="2:8" ht="15">
      <c r="B33" s="180" t="s">
        <v>165</v>
      </c>
      <c r="E33" s="1"/>
      <c r="F33" s="1"/>
      <c r="G33" s="1"/>
      <c r="H33" s="1"/>
    </row>
    <row r="34" spans="2:26" ht="15" customHeight="1">
      <c r="B34" s="118" t="s">
        <v>90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2:26" ht="15">
      <c r="B35" s="118" t="s">
        <v>91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2:8" ht="15">
      <c r="B36" s="121"/>
      <c r="E36" s="1"/>
      <c r="F36" s="1"/>
      <c r="G36" s="1"/>
      <c r="H36" s="1"/>
    </row>
    <row r="37" spans="3:10" ht="15">
      <c r="C37" s="111"/>
      <c r="D37" s="111"/>
      <c r="E37" s="111"/>
      <c r="F37" s="111"/>
      <c r="G37" s="111"/>
      <c r="H37" s="111"/>
      <c r="I37" s="111"/>
      <c r="J37" s="111"/>
    </row>
    <row r="38" spans="3:10" ht="15">
      <c r="C38" s="111"/>
      <c r="D38" s="111"/>
      <c r="E38" s="111"/>
      <c r="F38" s="111"/>
      <c r="G38" s="111"/>
      <c r="H38" s="111"/>
      <c r="I38" s="111"/>
      <c r="J38" s="111"/>
    </row>
    <row r="39" spans="3:10" ht="15">
      <c r="C39" s="111"/>
      <c r="D39" s="111"/>
      <c r="E39" s="111"/>
      <c r="F39" s="111"/>
      <c r="G39" s="111"/>
      <c r="H39" s="111"/>
      <c r="I39" s="111"/>
      <c r="J39" s="111"/>
    </row>
    <row r="40" spans="3:10" ht="15">
      <c r="C40" s="111"/>
      <c r="D40" s="111"/>
      <c r="E40" s="111"/>
      <c r="F40" s="111"/>
      <c r="G40" s="111"/>
      <c r="H40" s="111"/>
      <c r="I40" s="111"/>
      <c r="J40" s="111"/>
    </row>
    <row r="41" spans="3:10" ht="15">
      <c r="C41" s="111"/>
      <c r="D41" s="111"/>
      <c r="E41" s="111"/>
      <c r="F41" s="111"/>
      <c r="G41" s="111"/>
      <c r="H41" s="111"/>
      <c r="I41" s="111"/>
      <c r="J41" s="111"/>
    </row>
    <row r="42" spans="3:10" ht="15">
      <c r="C42" s="111"/>
      <c r="D42" s="111"/>
      <c r="E42" s="111"/>
      <c r="F42" s="111"/>
      <c r="G42" s="111"/>
      <c r="H42" s="111"/>
      <c r="I42" s="111"/>
      <c r="J42" s="111"/>
    </row>
    <row r="43" spans="3:10" ht="15">
      <c r="C43" s="111"/>
      <c r="D43" s="111"/>
      <c r="E43" s="111"/>
      <c r="F43" s="111"/>
      <c r="G43" s="111"/>
      <c r="H43" s="111"/>
      <c r="I43" s="111"/>
      <c r="J43" s="111"/>
    </row>
    <row r="44" spans="3:10" ht="15">
      <c r="C44" s="111"/>
      <c r="D44" s="111"/>
      <c r="E44" s="111"/>
      <c r="F44" s="111"/>
      <c r="G44" s="111"/>
      <c r="H44" s="111"/>
      <c r="I44" s="111"/>
      <c r="J44" s="111"/>
    </row>
    <row r="45" spans="3:10" ht="15">
      <c r="C45" s="111"/>
      <c r="D45" s="111"/>
      <c r="E45" s="111"/>
      <c r="F45" s="111"/>
      <c r="G45" s="111"/>
      <c r="H45" s="111"/>
      <c r="I45" s="111"/>
      <c r="J45" s="111"/>
    </row>
    <row r="46" spans="3:10" ht="15">
      <c r="C46" s="111"/>
      <c r="D46" s="111"/>
      <c r="E46" s="111"/>
      <c r="F46" s="111"/>
      <c r="G46" s="111"/>
      <c r="H46" s="111"/>
      <c r="I46" s="111"/>
      <c r="J46" s="111"/>
    </row>
    <row r="47" spans="3:10" ht="15">
      <c r="C47" s="111"/>
      <c r="D47" s="111"/>
      <c r="E47" s="111"/>
      <c r="F47" s="111"/>
      <c r="G47" s="111"/>
      <c r="H47" s="111"/>
      <c r="I47" s="111"/>
      <c r="J47" s="111"/>
    </row>
    <row r="48" spans="3:10" ht="15">
      <c r="C48" s="111"/>
      <c r="D48" s="111"/>
      <c r="E48" s="111"/>
      <c r="F48" s="111"/>
      <c r="G48" s="111"/>
      <c r="H48" s="111"/>
      <c r="I48" s="111"/>
      <c r="J48" s="111"/>
    </row>
    <row r="49" spans="3:10" ht="15">
      <c r="C49" s="111"/>
      <c r="D49" s="111"/>
      <c r="E49" s="111"/>
      <c r="F49" s="111"/>
      <c r="G49" s="111"/>
      <c r="H49" s="111"/>
      <c r="I49" s="111"/>
      <c r="J49" s="111"/>
    </row>
    <row r="50" spans="3:10" ht="15">
      <c r="C50" s="111"/>
      <c r="D50" s="111"/>
      <c r="E50" s="111"/>
      <c r="F50" s="111"/>
      <c r="G50" s="111"/>
      <c r="H50" s="111"/>
      <c r="I50" s="111"/>
      <c r="J50" s="111"/>
    </row>
    <row r="51" spans="3:10" ht="15">
      <c r="C51" s="111"/>
      <c r="D51" s="111"/>
      <c r="E51" s="111"/>
      <c r="F51" s="111"/>
      <c r="G51" s="111"/>
      <c r="H51" s="111"/>
      <c r="I51" s="111"/>
      <c r="J51" s="111"/>
    </row>
    <row r="52" spans="5:8" ht="15">
      <c r="E52" s="1"/>
      <c r="F52" s="1"/>
      <c r="G52" s="1"/>
      <c r="H52" s="1"/>
    </row>
    <row r="53" spans="5:8" ht="15">
      <c r="E53" s="1"/>
      <c r="F53" s="1"/>
      <c r="G53" s="1"/>
      <c r="H53" s="1"/>
    </row>
    <row r="54" spans="5:8" ht="15">
      <c r="E54" s="1"/>
      <c r="F54" s="1"/>
      <c r="G54" s="1"/>
      <c r="H54" s="1"/>
    </row>
    <row r="55" spans="5:8" ht="15">
      <c r="E55" s="1"/>
      <c r="F55" s="1"/>
      <c r="G55" s="1"/>
      <c r="H55" s="1"/>
    </row>
    <row r="56" spans="5:8" ht="15">
      <c r="E56" s="1"/>
      <c r="F56" s="1"/>
      <c r="G56" s="1"/>
      <c r="H56" s="1"/>
    </row>
    <row r="57" spans="5:8" ht="15">
      <c r="E57" s="1"/>
      <c r="F57" s="1"/>
      <c r="G57" s="1"/>
      <c r="H57" s="1"/>
    </row>
    <row r="58" spans="5:8" ht="15">
      <c r="E58" s="1"/>
      <c r="F58" s="1"/>
      <c r="G58" s="1"/>
      <c r="H58" s="1"/>
    </row>
    <row r="59" spans="5:8" ht="15">
      <c r="E59" s="1"/>
      <c r="F59" s="1"/>
      <c r="G59" s="1"/>
      <c r="H59" s="1"/>
    </row>
    <row r="60" spans="5:8" ht="15">
      <c r="E60" s="1"/>
      <c r="F60" s="1"/>
      <c r="G60" s="1"/>
      <c r="H60" s="1"/>
    </row>
    <row r="61" spans="5:8" ht="15">
      <c r="E61" s="1"/>
      <c r="F61" s="1"/>
      <c r="G61" s="1"/>
      <c r="H61" s="1"/>
    </row>
    <row r="62" spans="5:8" ht="15">
      <c r="E62" s="1"/>
      <c r="F62" s="1"/>
      <c r="G62" s="1"/>
      <c r="H62" s="1"/>
    </row>
    <row r="63" spans="5:8" ht="15">
      <c r="E63" s="1"/>
      <c r="F63" s="1"/>
      <c r="G63" s="1"/>
      <c r="H63" s="1"/>
    </row>
    <row r="64" spans="5:8" ht="15">
      <c r="E64" s="1"/>
      <c r="F64" s="1"/>
      <c r="G64" s="1"/>
      <c r="H64" s="1"/>
    </row>
    <row r="65" spans="5:8" ht="15">
      <c r="E65" s="1"/>
      <c r="F65" s="1"/>
      <c r="G65" s="1"/>
      <c r="H65" s="1"/>
    </row>
    <row r="66" spans="5:8" ht="15">
      <c r="E66" s="1"/>
      <c r="F66" s="1"/>
      <c r="G66" s="1"/>
      <c r="H66" s="1"/>
    </row>
    <row r="67" spans="5:8" ht="15">
      <c r="E67" s="1"/>
      <c r="F67" s="1"/>
      <c r="G67" s="1"/>
      <c r="H67" s="1"/>
    </row>
    <row r="68" spans="5:8" ht="15">
      <c r="E68" s="1"/>
      <c r="F68" s="1"/>
      <c r="G68" s="1"/>
      <c r="H68" s="1"/>
    </row>
    <row r="69" spans="5:8" ht="15">
      <c r="E69" s="1"/>
      <c r="F69" s="1"/>
      <c r="G69" s="1"/>
      <c r="H69" s="1"/>
    </row>
    <row r="70" spans="5:8" ht="15">
      <c r="E70" s="1"/>
      <c r="F70" s="1"/>
      <c r="G70" s="1"/>
      <c r="H70" s="1"/>
    </row>
    <row r="71" spans="5:8" ht="15">
      <c r="E71" s="1"/>
      <c r="F71" s="1"/>
      <c r="G71" s="1"/>
      <c r="H71" s="1"/>
    </row>
    <row r="72" spans="5:8" ht="15">
      <c r="E72" s="1"/>
      <c r="F72" s="1"/>
      <c r="G72" s="1"/>
      <c r="H72" s="1"/>
    </row>
    <row r="73" spans="5:8" ht="15">
      <c r="E73" s="1"/>
      <c r="F73" s="1"/>
      <c r="G73" s="1"/>
      <c r="H73" s="1"/>
    </row>
    <row r="74" spans="5:8" ht="15">
      <c r="E74" s="1"/>
      <c r="F74" s="1"/>
      <c r="G74" s="1"/>
      <c r="H74" s="1"/>
    </row>
    <row r="75" spans="5:8" ht="15">
      <c r="E75" s="1"/>
      <c r="F75" s="1"/>
      <c r="G75" s="1"/>
      <c r="H75" s="1"/>
    </row>
  </sheetData>
  <sheetProtection/>
  <mergeCells count="7">
    <mergeCell ref="A10:A12"/>
    <mergeCell ref="B30:C30"/>
    <mergeCell ref="B10:B12"/>
    <mergeCell ref="C10:H10"/>
    <mergeCell ref="B6:O6"/>
    <mergeCell ref="B7:O7"/>
    <mergeCell ref="B8:O8"/>
  </mergeCells>
  <printOptions horizontalCentered="1"/>
  <pageMargins left="0" right="0" top="0.71" bottom="0.43" header="0" footer="0"/>
  <pageSetup horizontalDpi="300" verticalDpi="300" orientation="landscape" scale="3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70" zoomScaleNormal="85" zoomScaleSheetLayoutView="70" zoomScalePageLayoutView="0" workbookViewId="0" topLeftCell="A1">
      <pane xSplit="2" ySplit="13" topLeftCell="C2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8" sqref="B8:M8"/>
    </sheetView>
  </sheetViews>
  <sheetFormatPr defaultColWidth="11.421875" defaultRowHeight="12.75"/>
  <cols>
    <col min="1" max="1" width="3.140625" style="74" bestFit="1" customWidth="1"/>
    <col min="2" max="2" width="45.8515625" style="1" customWidth="1"/>
    <col min="3" max="3" width="14.57421875" style="72" customWidth="1"/>
    <col min="4" max="4" width="12.7109375" style="1" customWidth="1"/>
    <col min="5" max="5" width="13.140625" style="1" customWidth="1"/>
    <col min="6" max="6" width="2.57421875" style="1" customWidth="1"/>
    <col min="7" max="7" width="13.140625" style="1" customWidth="1"/>
    <col min="8" max="8" width="12.57421875" style="1" customWidth="1"/>
    <col min="9" max="9" width="2.00390625" style="1" customWidth="1"/>
    <col min="10" max="10" width="10.8515625" style="72" customWidth="1"/>
    <col min="11" max="11" width="12.8515625" style="72" customWidth="1"/>
    <col min="12" max="12" width="1.1484375" style="26" customWidth="1"/>
    <col min="13" max="13" width="16.28125" style="26" customWidth="1"/>
    <col min="14" max="14" width="2.8515625" style="1" customWidth="1"/>
    <col min="15" max="15" width="5.140625" style="1" customWidth="1"/>
    <col min="16" max="16" width="18.421875" style="1" bestFit="1" customWidth="1"/>
    <col min="17" max="18" width="18.421875" style="1" customWidth="1"/>
    <col min="19" max="16384" width="11.421875" style="1" customWidth="1"/>
  </cols>
  <sheetData>
    <row r="1" spans="2:7" ht="9" customHeight="1">
      <c r="B1" s="5"/>
      <c r="C1" s="50"/>
      <c r="D1" s="5"/>
      <c r="E1" s="5"/>
      <c r="F1" s="5"/>
      <c r="G1" s="5"/>
    </row>
    <row r="2" spans="2:7" ht="9" customHeight="1">
      <c r="B2" s="5"/>
      <c r="C2" s="50"/>
      <c r="D2" s="5"/>
      <c r="E2" s="5"/>
      <c r="F2" s="5"/>
      <c r="G2" s="5"/>
    </row>
    <row r="3" spans="2:7" ht="9" customHeight="1">
      <c r="B3" s="5"/>
      <c r="C3" s="50"/>
      <c r="D3" s="5"/>
      <c r="E3" s="5"/>
      <c r="F3" s="5"/>
      <c r="G3" s="5"/>
    </row>
    <row r="4" spans="2:7" ht="9" customHeight="1">
      <c r="B4" s="5"/>
      <c r="C4" s="50"/>
      <c r="D4" s="5"/>
      <c r="E4" s="5"/>
      <c r="F4" s="5"/>
      <c r="G4" s="5"/>
    </row>
    <row r="5" spans="2:7" ht="9" customHeight="1">
      <c r="B5" s="5"/>
      <c r="C5" s="50"/>
      <c r="D5" s="5"/>
      <c r="E5" s="5"/>
      <c r="F5" s="5"/>
      <c r="G5" s="5"/>
    </row>
    <row r="6" spans="2:13" ht="14.25" customHeight="1">
      <c r="B6" s="193" t="s">
        <v>53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2:13" ht="14.25" customHeight="1">
      <c r="B7" s="193" t="str">
        <f>+'C1P1'!B6:I6</f>
        <v>según sector de servicios desagregado CIIU 3 A.C.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2:13" ht="14.25" customHeight="1">
      <c r="B8" s="193" t="str">
        <f>+'C1P1'!B7:I7</f>
        <v>2011-2012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2:13" ht="12" customHeight="1">
      <c r="B9" s="193" t="s">
        <v>73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2:10" ht="6.75" customHeight="1">
      <c r="B10" s="22"/>
      <c r="C10" s="37"/>
      <c r="D10" s="23"/>
      <c r="E10" s="23"/>
      <c r="F10" s="23"/>
      <c r="G10" s="23"/>
      <c r="H10" s="25"/>
      <c r="I10" s="25"/>
      <c r="J10" s="41"/>
    </row>
    <row r="11" spans="1:13" ht="50.25" customHeight="1">
      <c r="A11" s="211" t="s">
        <v>166</v>
      </c>
      <c r="B11" s="200" t="s">
        <v>60</v>
      </c>
      <c r="C11" s="203" t="s">
        <v>64</v>
      </c>
      <c r="D11" s="234" t="s">
        <v>41</v>
      </c>
      <c r="E11" s="234"/>
      <c r="F11" s="16"/>
      <c r="G11" s="234" t="s">
        <v>44</v>
      </c>
      <c r="H11" s="234"/>
      <c r="I11" s="16"/>
      <c r="J11" s="234" t="s">
        <v>45</v>
      </c>
      <c r="K11" s="234"/>
      <c r="L11" s="73"/>
      <c r="M11" s="203" t="s">
        <v>114</v>
      </c>
    </row>
    <row r="12" spans="1:13" ht="25.5" customHeight="1">
      <c r="A12" s="212"/>
      <c r="B12" s="206"/>
      <c r="C12" s="205"/>
      <c r="D12" s="18" t="s">
        <v>42</v>
      </c>
      <c r="E12" s="18" t="s">
        <v>43</v>
      </c>
      <c r="F12" s="17"/>
      <c r="G12" s="54" t="s">
        <v>42</v>
      </c>
      <c r="H12" s="54" t="s">
        <v>43</v>
      </c>
      <c r="I12" s="46"/>
      <c r="J12" s="54" t="s">
        <v>42</v>
      </c>
      <c r="K12" s="54" t="s">
        <v>43</v>
      </c>
      <c r="L12" s="74"/>
      <c r="M12" s="205"/>
    </row>
    <row r="13" spans="1:13" ht="9.75" customHeight="1">
      <c r="A13" s="213"/>
      <c r="B13" s="207"/>
      <c r="C13" s="68" t="s">
        <v>46</v>
      </c>
      <c r="D13" s="68" t="s">
        <v>46</v>
      </c>
      <c r="E13" s="68" t="s">
        <v>46</v>
      </c>
      <c r="F13" s="68"/>
      <c r="G13" s="68" t="s">
        <v>46</v>
      </c>
      <c r="H13" s="68" t="s">
        <v>46</v>
      </c>
      <c r="I13" s="68"/>
      <c r="J13" s="68" t="s">
        <v>46</v>
      </c>
      <c r="K13" s="68" t="s">
        <v>46</v>
      </c>
      <c r="L13" s="75"/>
      <c r="M13" s="68" t="s">
        <v>46</v>
      </c>
    </row>
    <row r="14" spans="1:13" ht="9.75" customHeight="1">
      <c r="A14" s="69"/>
      <c r="B14" s="17"/>
      <c r="C14" s="95"/>
      <c r="D14" s="79"/>
      <c r="E14" s="79"/>
      <c r="F14" s="79"/>
      <c r="G14" s="79"/>
      <c r="H14" s="79"/>
      <c r="I14" s="79"/>
      <c r="J14" s="88"/>
      <c r="K14" s="88"/>
      <c r="L14" s="76"/>
      <c r="M14" s="87"/>
    </row>
    <row r="15" spans="1:13" ht="15.75">
      <c r="A15" s="46"/>
      <c r="B15" s="6"/>
      <c r="C15" s="108"/>
      <c r="D15" s="29"/>
      <c r="E15" s="29"/>
      <c r="F15" s="29"/>
      <c r="G15" s="29"/>
      <c r="H15" s="29"/>
      <c r="I15" s="29"/>
      <c r="J15" s="77"/>
      <c r="K15" s="77"/>
      <c r="L15" s="77"/>
      <c r="M15" s="78"/>
    </row>
    <row r="16" spans="1:16" ht="15">
      <c r="A16" s="167" t="s">
        <v>131</v>
      </c>
      <c r="B16" s="53" t="s">
        <v>125</v>
      </c>
      <c r="C16" s="138">
        <v>13.5164739</v>
      </c>
      <c r="D16" s="138">
        <v>12.083706338</v>
      </c>
      <c r="E16" s="138">
        <v>12.48902381</v>
      </c>
      <c r="F16" s="138"/>
      <c r="G16" s="138">
        <v>19.492240437</v>
      </c>
      <c r="H16" s="138">
        <v>19.141348549</v>
      </c>
      <c r="I16" s="138"/>
      <c r="J16" s="138" t="s">
        <v>173</v>
      </c>
      <c r="K16" s="138" t="s">
        <v>173</v>
      </c>
      <c r="L16" s="138"/>
      <c r="M16" s="138">
        <v>14.44959494</v>
      </c>
      <c r="P16" s="56"/>
    </row>
    <row r="17" spans="1:18" ht="15">
      <c r="A17" s="167" t="s">
        <v>132</v>
      </c>
      <c r="B17" s="37" t="s">
        <v>144</v>
      </c>
      <c r="C17" s="139">
        <v>17.098711899</v>
      </c>
      <c r="D17" s="139">
        <v>1.9902230854</v>
      </c>
      <c r="E17" s="139">
        <v>3.5229121039</v>
      </c>
      <c r="F17" s="139"/>
      <c r="G17" s="139">
        <v>48.633093097</v>
      </c>
      <c r="H17" s="139">
        <v>40.324373276</v>
      </c>
      <c r="I17" s="139"/>
      <c r="J17" s="139" t="s">
        <v>173</v>
      </c>
      <c r="K17" s="139" t="s">
        <v>173</v>
      </c>
      <c r="L17" s="139"/>
      <c r="M17" s="139">
        <v>9.714420675</v>
      </c>
      <c r="R17" s="56"/>
    </row>
    <row r="18" spans="1:18" ht="15">
      <c r="A18" s="167" t="s">
        <v>143</v>
      </c>
      <c r="B18" s="53" t="s">
        <v>145</v>
      </c>
      <c r="C18" s="138">
        <v>13.929063131</v>
      </c>
      <c r="D18" s="138">
        <v>14.512535749</v>
      </c>
      <c r="E18" s="138">
        <v>14.652235315</v>
      </c>
      <c r="F18" s="138"/>
      <c r="G18" s="138">
        <v>6.9682084201</v>
      </c>
      <c r="H18" s="138">
        <v>11.813386719</v>
      </c>
      <c r="I18" s="138"/>
      <c r="J18" s="138" t="s">
        <v>173</v>
      </c>
      <c r="K18" s="138" t="s">
        <v>173</v>
      </c>
      <c r="L18" s="138"/>
      <c r="M18" s="138">
        <v>7.1452321535</v>
      </c>
      <c r="O18" s="56"/>
      <c r="P18" s="56"/>
      <c r="Q18" s="56"/>
      <c r="R18" s="56"/>
    </row>
    <row r="19" spans="1:18" ht="15">
      <c r="A19" s="167" t="s">
        <v>133</v>
      </c>
      <c r="B19" s="37" t="s">
        <v>126</v>
      </c>
      <c r="C19" s="139">
        <v>11.711812341</v>
      </c>
      <c r="D19" s="139">
        <v>11.350277677</v>
      </c>
      <c r="E19" s="139">
        <v>15.103417078</v>
      </c>
      <c r="F19" s="139"/>
      <c r="G19" s="139">
        <v>-15.87647369</v>
      </c>
      <c r="H19" s="139">
        <v>-21.58243326</v>
      </c>
      <c r="I19" s="139"/>
      <c r="J19" s="139" t="s">
        <v>173</v>
      </c>
      <c r="K19" s="139" t="s">
        <v>173</v>
      </c>
      <c r="L19" s="139"/>
      <c r="M19" s="139">
        <v>11.12312164</v>
      </c>
      <c r="O19" s="56"/>
      <c r="P19" s="56"/>
      <c r="Q19" s="56"/>
      <c r="R19" s="56"/>
    </row>
    <row r="20" spans="1:18" ht="15">
      <c r="A20" s="167" t="s">
        <v>134</v>
      </c>
      <c r="B20" s="53" t="s">
        <v>146</v>
      </c>
      <c r="C20" s="138">
        <v>18.314547404</v>
      </c>
      <c r="D20" s="138">
        <v>12.932794226</v>
      </c>
      <c r="E20" s="138">
        <v>8.7811145813</v>
      </c>
      <c r="F20" s="138"/>
      <c r="G20" s="138">
        <v>47.891395127</v>
      </c>
      <c r="H20" s="138">
        <v>27.798140354</v>
      </c>
      <c r="I20" s="138"/>
      <c r="J20" s="138" t="s">
        <v>173</v>
      </c>
      <c r="K20" s="138" t="s">
        <v>173</v>
      </c>
      <c r="L20" s="138"/>
      <c r="M20" s="138">
        <v>22.449408962</v>
      </c>
      <c r="N20" s="1" t="s">
        <v>175</v>
      </c>
      <c r="O20" s="56"/>
      <c r="P20" s="56"/>
      <c r="Q20" s="56"/>
      <c r="R20" s="56"/>
    </row>
    <row r="21" spans="1:13" ht="15">
      <c r="A21" s="167" t="s">
        <v>135</v>
      </c>
      <c r="B21" s="37" t="s">
        <v>127</v>
      </c>
      <c r="C21" s="139">
        <v>5.0769510104</v>
      </c>
      <c r="D21" s="139">
        <v>5.6045326127</v>
      </c>
      <c r="E21" s="139">
        <v>3.8554387481</v>
      </c>
      <c r="F21" s="139"/>
      <c r="G21" s="139">
        <v>31.025854672</v>
      </c>
      <c r="H21" s="139">
        <v>-11.42970514</v>
      </c>
      <c r="I21" s="139"/>
      <c r="J21" s="139" t="s">
        <v>173</v>
      </c>
      <c r="K21" s="139" t="s">
        <v>173</v>
      </c>
      <c r="L21" s="139"/>
      <c r="M21" s="139">
        <v>24.752670481</v>
      </c>
    </row>
    <row r="22" spans="1:13" ht="24">
      <c r="A22" s="167" t="s">
        <v>136</v>
      </c>
      <c r="B22" s="132" t="s">
        <v>147</v>
      </c>
      <c r="C22" s="138">
        <v>9.4439683063</v>
      </c>
      <c r="D22" s="138">
        <v>2.0459109234</v>
      </c>
      <c r="E22" s="138">
        <v>5.4453399886</v>
      </c>
      <c r="F22" s="138"/>
      <c r="G22" s="138">
        <v>59.67496702</v>
      </c>
      <c r="H22" s="138">
        <v>68.437289795</v>
      </c>
      <c r="I22" s="138"/>
      <c r="J22" s="138" t="s">
        <v>173</v>
      </c>
      <c r="K22" s="138" t="s">
        <v>173</v>
      </c>
      <c r="L22" s="138"/>
      <c r="M22" s="138">
        <v>8.1285337354</v>
      </c>
    </row>
    <row r="23" spans="1:13" ht="15">
      <c r="A23" s="167" t="s">
        <v>137</v>
      </c>
      <c r="B23" s="37" t="s">
        <v>148</v>
      </c>
      <c r="C23" s="139">
        <v>18.803034776</v>
      </c>
      <c r="D23" s="139">
        <v>18.765045578</v>
      </c>
      <c r="E23" s="139">
        <v>16.824031098</v>
      </c>
      <c r="F23" s="139"/>
      <c r="G23" s="139">
        <v>27.989830665</v>
      </c>
      <c r="H23" s="139">
        <v>31.053221331</v>
      </c>
      <c r="I23" s="139"/>
      <c r="J23" s="139" t="s">
        <v>173</v>
      </c>
      <c r="K23" s="139" t="s">
        <v>173</v>
      </c>
      <c r="L23" s="139"/>
      <c r="M23" s="139">
        <v>10.101999609</v>
      </c>
    </row>
    <row r="24" spans="1:18" ht="15">
      <c r="A24" s="167" t="s">
        <v>138</v>
      </c>
      <c r="B24" s="53" t="s">
        <v>149</v>
      </c>
      <c r="C24" s="138">
        <v>7.4494602783</v>
      </c>
      <c r="D24" s="138">
        <v>4.7765006989</v>
      </c>
      <c r="E24" s="138">
        <v>4.8819921215</v>
      </c>
      <c r="F24" s="138"/>
      <c r="G24" s="138">
        <v>17.618917333</v>
      </c>
      <c r="H24" s="138">
        <v>16.142028601</v>
      </c>
      <c r="I24" s="138"/>
      <c r="J24" s="138">
        <v>5.4385578744</v>
      </c>
      <c r="K24" s="138">
        <v>3.8947185611</v>
      </c>
      <c r="L24" s="138"/>
      <c r="M24" s="138">
        <v>20.489645957</v>
      </c>
      <c r="O24" s="56"/>
      <c r="P24" s="56"/>
      <c r="Q24" s="58"/>
      <c r="R24" s="58"/>
    </row>
    <row r="25" spans="1:18" ht="15">
      <c r="A25" s="167" t="s">
        <v>139</v>
      </c>
      <c r="B25" s="37" t="s">
        <v>128</v>
      </c>
      <c r="C25" s="139">
        <v>12.116605562</v>
      </c>
      <c r="D25" s="139">
        <v>10.47817477</v>
      </c>
      <c r="E25" s="139">
        <v>10.562542899</v>
      </c>
      <c r="F25" s="139"/>
      <c r="G25" s="139">
        <v>28.058759131</v>
      </c>
      <c r="H25" s="139">
        <v>23.281453304</v>
      </c>
      <c r="I25" s="139"/>
      <c r="J25" s="139" t="s">
        <v>173</v>
      </c>
      <c r="K25" s="139" t="s">
        <v>173</v>
      </c>
      <c r="L25" s="139"/>
      <c r="M25" s="139">
        <v>6.1815080135</v>
      </c>
      <c r="O25" s="56"/>
      <c r="P25" s="56"/>
      <c r="Q25" s="58"/>
      <c r="R25" s="58"/>
    </row>
    <row r="26" spans="1:18" ht="15">
      <c r="A26" s="167" t="s">
        <v>140</v>
      </c>
      <c r="B26" s="55" t="s">
        <v>150</v>
      </c>
      <c r="C26" s="138">
        <v>9.3766511709</v>
      </c>
      <c r="D26" s="138">
        <v>8.7812822007</v>
      </c>
      <c r="E26" s="138">
        <v>8.6501553772</v>
      </c>
      <c r="F26" s="138"/>
      <c r="G26" s="138">
        <v>9.0934970431</v>
      </c>
      <c r="H26" s="138">
        <v>12.301683136</v>
      </c>
      <c r="I26" s="138"/>
      <c r="J26" s="138" t="s">
        <v>173</v>
      </c>
      <c r="K26" s="138" t="s">
        <v>173</v>
      </c>
      <c r="L26" s="138"/>
      <c r="M26" s="138">
        <v>19.895644171</v>
      </c>
      <c r="O26" s="56"/>
      <c r="P26" s="56"/>
      <c r="Q26" s="58"/>
      <c r="R26" s="58"/>
    </row>
    <row r="27" spans="1:13" ht="15">
      <c r="A27" s="167" t="s">
        <v>61</v>
      </c>
      <c r="B27" s="53" t="s">
        <v>151</v>
      </c>
      <c r="C27" s="139">
        <v>15.650935335</v>
      </c>
      <c r="D27" s="139">
        <v>7.9886054375</v>
      </c>
      <c r="E27" s="139">
        <v>7.4865384381</v>
      </c>
      <c r="F27" s="139"/>
      <c r="G27" s="139">
        <v>25.47007362</v>
      </c>
      <c r="H27" s="139">
        <v>23.799339322</v>
      </c>
      <c r="I27" s="139"/>
      <c r="J27" s="139" t="s">
        <v>173</v>
      </c>
      <c r="K27" s="139" t="s">
        <v>173</v>
      </c>
      <c r="L27" s="139"/>
      <c r="M27" s="139">
        <v>10.778995423</v>
      </c>
    </row>
    <row r="28" spans="1:13" ht="15">
      <c r="A28" s="167" t="s">
        <v>62</v>
      </c>
      <c r="B28" s="133" t="s">
        <v>129</v>
      </c>
      <c r="C28" s="138">
        <v>13.412507013</v>
      </c>
      <c r="D28" s="138">
        <v>13.423006592</v>
      </c>
      <c r="E28" s="138">
        <v>15.632115577</v>
      </c>
      <c r="F28" s="138"/>
      <c r="G28" s="138">
        <v>10.015309904</v>
      </c>
      <c r="H28" s="138">
        <v>10.612975646</v>
      </c>
      <c r="I28" s="138"/>
      <c r="J28" s="138" t="s">
        <v>173</v>
      </c>
      <c r="K28" s="138" t="s">
        <v>173</v>
      </c>
      <c r="L28" s="138"/>
      <c r="M28" s="138">
        <v>12.933399674</v>
      </c>
    </row>
    <row r="29" spans="1:13" ht="15">
      <c r="A29" s="167" t="s">
        <v>141</v>
      </c>
      <c r="B29" s="53" t="s">
        <v>152</v>
      </c>
      <c r="C29" s="139">
        <v>11.531544345</v>
      </c>
      <c r="D29" s="139">
        <v>12.798025147</v>
      </c>
      <c r="E29" s="139">
        <v>7.8373015961</v>
      </c>
      <c r="F29" s="139"/>
      <c r="G29" s="139">
        <v>10.680939584</v>
      </c>
      <c r="H29" s="139">
        <v>56.671277167</v>
      </c>
      <c r="I29" s="139"/>
      <c r="J29" s="139" t="s">
        <v>173</v>
      </c>
      <c r="K29" s="139" t="s">
        <v>173</v>
      </c>
      <c r="L29" s="139"/>
      <c r="M29" s="139">
        <v>11.097918639</v>
      </c>
    </row>
    <row r="30" spans="1:18" ht="15">
      <c r="A30" s="168" t="s">
        <v>142</v>
      </c>
      <c r="B30" s="129" t="s">
        <v>172</v>
      </c>
      <c r="C30" s="138">
        <v>12.290564795</v>
      </c>
      <c r="D30" s="138">
        <v>8.9157159689</v>
      </c>
      <c r="E30" s="138">
        <v>18.603381768</v>
      </c>
      <c r="F30" s="138"/>
      <c r="G30" s="138">
        <v>12.90537357</v>
      </c>
      <c r="H30" s="138">
        <v>13.103587055</v>
      </c>
      <c r="I30" s="138"/>
      <c r="J30" s="138" t="s">
        <v>173</v>
      </c>
      <c r="K30" s="138" t="s">
        <v>173</v>
      </c>
      <c r="L30" s="138"/>
      <c r="M30" s="138">
        <v>8.5827723773</v>
      </c>
      <c r="O30" s="56"/>
      <c r="P30" s="56"/>
      <c r="Q30" s="58"/>
      <c r="R30" s="58"/>
    </row>
    <row r="31" spans="1:13" ht="10.5" customHeight="1">
      <c r="A31" s="169"/>
      <c r="B31" s="218" t="s">
        <v>51</v>
      </c>
      <c r="C31" s="218"/>
      <c r="D31" s="30"/>
      <c r="E31" s="30"/>
      <c r="F31" s="57"/>
      <c r="G31" s="30"/>
      <c r="H31" s="30"/>
      <c r="I31" s="30"/>
      <c r="J31" s="57"/>
      <c r="K31" s="57"/>
      <c r="M31" s="57"/>
    </row>
    <row r="32" spans="2:22" ht="15">
      <c r="B32" s="231" t="s">
        <v>89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71"/>
      <c r="P32" s="71"/>
      <c r="Q32" s="71"/>
      <c r="R32" s="71"/>
      <c r="S32" s="71"/>
      <c r="T32" s="71"/>
      <c r="U32" s="71"/>
      <c r="V32" s="71"/>
    </row>
    <row r="33" spans="2:22" ht="15">
      <c r="B33" s="232" t="s">
        <v>92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</row>
    <row r="34" ht="15">
      <c r="B34" s="121" t="s">
        <v>86</v>
      </c>
    </row>
    <row r="35" ht="15">
      <c r="B35" s="180" t="s">
        <v>165</v>
      </c>
    </row>
    <row r="37" spans="4:16" ht="15">
      <c r="D37" s="26"/>
      <c r="E37" s="26"/>
      <c r="F37" s="26"/>
      <c r="G37" s="26"/>
      <c r="H37" s="26"/>
      <c r="I37" s="26"/>
      <c r="N37" s="26"/>
      <c r="O37" s="26"/>
      <c r="P37" s="26"/>
    </row>
    <row r="38" spans="3:16" ht="15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26"/>
      <c r="O38" s="26"/>
      <c r="P38" s="26"/>
    </row>
    <row r="39" spans="3:16" ht="15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26"/>
      <c r="O39" s="26"/>
      <c r="P39" s="26"/>
    </row>
    <row r="40" spans="3:16" ht="15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26"/>
      <c r="O40" s="26"/>
      <c r="P40" s="26"/>
    </row>
    <row r="41" spans="3:16" ht="15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26"/>
      <c r="O41" s="26"/>
      <c r="P41" s="26"/>
    </row>
    <row r="42" spans="3:16" ht="15"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26"/>
      <c r="O42" s="26"/>
      <c r="P42" s="26"/>
    </row>
    <row r="43" spans="3:16" ht="15"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26"/>
      <c r="O43" s="26"/>
      <c r="P43" s="26"/>
    </row>
    <row r="44" spans="3:16" ht="15"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26"/>
      <c r="O44" s="26"/>
      <c r="P44" s="26"/>
    </row>
    <row r="45" spans="3:16" ht="15"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26"/>
      <c r="O45" s="26"/>
      <c r="P45" s="26"/>
    </row>
    <row r="46" spans="3:16" ht="15"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26"/>
      <c r="O46" s="26"/>
      <c r="P46" s="26"/>
    </row>
    <row r="47" spans="3:16" ht="15"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26"/>
      <c r="O47" s="26"/>
      <c r="P47" s="26"/>
    </row>
    <row r="48" spans="3:16" ht="15"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26"/>
      <c r="O48" s="26"/>
      <c r="P48" s="26"/>
    </row>
    <row r="49" spans="3:16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26"/>
      <c r="O49" s="26"/>
      <c r="P49" s="26"/>
    </row>
    <row r="50" spans="3:16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26"/>
      <c r="O50" s="26"/>
      <c r="P50" s="26"/>
    </row>
    <row r="51" spans="3:16" ht="1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26"/>
      <c r="O51" s="26"/>
      <c r="P51" s="26"/>
    </row>
    <row r="52" spans="3:16" ht="15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26"/>
      <c r="O52" s="26"/>
      <c r="P52" s="26"/>
    </row>
    <row r="53" spans="4:16" ht="15">
      <c r="D53" s="26"/>
      <c r="E53" s="26"/>
      <c r="F53" s="26"/>
      <c r="G53" s="26"/>
      <c r="H53" s="26"/>
      <c r="I53" s="26"/>
      <c r="N53" s="26"/>
      <c r="O53" s="26"/>
      <c r="P53" s="26"/>
    </row>
  </sheetData>
  <sheetProtection/>
  <mergeCells count="14">
    <mergeCell ref="A11:A13"/>
    <mergeCell ref="B11:B13"/>
    <mergeCell ref="C11:C12"/>
    <mergeCell ref="B6:M6"/>
    <mergeCell ref="B7:M7"/>
    <mergeCell ref="B8:M8"/>
    <mergeCell ref="B9:M9"/>
    <mergeCell ref="B32:N32"/>
    <mergeCell ref="B33:V33"/>
    <mergeCell ref="D11:E11"/>
    <mergeCell ref="J11:K11"/>
    <mergeCell ref="G11:H11"/>
    <mergeCell ref="M11:M12"/>
    <mergeCell ref="B31:C31"/>
  </mergeCells>
  <printOptions horizontalCentered="1"/>
  <pageMargins left="0.23" right="0.24" top="0.52" bottom="0.68" header="0" footer="0"/>
  <pageSetup horizontalDpi="300" verticalDpi="300" orientation="landscape" scale="65" r:id="rId2"/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showGridLines="0" view="pageBreakPreview" zoomScale="70" zoomScaleNormal="85" zoomScaleSheetLayoutView="70" zoomScalePageLayoutView="0" workbookViewId="0" topLeftCell="A1">
      <pane xSplit="2" ySplit="13" topLeftCell="C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9" sqref="B9:H9"/>
    </sheetView>
  </sheetViews>
  <sheetFormatPr defaultColWidth="11.421875" defaultRowHeight="12.75"/>
  <cols>
    <col min="1" max="1" width="3.57421875" style="165" customWidth="1"/>
    <col min="2" max="2" width="50.8515625" style="166" customWidth="1"/>
    <col min="3" max="3" width="16.00390625" style="107" customWidth="1"/>
    <col min="4" max="8" width="18.8515625" style="0" customWidth="1"/>
  </cols>
  <sheetData>
    <row r="1" spans="1:2" ht="9" customHeight="1">
      <c r="A1" s="145"/>
      <c r="B1" s="146"/>
    </row>
    <row r="2" spans="1:2" ht="9" customHeight="1">
      <c r="A2" s="145"/>
      <c r="B2" s="146"/>
    </row>
    <row r="3" spans="1:2" ht="9" customHeight="1">
      <c r="A3" s="145"/>
      <c r="B3" s="146"/>
    </row>
    <row r="4" spans="1:2" ht="9" customHeight="1">
      <c r="A4" s="145"/>
      <c r="B4" s="146"/>
    </row>
    <row r="5" spans="1:2" ht="9" customHeight="1">
      <c r="A5" s="145"/>
      <c r="B5" s="146"/>
    </row>
    <row r="6" spans="1:2" ht="9" customHeight="1">
      <c r="A6" s="145"/>
      <c r="B6" s="146"/>
    </row>
    <row r="7" spans="1:8" ht="12" customHeight="1">
      <c r="A7" s="145"/>
      <c r="B7" s="193" t="s">
        <v>66</v>
      </c>
      <c r="C7" s="193"/>
      <c r="D7" s="193"/>
      <c r="E7" s="193"/>
      <c r="F7" s="193"/>
      <c r="G7" s="193"/>
      <c r="H7" s="193"/>
    </row>
    <row r="8" spans="1:8" ht="13.5" customHeight="1">
      <c r="A8" s="145"/>
      <c r="B8" s="193" t="str">
        <f>+'C1P1'!B6:I6</f>
        <v>según sector de servicios desagregado CIIU 3 A.C.</v>
      </c>
      <c r="C8" s="193"/>
      <c r="D8" s="193"/>
      <c r="E8" s="193"/>
      <c r="F8" s="193"/>
      <c r="G8" s="193"/>
      <c r="H8" s="193"/>
    </row>
    <row r="9" spans="1:8" ht="12" customHeight="1">
      <c r="A9" s="145"/>
      <c r="B9" s="193" t="str">
        <f>+'C1P1'!B7:I7</f>
        <v>2011-2012</v>
      </c>
      <c r="C9" s="193"/>
      <c r="D9" s="193"/>
      <c r="E9" s="193"/>
      <c r="F9" s="193"/>
      <c r="G9" s="193"/>
      <c r="H9" s="193"/>
    </row>
    <row r="10" spans="1:8" ht="11.25" customHeight="1">
      <c r="A10" s="145"/>
      <c r="B10" s="193" t="s">
        <v>97</v>
      </c>
      <c r="C10" s="193"/>
      <c r="D10" s="193"/>
      <c r="E10" s="193"/>
      <c r="F10" s="193"/>
      <c r="G10" s="193"/>
      <c r="H10" s="193"/>
    </row>
    <row r="11" spans="1:8" ht="27.75" customHeight="1">
      <c r="A11" s="147"/>
      <c r="B11" s="105"/>
      <c r="C11" s="105"/>
      <c r="D11" s="51"/>
      <c r="E11" s="51"/>
      <c r="F11" s="51"/>
      <c r="G11" s="51"/>
      <c r="H11" s="51"/>
    </row>
    <row r="12" spans="1:8" ht="49.5" customHeight="1">
      <c r="A12" s="235" t="s">
        <v>167</v>
      </c>
      <c r="B12" s="237" t="s">
        <v>60</v>
      </c>
      <c r="C12" s="141" t="s">
        <v>57</v>
      </c>
      <c r="D12" s="141" t="s">
        <v>58</v>
      </c>
      <c r="E12" s="141" t="s">
        <v>59</v>
      </c>
      <c r="F12" s="141" t="s">
        <v>163</v>
      </c>
      <c r="G12" s="141" t="s">
        <v>37</v>
      </c>
      <c r="H12" s="141" t="s">
        <v>115</v>
      </c>
    </row>
    <row r="13" spans="1:8" ht="10.5" customHeight="1">
      <c r="A13" s="236"/>
      <c r="B13" s="238"/>
      <c r="C13" s="144" t="s">
        <v>46</v>
      </c>
      <c r="D13" s="144" t="s">
        <v>46</v>
      </c>
      <c r="E13" s="144" t="s">
        <v>46</v>
      </c>
      <c r="F13" s="144" t="s">
        <v>46</v>
      </c>
      <c r="G13" s="144" t="s">
        <v>46</v>
      </c>
      <c r="H13" s="144" t="s">
        <v>46</v>
      </c>
    </row>
    <row r="14" spans="1:8" ht="12" customHeight="1">
      <c r="A14" s="148"/>
      <c r="B14" s="149"/>
      <c r="C14" s="104"/>
      <c r="D14" s="79"/>
      <c r="E14" s="79"/>
      <c r="F14" s="79"/>
      <c r="G14" s="86"/>
      <c r="H14" s="79"/>
    </row>
    <row r="15" spans="1:8" ht="9.75" customHeight="1">
      <c r="A15" s="150"/>
      <c r="B15" s="151"/>
      <c r="C15" s="106"/>
      <c r="D15" s="34"/>
      <c r="E15" s="34"/>
      <c r="F15" s="34"/>
      <c r="G15" s="34"/>
      <c r="H15" s="34"/>
    </row>
    <row r="16" spans="1:8" s="52" customFormat="1" ht="18.75" customHeight="1">
      <c r="A16" s="152" t="s">
        <v>131</v>
      </c>
      <c r="B16" s="153" t="s">
        <v>125</v>
      </c>
      <c r="C16" s="138">
        <v>11.347762467</v>
      </c>
      <c r="D16" s="138">
        <v>13.18298071</v>
      </c>
      <c r="E16" s="138">
        <v>15.097376414</v>
      </c>
      <c r="F16" s="138">
        <v>-11.70871105</v>
      </c>
      <c r="G16" s="138">
        <v>4.5720086909</v>
      </c>
      <c r="H16" s="138">
        <v>11.400410064</v>
      </c>
    </row>
    <row r="17" spans="1:8" s="52" customFormat="1" ht="12.75">
      <c r="A17" s="152" t="s">
        <v>132</v>
      </c>
      <c r="B17" s="154" t="s">
        <v>144</v>
      </c>
      <c r="C17" s="139">
        <v>8.3544391551</v>
      </c>
      <c r="D17" s="139">
        <v>8.3383381173</v>
      </c>
      <c r="E17" s="139">
        <v>8.3038014265</v>
      </c>
      <c r="F17" s="139">
        <v>0.4777445713</v>
      </c>
      <c r="G17" s="139">
        <v>-4.098295394</v>
      </c>
      <c r="H17" s="139">
        <v>10.05549862</v>
      </c>
    </row>
    <row r="18" spans="1:8" s="52" customFormat="1" ht="12.75">
      <c r="A18" s="152" t="s">
        <v>143</v>
      </c>
      <c r="B18" s="153" t="s">
        <v>145</v>
      </c>
      <c r="C18" s="138">
        <v>8.8640017379</v>
      </c>
      <c r="D18" s="138"/>
      <c r="E18" s="138">
        <v>4.176994654</v>
      </c>
      <c r="F18" s="138">
        <v>-39.51284594</v>
      </c>
      <c r="G18" s="138">
        <v>13.539984652</v>
      </c>
      <c r="H18" s="138">
        <v>8.8638280288</v>
      </c>
    </row>
    <row r="19" spans="1:8" ht="12.75">
      <c r="A19" s="152" t="s">
        <v>133</v>
      </c>
      <c r="B19" s="154" t="s">
        <v>126</v>
      </c>
      <c r="C19" s="139">
        <v>12.859317463</v>
      </c>
      <c r="D19" s="139"/>
      <c r="E19" s="139">
        <v>5.5819191284</v>
      </c>
      <c r="F19" s="139">
        <v>43.508784929</v>
      </c>
      <c r="G19" s="139">
        <v>30.307701588</v>
      </c>
      <c r="H19" s="139">
        <v>13.128780308</v>
      </c>
    </row>
    <row r="20" spans="1:8" ht="12.75">
      <c r="A20" s="152" t="s">
        <v>134</v>
      </c>
      <c r="B20" s="153" t="s">
        <v>146</v>
      </c>
      <c r="C20" s="138">
        <v>15.101263349</v>
      </c>
      <c r="D20" s="138">
        <v>18.822150949</v>
      </c>
      <c r="E20" s="138">
        <v>-5.154006022</v>
      </c>
      <c r="F20" s="138">
        <v>-100</v>
      </c>
      <c r="G20" s="138">
        <v>2.3402209696</v>
      </c>
      <c r="H20" s="138">
        <v>20.438063461</v>
      </c>
    </row>
    <row r="21" spans="1:8" ht="12.75">
      <c r="A21" s="152" t="s">
        <v>135</v>
      </c>
      <c r="B21" s="154" t="s">
        <v>127</v>
      </c>
      <c r="C21" s="139">
        <v>6.217362141</v>
      </c>
      <c r="D21" s="139">
        <v>-0.954606593</v>
      </c>
      <c r="E21" s="139">
        <v>15.358418875</v>
      </c>
      <c r="F21" s="139">
        <v>235.41940207</v>
      </c>
      <c r="G21" s="139">
        <v>19.365526668</v>
      </c>
      <c r="H21" s="139">
        <v>7.9403548457</v>
      </c>
    </row>
    <row r="22" spans="1:8" ht="12.75">
      <c r="A22" s="152" t="s">
        <v>136</v>
      </c>
      <c r="B22" s="155" t="s">
        <v>147</v>
      </c>
      <c r="C22" s="138">
        <v>6.0087606729</v>
      </c>
      <c r="D22" s="138"/>
      <c r="E22" s="138">
        <v>16.273928509</v>
      </c>
      <c r="F22" s="138">
        <v>418.30081606</v>
      </c>
      <c r="G22" s="138">
        <v>0.1888233536</v>
      </c>
      <c r="H22" s="138">
        <v>5.2974869804</v>
      </c>
    </row>
    <row r="23" spans="1:8" ht="12.75">
      <c r="A23" s="152" t="s">
        <v>137</v>
      </c>
      <c r="B23" s="154" t="s">
        <v>148</v>
      </c>
      <c r="C23" s="139">
        <v>3.667592451</v>
      </c>
      <c r="D23" s="139">
        <v>-15.94360875</v>
      </c>
      <c r="E23" s="139">
        <v>12.536713305</v>
      </c>
      <c r="F23" s="139">
        <v>20.494301816</v>
      </c>
      <c r="G23" s="139">
        <v>8.0920820305</v>
      </c>
      <c r="H23" s="139">
        <v>19.325135004</v>
      </c>
    </row>
    <row r="24" spans="1:8" ht="12.75">
      <c r="A24" s="152" t="s">
        <v>138</v>
      </c>
      <c r="B24" s="153" t="s">
        <v>149</v>
      </c>
      <c r="C24" s="138">
        <v>3.2081895627</v>
      </c>
      <c r="D24" s="138">
        <v>-9.558791866</v>
      </c>
      <c r="E24" s="138">
        <v>-5.654006247</v>
      </c>
      <c r="F24" s="138">
        <v>24.980521186</v>
      </c>
      <c r="G24" s="138">
        <v>21.587913847</v>
      </c>
      <c r="H24" s="138">
        <v>4.4754767389</v>
      </c>
    </row>
    <row r="25" spans="1:8" ht="12.75">
      <c r="A25" s="152" t="s">
        <v>139</v>
      </c>
      <c r="B25" s="154" t="s">
        <v>128</v>
      </c>
      <c r="C25" s="139">
        <v>9.5475895965</v>
      </c>
      <c r="D25" s="139">
        <v>11.790742323</v>
      </c>
      <c r="E25" s="139">
        <v>-5.438416324</v>
      </c>
      <c r="F25" s="139">
        <v>27.580556512</v>
      </c>
      <c r="G25" s="139">
        <v>1.8283740669</v>
      </c>
      <c r="H25" s="139">
        <v>7.8714010076</v>
      </c>
    </row>
    <row r="26" spans="1:8" ht="12.75">
      <c r="A26" s="152" t="s">
        <v>140</v>
      </c>
      <c r="B26" s="156" t="s">
        <v>150</v>
      </c>
      <c r="C26" s="138">
        <v>4.6189721039</v>
      </c>
      <c r="D26" s="138"/>
      <c r="E26" s="138">
        <v>0.3459032073</v>
      </c>
      <c r="F26" s="138">
        <v>53.498333108</v>
      </c>
      <c r="G26" s="138">
        <v>4.9827393711</v>
      </c>
      <c r="H26" s="138">
        <v>5.3455465769</v>
      </c>
    </row>
    <row r="27" spans="1:8" s="52" customFormat="1" ht="12.75">
      <c r="A27" s="152" t="s">
        <v>61</v>
      </c>
      <c r="B27" s="153" t="s">
        <v>151</v>
      </c>
      <c r="C27" s="139">
        <v>2.2965115461</v>
      </c>
      <c r="D27" s="139">
        <v>-18.66556697</v>
      </c>
      <c r="E27" s="139">
        <v>18.406656864</v>
      </c>
      <c r="F27" s="139">
        <v>-18.52720583</v>
      </c>
      <c r="G27" s="139">
        <v>-87.48431802</v>
      </c>
      <c r="H27" s="139">
        <v>9.4054251444</v>
      </c>
    </row>
    <row r="28" spans="1:8" s="52" customFormat="1" ht="12.75">
      <c r="A28" s="152" t="s">
        <v>62</v>
      </c>
      <c r="B28" s="157" t="s">
        <v>129</v>
      </c>
      <c r="C28" s="138">
        <v>9.7923581947</v>
      </c>
      <c r="D28" s="138">
        <v>10.89863273</v>
      </c>
      <c r="E28" s="138">
        <v>8.7582256115</v>
      </c>
      <c r="F28" s="138">
        <v>-22.92441645</v>
      </c>
      <c r="G28" s="138">
        <v>2.7806204853</v>
      </c>
      <c r="H28" s="138">
        <v>6.9823224289</v>
      </c>
    </row>
    <row r="29" spans="1:8" s="52" customFormat="1" ht="12.75">
      <c r="A29" s="152" t="s">
        <v>141</v>
      </c>
      <c r="B29" s="153" t="s">
        <v>152</v>
      </c>
      <c r="C29" s="139">
        <v>6.4256546341</v>
      </c>
      <c r="D29" s="139"/>
      <c r="E29" s="139">
        <v>-9.276602522</v>
      </c>
      <c r="F29" s="139">
        <v>123.13415639</v>
      </c>
      <c r="G29" s="139">
        <v>11.535323958</v>
      </c>
      <c r="H29" s="139">
        <v>5.1641686364</v>
      </c>
    </row>
    <row r="30" spans="1:8" s="52" customFormat="1" ht="12.75">
      <c r="A30" s="158" t="s">
        <v>142</v>
      </c>
      <c r="B30" s="159" t="s">
        <v>172</v>
      </c>
      <c r="C30" s="138">
        <v>6.4959545405</v>
      </c>
      <c r="D30" s="138"/>
      <c r="E30" s="138">
        <v>4.8518578455</v>
      </c>
      <c r="F30" s="138">
        <v>-36.44806469</v>
      </c>
      <c r="G30" s="138">
        <v>-2.943862753</v>
      </c>
      <c r="H30" s="138">
        <v>7.4495954782</v>
      </c>
    </row>
    <row r="31" spans="1:8" ht="14.25" customHeight="1">
      <c r="A31" s="160"/>
      <c r="B31" s="239" t="s">
        <v>50</v>
      </c>
      <c r="C31" s="239"/>
      <c r="D31" s="239"/>
      <c r="E31" s="239"/>
      <c r="F31" s="239"/>
      <c r="G31" s="239"/>
      <c r="H31" s="239"/>
    </row>
    <row r="32" spans="1:14" ht="12.75">
      <c r="A32" s="161"/>
      <c r="B32" s="162" t="s">
        <v>161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1:2" ht="13.5">
      <c r="A33" s="163"/>
      <c r="B33" s="164" t="s">
        <v>162</v>
      </c>
    </row>
    <row r="34" ht="13.5">
      <c r="B34" s="180" t="s">
        <v>165</v>
      </c>
    </row>
    <row r="38" spans="4:10" ht="12.75">
      <c r="D38" s="107"/>
      <c r="E38" s="107"/>
      <c r="F38" s="107"/>
      <c r="G38" s="107"/>
      <c r="H38" s="107"/>
      <c r="I38" s="107"/>
      <c r="J38" s="107"/>
    </row>
    <row r="39" spans="4:10" ht="12.75">
      <c r="D39" s="107"/>
      <c r="E39" s="107"/>
      <c r="F39" s="107"/>
      <c r="G39" s="107"/>
      <c r="H39" s="107"/>
      <c r="I39" s="107"/>
      <c r="J39" s="107"/>
    </row>
    <row r="40" spans="4:10" ht="12.75">
      <c r="D40" s="107"/>
      <c r="E40" s="107"/>
      <c r="F40" s="107"/>
      <c r="G40" s="107"/>
      <c r="H40" s="107"/>
      <c r="I40" s="107"/>
      <c r="J40" s="107"/>
    </row>
    <row r="41" spans="4:10" ht="12.75">
      <c r="D41" s="107"/>
      <c r="E41" s="107"/>
      <c r="F41" s="107"/>
      <c r="G41" s="107"/>
      <c r="H41" s="107"/>
      <c r="I41" s="107"/>
      <c r="J41" s="107"/>
    </row>
    <row r="42" spans="4:10" ht="12.75">
      <c r="D42" s="107"/>
      <c r="E42" s="107"/>
      <c r="F42" s="107"/>
      <c r="G42" s="107"/>
      <c r="H42" s="107"/>
      <c r="I42" s="107"/>
      <c r="J42" s="107"/>
    </row>
    <row r="43" spans="4:10" ht="12.75">
      <c r="D43" s="107"/>
      <c r="E43" s="107"/>
      <c r="F43" s="107"/>
      <c r="G43" s="107"/>
      <c r="H43" s="107"/>
      <c r="I43" s="107"/>
      <c r="J43" s="107"/>
    </row>
    <row r="44" spans="4:10" ht="12.75">
      <c r="D44" s="107"/>
      <c r="E44" s="107"/>
      <c r="F44" s="107"/>
      <c r="G44" s="107"/>
      <c r="H44" s="107"/>
      <c r="I44" s="107"/>
      <c r="J44" s="107"/>
    </row>
    <row r="45" spans="4:10" ht="12.75">
      <c r="D45" s="107"/>
      <c r="E45" s="107"/>
      <c r="F45" s="107"/>
      <c r="G45" s="107"/>
      <c r="H45" s="107"/>
      <c r="I45" s="107"/>
      <c r="J45" s="107"/>
    </row>
    <row r="46" spans="4:10" ht="12.75">
      <c r="D46" s="107"/>
      <c r="E46" s="107"/>
      <c r="F46" s="107"/>
      <c r="G46" s="107"/>
      <c r="H46" s="107"/>
      <c r="I46" s="107"/>
      <c r="J46" s="107"/>
    </row>
    <row r="47" spans="4:10" ht="12.75">
      <c r="D47" s="107"/>
      <c r="E47" s="107"/>
      <c r="F47" s="107"/>
      <c r="G47" s="107"/>
      <c r="H47" s="107"/>
      <c r="I47" s="107"/>
      <c r="J47" s="107"/>
    </row>
    <row r="48" spans="4:10" ht="12.75">
      <c r="D48" s="107"/>
      <c r="E48" s="107"/>
      <c r="F48" s="107"/>
      <c r="G48" s="107"/>
      <c r="H48" s="107"/>
      <c r="I48" s="107"/>
      <c r="J48" s="107"/>
    </row>
    <row r="49" spans="4:10" ht="12.75">
      <c r="D49" s="107"/>
      <c r="E49" s="107"/>
      <c r="F49" s="107"/>
      <c r="G49" s="107"/>
      <c r="H49" s="107"/>
      <c r="I49" s="107"/>
      <c r="J49" s="107"/>
    </row>
    <row r="50" spans="4:10" ht="12.75">
      <c r="D50" s="107"/>
      <c r="E50" s="107"/>
      <c r="F50" s="107"/>
      <c r="G50" s="107"/>
      <c r="H50" s="107"/>
      <c r="I50" s="107"/>
      <c r="J50" s="107"/>
    </row>
    <row r="51" spans="4:10" ht="12.75">
      <c r="D51" s="107"/>
      <c r="E51" s="107"/>
      <c r="F51" s="107"/>
      <c r="G51" s="107"/>
      <c r="H51" s="107"/>
      <c r="I51" s="107"/>
      <c r="J51" s="107"/>
    </row>
    <row r="52" spans="4:10" ht="12.75">
      <c r="D52" s="107"/>
      <c r="E52" s="107"/>
      <c r="F52" s="107"/>
      <c r="G52" s="107"/>
      <c r="H52" s="107"/>
      <c r="I52" s="107"/>
      <c r="J52" s="107"/>
    </row>
    <row r="53" spans="4:10" ht="12.75">
      <c r="D53" s="107"/>
      <c r="E53" s="107"/>
      <c r="F53" s="107"/>
      <c r="G53" s="107"/>
      <c r="H53" s="107"/>
      <c r="I53" s="107"/>
      <c r="J53" s="107"/>
    </row>
    <row r="54" spans="4:10" ht="12.75">
      <c r="D54" s="107"/>
      <c r="E54" s="107"/>
      <c r="F54" s="107"/>
      <c r="G54" s="107"/>
      <c r="H54" s="107"/>
      <c r="I54" s="107"/>
      <c r="J54" s="107"/>
    </row>
    <row r="55" spans="4:10" ht="12.75">
      <c r="D55" s="107"/>
      <c r="E55" s="107"/>
      <c r="F55" s="107"/>
      <c r="G55" s="107"/>
      <c r="H55" s="107"/>
      <c r="I55" s="107"/>
      <c r="J55" s="107"/>
    </row>
    <row r="56" spans="4:10" ht="12.75">
      <c r="D56" s="107"/>
      <c r="E56" s="107"/>
      <c r="F56" s="107"/>
      <c r="G56" s="107"/>
      <c r="H56" s="107"/>
      <c r="I56" s="107"/>
      <c r="J56" s="107"/>
    </row>
  </sheetData>
  <sheetProtection/>
  <mergeCells count="7">
    <mergeCell ref="A12:A13"/>
    <mergeCell ref="B12:B13"/>
    <mergeCell ref="B31:H31"/>
    <mergeCell ref="B7:H7"/>
    <mergeCell ref="B8:H8"/>
    <mergeCell ref="B9:H9"/>
    <mergeCell ref="B10:H10"/>
  </mergeCells>
  <printOptions horizontalCentered="1" verticalCentered="1"/>
  <pageMargins left="0" right="0" top="0.31" bottom="0.3937007874015748" header="0" footer="0"/>
  <pageSetup horizontalDpi="300" verticalDpi="300" orientation="landscape" scale="61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N53"/>
  <sheetViews>
    <sheetView showGridLines="0" view="pageBreakPreview" zoomScale="70" zoomScaleNormal="85" zoomScaleSheetLayoutView="70" workbookViewId="0" topLeftCell="A3">
      <pane xSplit="2" ySplit="11" topLeftCell="C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9" sqref="B9:G9"/>
    </sheetView>
  </sheetViews>
  <sheetFormatPr defaultColWidth="11.421875" defaultRowHeight="12.75"/>
  <cols>
    <col min="1" max="1" width="3.140625" style="0" bestFit="1" customWidth="1"/>
    <col min="2" max="2" width="46.8515625" style="0" customWidth="1"/>
    <col min="3" max="3" width="18.57421875" style="0" customWidth="1"/>
    <col min="4" max="4" width="19.8515625" style="0" customWidth="1"/>
    <col min="5" max="5" width="18.7109375" style="0" customWidth="1"/>
    <col min="6" max="6" width="13.28125" style="0" customWidth="1"/>
    <col min="7" max="7" width="20.00390625" style="0" customWidth="1"/>
    <col min="8" max="8" width="14.00390625" style="0" customWidth="1"/>
  </cols>
  <sheetData>
    <row r="7" spans="2:8" ht="15">
      <c r="B7" s="240" t="s">
        <v>67</v>
      </c>
      <c r="C7" s="240"/>
      <c r="D7" s="240"/>
      <c r="E7" s="240"/>
      <c r="F7" s="240"/>
      <c r="G7" s="240"/>
      <c r="H7" s="62"/>
    </row>
    <row r="8" spans="2:8" ht="15">
      <c r="B8" s="193" t="str">
        <f>+'C1P1'!B6:I6</f>
        <v>según sector de servicios desagregado CIIU 3 A.C.</v>
      </c>
      <c r="C8" s="193"/>
      <c r="D8" s="193"/>
      <c r="E8" s="193"/>
      <c r="F8" s="193"/>
      <c r="G8" s="193"/>
      <c r="H8" s="62"/>
    </row>
    <row r="9" spans="2:8" ht="15">
      <c r="B9" s="193" t="str">
        <f>+'C1P1'!B7:I7</f>
        <v>2011-2012</v>
      </c>
      <c r="C9" s="193"/>
      <c r="D9" s="193"/>
      <c r="E9" s="193"/>
      <c r="F9" s="193"/>
      <c r="G9" s="193"/>
      <c r="H9" s="62"/>
    </row>
    <row r="10" spans="2:8" ht="15">
      <c r="B10" s="193" t="s">
        <v>73</v>
      </c>
      <c r="C10" s="193"/>
      <c r="D10" s="193"/>
      <c r="E10" s="193"/>
      <c r="F10" s="193"/>
      <c r="G10" s="193"/>
      <c r="H10" s="62"/>
    </row>
    <row r="11" spans="2:8" ht="12.75">
      <c r="B11" s="51"/>
      <c r="C11" s="51"/>
      <c r="D11" s="51"/>
      <c r="E11" s="51"/>
      <c r="F11" s="51"/>
      <c r="G11" s="33"/>
      <c r="H11" s="33"/>
    </row>
    <row r="12" spans="1:8" s="35" customFormat="1" ht="36" customHeight="1">
      <c r="A12" s="241" t="s">
        <v>166</v>
      </c>
      <c r="B12" s="243" t="s">
        <v>60</v>
      </c>
      <c r="C12" s="141" t="s">
        <v>159</v>
      </c>
      <c r="D12" s="141" t="s">
        <v>116</v>
      </c>
      <c r="E12" s="141" t="s">
        <v>54</v>
      </c>
      <c r="F12" s="141" t="s">
        <v>55</v>
      </c>
      <c r="G12" s="141" t="s">
        <v>56</v>
      </c>
      <c r="H12" s="141" t="s">
        <v>160</v>
      </c>
    </row>
    <row r="13" spans="1:8" s="35" customFormat="1" ht="14.25" customHeight="1">
      <c r="A13" s="242"/>
      <c r="B13" s="244"/>
      <c r="C13" s="144" t="s">
        <v>46</v>
      </c>
      <c r="D13" s="144" t="s">
        <v>46</v>
      </c>
      <c r="E13" s="144" t="s">
        <v>46</v>
      </c>
      <c r="F13" s="144" t="s">
        <v>46</v>
      </c>
      <c r="G13" s="144" t="s">
        <v>46</v>
      </c>
      <c r="H13" s="144" t="s">
        <v>46</v>
      </c>
    </row>
    <row r="14" spans="2:8" ht="14.25">
      <c r="B14" s="6"/>
      <c r="C14" s="28"/>
      <c r="D14" s="29"/>
      <c r="E14" s="29"/>
      <c r="F14" s="29"/>
      <c r="G14" s="29"/>
      <c r="H14" s="29"/>
    </row>
    <row r="15" spans="1:8" ht="18.75" customHeight="1">
      <c r="A15" s="134" t="s">
        <v>131</v>
      </c>
      <c r="B15" s="53" t="s">
        <v>125</v>
      </c>
      <c r="C15" s="110">
        <v>12.363437008</v>
      </c>
      <c r="D15" s="110">
        <v>97.433351295</v>
      </c>
      <c r="E15" s="110">
        <v>1.8525774587</v>
      </c>
      <c r="F15" s="110">
        <v>24.160736255</v>
      </c>
      <c r="G15" s="110">
        <v>-22.19605752</v>
      </c>
      <c r="H15" s="110">
        <v>8.5784659404</v>
      </c>
    </row>
    <row r="16" spans="1:8" ht="12.75">
      <c r="A16" s="134" t="s">
        <v>132</v>
      </c>
      <c r="B16" s="37" t="s">
        <v>144</v>
      </c>
      <c r="C16" s="111">
        <v>15.750363237</v>
      </c>
      <c r="D16" s="111">
        <v>-7.99664762</v>
      </c>
      <c r="E16" s="111">
        <v>14.901358571</v>
      </c>
      <c r="F16" s="111">
        <v>12.59131877</v>
      </c>
      <c r="G16" s="111">
        <v>-3.261238486</v>
      </c>
      <c r="H16" s="111">
        <v>-14.73339327</v>
      </c>
    </row>
    <row r="17" spans="1:8" ht="12.75">
      <c r="A17" s="134" t="s">
        <v>143</v>
      </c>
      <c r="B17" s="53" t="s">
        <v>145</v>
      </c>
      <c r="C17" s="110">
        <v>13.135759052</v>
      </c>
      <c r="D17" s="110">
        <v>-11.40814248</v>
      </c>
      <c r="E17" s="110">
        <v>6.5747245831</v>
      </c>
      <c r="F17" s="110">
        <v>20.080431936</v>
      </c>
      <c r="G17" s="110">
        <v>19.944533776</v>
      </c>
      <c r="H17" s="110">
        <v>7.0954740921</v>
      </c>
    </row>
    <row r="18" spans="1:8" ht="12.75">
      <c r="A18" s="134" t="s">
        <v>133</v>
      </c>
      <c r="B18" s="37" t="s">
        <v>126</v>
      </c>
      <c r="C18" s="111">
        <v>11.407733525</v>
      </c>
      <c r="D18" s="111">
        <v>-60.89075674</v>
      </c>
      <c r="E18" s="111">
        <v>3.0685795985</v>
      </c>
      <c r="F18" s="111">
        <v>-7.231018071</v>
      </c>
      <c r="G18" s="111">
        <v>529.61489425</v>
      </c>
      <c r="H18" s="111">
        <v>15.689749574</v>
      </c>
    </row>
    <row r="19" spans="1:8" ht="12.75">
      <c r="A19" s="134" t="s">
        <v>134</v>
      </c>
      <c r="B19" s="53" t="s">
        <v>146</v>
      </c>
      <c r="C19" s="110">
        <v>17.941383962</v>
      </c>
      <c r="D19" s="110">
        <v>39.980625999</v>
      </c>
      <c r="E19" s="110">
        <v>5.0205077893</v>
      </c>
      <c r="F19" s="110">
        <v>30.92882343</v>
      </c>
      <c r="G19" s="110">
        <v>-53.48672702</v>
      </c>
      <c r="H19" s="110">
        <v>19.722416465</v>
      </c>
    </row>
    <row r="20" spans="1:8" ht="12.75">
      <c r="A20" s="134" t="s">
        <v>135</v>
      </c>
      <c r="B20" s="37" t="s">
        <v>127</v>
      </c>
      <c r="C20" s="111">
        <v>4.8725800812</v>
      </c>
      <c r="D20" s="111">
        <v>16.159769818</v>
      </c>
      <c r="E20" s="111">
        <v>0.6002164544</v>
      </c>
      <c r="F20" s="111">
        <v>0.6862981589</v>
      </c>
      <c r="G20" s="111">
        <v>-14.30988227</v>
      </c>
      <c r="H20" s="111">
        <v>20.417117203</v>
      </c>
    </row>
    <row r="21" spans="1:8" ht="24">
      <c r="A21" s="134" t="s">
        <v>136</v>
      </c>
      <c r="B21" s="132" t="s">
        <v>147</v>
      </c>
      <c r="C21" s="110">
        <v>11.558311936</v>
      </c>
      <c r="D21" s="110">
        <v>19.440812561</v>
      </c>
      <c r="E21" s="110">
        <v>22.529143475</v>
      </c>
      <c r="F21" s="110">
        <v>26.903935347</v>
      </c>
      <c r="G21" s="110">
        <v>32.548091743</v>
      </c>
      <c r="H21" s="110">
        <v>-12.76397443</v>
      </c>
    </row>
    <row r="22" spans="1:8" ht="12.75">
      <c r="A22" s="134" t="s">
        <v>137</v>
      </c>
      <c r="B22" s="37" t="s">
        <v>148</v>
      </c>
      <c r="C22" s="111">
        <v>21.872222478</v>
      </c>
      <c r="D22" s="111">
        <v>11.242538051</v>
      </c>
      <c r="E22" s="111">
        <v>10.716015093</v>
      </c>
      <c r="F22" s="111">
        <v>36.76372998</v>
      </c>
      <c r="G22" s="111">
        <v>-10.18635274</v>
      </c>
      <c r="H22" s="111">
        <v>66.632302651</v>
      </c>
    </row>
    <row r="23" spans="1:8" ht="12.75">
      <c r="A23" s="134" t="s">
        <v>138</v>
      </c>
      <c r="B23" s="53" t="s">
        <v>149</v>
      </c>
      <c r="C23" s="110">
        <v>7.2617864087</v>
      </c>
      <c r="D23" s="110">
        <v>27.293011148</v>
      </c>
      <c r="E23" s="110">
        <v>0.8154761339</v>
      </c>
      <c r="F23" s="110">
        <v>22.232821196</v>
      </c>
      <c r="G23" s="110">
        <v>91.071981016</v>
      </c>
      <c r="H23" s="110">
        <v>4.2741410204</v>
      </c>
    </row>
    <row r="24" spans="1:8" ht="12.75">
      <c r="A24" s="134" t="s">
        <v>139</v>
      </c>
      <c r="B24" s="37" t="s">
        <v>128</v>
      </c>
      <c r="C24" s="111">
        <v>10.79839817</v>
      </c>
      <c r="D24" s="111">
        <v>-15.04468447</v>
      </c>
      <c r="E24" s="111">
        <v>5.1374117979</v>
      </c>
      <c r="F24" s="111">
        <v>49.987816344</v>
      </c>
      <c r="G24" s="111">
        <v>39.531258695</v>
      </c>
      <c r="H24" s="111">
        <v>17.674345116</v>
      </c>
    </row>
    <row r="25" spans="1:8" ht="12.75">
      <c r="A25" s="134" t="s">
        <v>140</v>
      </c>
      <c r="B25" s="55" t="s">
        <v>150</v>
      </c>
      <c r="C25" s="110">
        <v>7.7771840648</v>
      </c>
      <c r="D25" s="110">
        <v>42.748328685</v>
      </c>
      <c r="E25" s="110">
        <v>18.116729462</v>
      </c>
      <c r="F25" s="110">
        <v>-10.342121</v>
      </c>
      <c r="G25" s="110">
        <v>41.604844975</v>
      </c>
      <c r="H25" s="110">
        <v>0.9954508561</v>
      </c>
    </row>
    <row r="26" spans="1:8" ht="12.75">
      <c r="A26" s="134" t="s">
        <v>61</v>
      </c>
      <c r="B26" s="53" t="s">
        <v>151</v>
      </c>
      <c r="C26" s="111">
        <v>14.076462254</v>
      </c>
      <c r="D26" s="111">
        <v>21.097638214</v>
      </c>
      <c r="E26" s="111">
        <v>3.0046960203</v>
      </c>
      <c r="F26" s="111">
        <v>22.735281734</v>
      </c>
      <c r="G26" s="111">
        <v>47.10507632</v>
      </c>
      <c r="H26" s="111">
        <v>15.297642238</v>
      </c>
    </row>
    <row r="27" spans="1:8" ht="12.75">
      <c r="A27" s="134" t="s">
        <v>62</v>
      </c>
      <c r="B27" s="133" t="s">
        <v>129</v>
      </c>
      <c r="C27" s="110">
        <v>14.586638014</v>
      </c>
      <c r="D27" s="110">
        <v>-11.96075464</v>
      </c>
      <c r="E27" s="110">
        <v>2.2217880666</v>
      </c>
      <c r="F27" s="110">
        <v>-12.09581787</v>
      </c>
      <c r="G27" s="110">
        <v>24.507933813</v>
      </c>
      <c r="H27" s="110">
        <v>1.5776558084</v>
      </c>
    </row>
    <row r="28" spans="1:8" ht="12.75">
      <c r="A28" s="134" t="s">
        <v>141</v>
      </c>
      <c r="B28" s="53" t="s">
        <v>152</v>
      </c>
      <c r="C28" s="111">
        <v>10.054351283</v>
      </c>
      <c r="D28" s="111">
        <v>-32.28967998</v>
      </c>
      <c r="E28" s="111">
        <v>10.878742089</v>
      </c>
      <c r="F28" s="111">
        <v>53.329813574</v>
      </c>
      <c r="G28" s="111">
        <v>-73.37066456</v>
      </c>
      <c r="H28" s="111">
        <v>3.0696805621</v>
      </c>
    </row>
    <row r="29" spans="1:8" ht="12.75">
      <c r="A29" s="63" t="s">
        <v>142</v>
      </c>
      <c r="B29" s="129" t="s">
        <v>172</v>
      </c>
      <c r="C29" s="188">
        <v>12.794859465</v>
      </c>
      <c r="D29" s="188">
        <v>25.193920134</v>
      </c>
      <c r="E29" s="188">
        <v>18.196604877</v>
      </c>
      <c r="F29" s="188">
        <v>37.085106264</v>
      </c>
      <c r="G29" s="188">
        <v>-3.217278079</v>
      </c>
      <c r="H29" s="188">
        <v>9.3693560706</v>
      </c>
    </row>
    <row r="30" spans="1:8" ht="12.75">
      <c r="A30" s="64"/>
      <c r="B30" s="80" t="s">
        <v>50</v>
      </c>
      <c r="C30" s="81"/>
      <c r="D30" s="82"/>
      <c r="E30" s="83"/>
      <c r="F30" s="84"/>
      <c r="G30" s="84"/>
      <c r="H30" s="84"/>
    </row>
    <row r="31" spans="2:14" ht="13.5" customHeight="1">
      <c r="B31" s="120" t="s">
        <v>93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ht="13.5">
      <c r="B32" s="121" t="s">
        <v>86</v>
      </c>
    </row>
    <row r="33" ht="13.5">
      <c r="B33" s="180" t="s">
        <v>165</v>
      </c>
    </row>
    <row r="34" spans="2:14" ht="13.5" customHeight="1">
      <c r="B34" s="120" t="s">
        <v>94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  <row r="35" spans="2:14" ht="13.5" customHeight="1">
      <c r="B35" s="120" t="s">
        <v>95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ht="13.5">
      <c r="B36" s="121"/>
    </row>
    <row r="37" spans="3:9" ht="12.75">
      <c r="C37" s="52"/>
      <c r="D37" s="52"/>
      <c r="E37" s="52"/>
      <c r="F37" s="52"/>
      <c r="G37" s="52"/>
      <c r="H37" s="52"/>
      <c r="I37" s="52"/>
    </row>
    <row r="38" spans="3:9" ht="12.75">
      <c r="C38" s="52"/>
      <c r="D38" s="52"/>
      <c r="E38" s="52"/>
      <c r="F38" s="52"/>
      <c r="G38" s="52"/>
      <c r="H38" s="52"/>
      <c r="I38" s="52"/>
    </row>
    <row r="39" spans="3:9" ht="12.75">
      <c r="C39" s="111"/>
      <c r="D39" s="111"/>
      <c r="E39" s="111"/>
      <c r="F39" s="111"/>
      <c r="G39" s="111"/>
      <c r="H39" s="111"/>
      <c r="I39" s="52"/>
    </row>
    <row r="40" spans="3:9" ht="12.75">
      <c r="C40" s="111"/>
      <c r="D40" s="111"/>
      <c r="E40" s="111"/>
      <c r="F40" s="111"/>
      <c r="G40" s="111"/>
      <c r="H40" s="111"/>
      <c r="I40" s="52"/>
    </row>
    <row r="41" spans="3:9" ht="12.75">
      <c r="C41" s="111"/>
      <c r="D41" s="111"/>
      <c r="E41" s="111"/>
      <c r="F41" s="111"/>
      <c r="G41" s="111"/>
      <c r="H41" s="111"/>
      <c r="I41" s="52"/>
    </row>
    <row r="42" spans="3:9" ht="12.75">
      <c r="C42" s="111"/>
      <c r="D42" s="111"/>
      <c r="E42" s="111"/>
      <c r="F42" s="111"/>
      <c r="G42" s="111"/>
      <c r="H42" s="111"/>
      <c r="I42" s="52"/>
    </row>
    <row r="43" spans="3:9" ht="12.75">
      <c r="C43" s="111"/>
      <c r="D43" s="111"/>
      <c r="E43" s="111"/>
      <c r="F43" s="111"/>
      <c r="G43" s="111"/>
      <c r="H43" s="111"/>
      <c r="I43" s="52"/>
    </row>
    <row r="44" spans="3:9" ht="12.75">
      <c r="C44" s="111"/>
      <c r="D44" s="111"/>
      <c r="E44" s="111"/>
      <c r="F44" s="111"/>
      <c r="G44" s="111"/>
      <c r="H44" s="111"/>
      <c r="I44" s="52"/>
    </row>
    <row r="45" spans="3:9" ht="12.75">
      <c r="C45" s="111"/>
      <c r="D45" s="111"/>
      <c r="E45" s="111"/>
      <c r="F45" s="111"/>
      <c r="G45" s="111"/>
      <c r="H45" s="111"/>
      <c r="I45" s="52"/>
    </row>
    <row r="46" spans="3:9" ht="12.75">
      <c r="C46" s="111"/>
      <c r="D46" s="111"/>
      <c r="E46" s="111"/>
      <c r="F46" s="111"/>
      <c r="G46" s="111"/>
      <c r="H46" s="111"/>
      <c r="I46" s="52"/>
    </row>
    <row r="47" spans="3:9" ht="12.75">
      <c r="C47" s="111"/>
      <c r="D47" s="111"/>
      <c r="E47" s="111"/>
      <c r="F47" s="111"/>
      <c r="G47" s="111"/>
      <c r="H47" s="111"/>
      <c r="I47" s="52"/>
    </row>
    <row r="48" spans="3:9" ht="12.75">
      <c r="C48" s="111"/>
      <c r="D48" s="111"/>
      <c r="E48" s="111"/>
      <c r="F48" s="111"/>
      <c r="G48" s="111"/>
      <c r="H48" s="111"/>
      <c r="I48" s="52"/>
    </row>
    <row r="49" spans="3:9" ht="12.75">
      <c r="C49" s="111"/>
      <c r="D49" s="111"/>
      <c r="E49" s="111"/>
      <c r="F49" s="111"/>
      <c r="G49" s="111"/>
      <c r="H49" s="111"/>
      <c r="I49" s="52"/>
    </row>
    <row r="50" spans="3:9" ht="12.75">
      <c r="C50" s="111"/>
      <c r="D50" s="111"/>
      <c r="E50" s="111"/>
      <c r="F50" s="111"/>
      <c r="G50" s="111"/>
      <c r="H50" s="111"/>
      <c r="I50" s="52"/>
    </row>
    <row r="51" spans="3:9" ht="12.75">
      <c r="C51" s="111"/>
      <c r="D51" s="111"/>
      <c r="E51" s="111"/>
      <c r="F51" s="111"/>
      <c r="G51" s="111"/>
      <c r="H51" s="111"/>
      <c r="I51" s="52"/>
    </row>
    <row r="52" spans="3:9" ht="12.75">
      <c r="C52" s="111"/>
      <c r="D52" s="111"/>
      <c r="E52" s="111"/>
      <c r="F52" s="111"/>
      <c r="G52" s="111"/>
      <c r="H52" s="111"/>
      <c r="I52" s="52"/>
    </row>
    <row r="53" spans="3:9" ht="12.75">
      <c r="C53" s="111"/>
      <c r="D53" s="111"/>
      <c r="E53" s="111"/>
      <c r="F53" s="111"/>
      <c r="G53" s="111"/>
      <c r="H53" s="111"/>
      <c r="I53" s="52"/>
    </row>
  </sheetData>
  <sheetProtection/>
  <mergeCells count="6">
    <mergeCell ref="B7:G7"/>
    <mergeCell ref="B8:G8"/>
    <mergeCell ref="A12:A13"/>
    <mergeCell ref="B9:G9"/>
    <mergeCell ref="B12:B13"/>
    <mergeCell ref="B10:G10"/>
  </mergeCells>
  <printOptions horizontalCentered="1" verticalCentered="1"/>
  <pageMargins left="0.3" right="0.26" top="0.31" bottom="0.55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Carlos Augusto Villalba Villalba</dc:creator>
  <cp:keywords/>
  <dc:description/>
  <cp:lastModifiedBy>Luz Maritza Medina Becerra</cp:lastModifiedBy>
  <cp:lastPrinted>2013-12-05T21:42:08Z</cp:lastPrinted>
  <dcterms:created xsi:type="dcterms:W3CDTF">2008-09-03T20:05:28Z</dcterms:created>
  <dcterms:modified xsi:type="dcterms:W3CDTF">2014-05-22T21:06:05Z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